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se.envir.ee\Kasutajad$\KAUR\48804240212\Documents\Ohtlikud ained\Trandianalüüs\KESE väljavõtted 2020\LISA 4−9 Põletuse kõrvalsaadused\LISA 7−9 Kloororgaanilised ained\"/>
    </mc:Choice>
  </mc:AlternateContent>
  <bookViews>
    <workbookView xWindow="0" yWindow="0" windowWidth="28800" windowHeight="12432" activeTab="4"/>
  </bookViews>
  <sheets>
    <sheet name="Algandmed 4.2.20" sheetId="1" r:id="rId1"/>
    <sheet name="Setted, elustik" sheetId="2" r:id="rId2"/>
    <sheet name="Seireaastate arv" sheetId="3" r:id="rId3"/>
    <sheet name="5+ seireaasta andmed" sheetId="4" r:id="rId4"/>
    <sheet name="Keskmised" sheetId="5" r:id="rId5"/>
  </sheets>
  <definedNames>
    <definedName name="_xlnm._FilterDatabase" localSheetId="3" hidden="1">'5+ seireaasta andmed'!$A$1:$X$73</definedName>
    <definedName name="_xlnm._FilterDatabase" localSheetId="2" hidden="1">'Seireaastate arv'!$O$61:$Z$61</definedName>
    <definedName name="Päring_allikast_Excel_Files" localSheetId="1" hidden="1">'Setted, elustik'!$A$1:$V$473</definedName>
    <definedName name="sourcedata">'Algandmed 4.2.20'!$1:$1048576</definedName>
  </definedNames>
  <calcPr calcId="152511"/>
  <pivotCaches>
    <pivotCache cacheId="16" r:id="rId6"/>
    <pivotCache cacheId="17" r:id="rId7"/>
  </pivotCaches>
</workbook>
</file>

<file path=xl/calcChain.xml><?xml version="1.0" encoding="utf-8"?>
<calcChain xmlns="http://schemas.openxmlformats.org/spreadsheetml/2006/main">
  <c r="V34" i="5" l="1"/>
  <c r="W34" i="5"/>
  <c r="X34" i="5"/>
  <c r="Y34" i="5"/>
  <c r="Q34" i="5"/>
  <c r="R23" i="5"/>
  <c r="S23" i="5"/>
  <c r="U23" i="5"/>
  <c r="V23" i="5"/>
  <c r="W23" i="5"/>
  <c r="X23" i="5"/>
  <c r="Y23" i="5"/>
  <c r="Q23" i="5"/>
  <c r="U11" i="4"/>
  <c r="V11" i="4" s="1"/>
  <c r="U10" i="4"/>
  <c r="V10" i="4" s="1"/>
  <c r="U73" i="4"/>
  <c r="V73" i="4" s="1"/>
  <c r="U72" i="4"/>
  <c r="V72" i="4" s="1"/>
  <c r="U53" i="4"/>
  <c r="V53" i="4" s="1"/>
  <c r="U54" i="4"/>
  <c r="V54" i="4" s="1"/>
  <c r="U55" i="4"/>
  <c r="V55" i="4" s="1"/>
  <c r="U56" i="4"/>
  <c r="V56" i="4" s="1"/>
  <c r="U57" i="4"/>
  <c r="V57" i="4" s="1"/>
  <c r="U58" i="4"/>
  <c r="V58" i="4" s="1"/>
  <c r="U59" i="4"/>
  <c r="V59" i="4" s="1"/>
  <c r="U60" i="4"/>
  <c r="V60" i="4" s="1"/>
  <c r="U61" i="4"/>
  <c r="V61" i="4" s="1"/>
  <c r="U62" i="4"/>
  <c r="V62" i="4" s="1"/>
  <c r="U63" i="4"/>
  <c r="V63" i="4" s="1"/>
  <c r="U64" i="4"/>
  <c r="V64" i="4" s="1"/>
  <c r="U65" i="4"/>
  <c r="V65" i="4" s="1"/>
  <c r="U66" i="4"/>
  <c r="V66" i="4" s="1"/>
  <c r="U67" i="4"/>
  <c r="V67" i="4" s="1"/>
  <c r="U68" i="4"/>
  <c r="V68" i="4" s="1"/>
  <c r="U69" i="4"/>
  <c r="V69" i="4" s="1"/>
  <c r="U70" i="4"/>
  <c r="V70" i="4" s="1"/>
  <c r="U71" i="4"/>
  <c r="V71" i="4" s="1"/>
  <c r="U52" i="4"/>
  <c r="V52" i="4" s="1"/>
  <c r="Z9" i="3"/>
  <c r="Z23" i="3"/>
  <c r="Z24" i="3"/>
  <c r="Z25" i="3"/>
  <c r="Z26" i="3"/>
  <c r="Z27" i="3"/>
  <c r="Z28" i="3"/>
  <c r="Z8" i="3"/>
  <c r="Z29" i="3"/>
  <c r="Z30" i="3"/>
  <c r="Z13" i="3"/>
  <c r="Z31" i="3"/>
  <c r="Z32" i="3"/>
  <c r="Z33" i="3"/>
  <c r="Z14" i="3"/>
  <c r="Z10" i="3"/>
  <c r="Z15" i="3"/>
  <c r="Z34" i="3"/>
  <c r="Z6" i="3"/>
  <c r="Z35" i="3"/>
  <c r="Z16" i="3"/>
  <c r="Z17" i="3"/>
  <c r="Z18" i="3"/>
  <c r="Z36" i="3"/>
  <c r="Z37" i="3"/>
  <c r="Z19" i="3"/>
  <c r="Z38" i="3"/>
  <c r="Z7" i="3"/>
  <c r="Z39" i="3"/>
  <c r="Z40" i="3"/>
  <c r="Z41" i="3"/>
  <c r="Z42" i="3"/>
  <c r="Z43" i="3"/>
  <c r="Z44" i="3"/>
  <c r="Z45" i="3"/>
  <c r="Z46" i="3"/>
  <c r="Z47" i="3"/>
  <c r="Z20" i="3"/>
  <c r="Z21" i="3"/>
  <c r="Z22" i="3"/>
  <c r="Z11" i="3"/>
  <c r="Z50" i="3"/>
  <c r="Z51" i="3"/>
  <c r="Z52" i="3"/>
  <c r="Z53" i="3"/>
  <c r="Z54" i="3"/>
  <c r="Z55" i="3"/>
  <c r="Z56" i="3"/>
  <c r="Z59" i="3"/>
  <c r="Z96" i="3"/>
  <c r="Z79" i="3"/>
  <c r="Z80" i="3"/>
  <c r="Z62" i="3"/>
  <c r="Z81" i="3"/>
  <c r="Z82" i="3"/>
  <c r="Z69" i="3"/>
  <c r="Z97" i="3"/>
  <c r="Z98" i="3"/>
  <c r="Z99" i="3"/>
  <c r="Z100" i="3"/>
  <c r="Z101" i="3"/>
  <c r="Z102" i="3"/>
  <c r="Z103" i="3"/>
  <c r="Z65" i="3"/>
  <c r="Z104" i="3"/>
  <c r="Z66" i="3"/>
  <c r="Z70" i="3"/>
  <c r="Z83" i="3"/>
  <c r="Z84" i="3"/>
  <c r="Z71" i="3"/>
  <c r="Z105" i="3"/>
  <c r="Z106" i="3"/>
  <c r="Z107" i="3"/>
  <c r="Z108" i="3"/>
  <c r="Z109" i="3"/>
  <c r="Z110" i="3"/>
  <c r="Z72" i="3"/>
  <c r="Z111" i="3"/>
  <c r="Z85" i="3"/>
  <c r="Z73" i="3"/>
  <c r="Z112" i="3"/>
  <c r="Z113" i="3"/>
  <c r="Z114" i="3"/>
  <c r="Z86" i="3"/>
  <c r="Z64" i="3"/>
  <c r="Z67" i="3"/>
  <c r="Z115" i="3"/>
  <c r="Z63" i="3"/>
  <c r="Z116" i="3"/>
  <c r="Z87" i="3"/>
  <c r="Z68" i="3"/>
  <c r="Z117" i="3"/>
  <c r="Z88" i="3"/>
  <c r="Z118" i="3"/>
  <c r="Z74" i="3"/>
  <c r="Z119" i="3"/>
  <c r="Z89" i="3"/>
  <c r="Z120" i="3"/>
  <c r="Z121" i="3"/>
  <c r="Z90" i="3"/>
  <c r="Z122" i="3"/>
  <c r="Z123" i="3"/>
  <c r="Z91" i="3"/>
  <c r="Z92" i="3"/>
  <c r="Z93" i="3"/>
  <c r="Z124" i="3"/>
  <c r="Z125" i="3"/>
  <c r="Z126" i="3"/>
  <c r="Z127" i="3"/>
  <c r="Z128" i="3"/>
  <c r="Z94" i="3"/>
  <c r="Z129" i="3"/>
  <c r="Z130" i="3"/>
  <c r="Z75" i="3"/>
  <c r="Z76" i="3"/>
  <c r="Z131" i="3"/>
  <c r="Z77" i="3"/>
  <c r="Z132" i="3"/>
  <c r="Z133" i="3"/>
  <c r="Z95" i="3"/>
  <c r="Z134" i="3"/>
  <c r="Z78" i="3"/>
  <c r="Z12" i="3"/>
  <c r="U27" i="4" l="1"/>
  <c r="V27" i="4" s="1"/>
  <c r="U29" i="4"/>
  <c r="V29" i="4" s="1"/>
  <c r="U50" i="4"/>
  <c r="V50" i="4" s="1"/>
  <c r="U51" i="4"/>
  <c r="V51" i="4" s="1"/>
  <c r="U32" i="4"/>
  <c r="V32" i="4" s="1"/>
  <c r="U30" i="4"/>
  <c r="V30" i="4" s="1"/>
  <c r="U31" i="4"/>
  <c r="V31" i="4" s="1"/>
  <c r="U15" i="4"/>
  <c r="V15" i="4" s="1"/>
  <c r="U24" i="4"/>
  <c r="V24" i="4" s="1"/>
  <c r="U25" i="4"/>
  <c r="V25" i="4" s="1"/>
  <c r="U26" i="4"/>
  <c r="V26" i="4" s="1"/>
  <c r="U21" i="4"/>
  <c r="V21" i="4" s="1"/>
  <c r="U22" i="4"/>
  <c r="V22" i="4" s="1"/>
  <c r="U7" i="4"/>
  <c r="V7" i="4" s="1"/>
  <c r="U16" i="4"/>
  <c r="V16" i="4" s="1"/>
  <c r="U33" i="4"/>
  <c r="V33" i="4" s="1"/>
  <c r="U23" i="4"/>
  <c r="V23" i="4" s="1"/>
  <c r="U28" i="4"/>
  <c r="V28" i="4" s="1"/>
  <c r="U18" i="4"/>
  <c r="V18" i="4" s="1"/>
  <c r="U19" i="4"/>
  <c r="V19" i="4" s="1"/>
  <c r="U20" i="4"/>
  <c r="V20" i="4" s="1"/>
  <c r="U12" i="4"/>
  <c r="V12" i="4" s="1"/>
  <c r="U13" i="4"/>
  <c r="V13" i="4" s="1"/>
  <c r="U14" i="4"/>
  <c r="V14" i="4" s="1"/>
  <c r="U8" i="4"/>
  <c r="V8" i="4" s="1"/>
  <c r="U17" i="4"/>
  <c r="V17" i="4" s="1"/>
  <c r="U4" i="4"/>
  <c r="V4" i="4" s="1"/>
  <c r="U9" i="4"/>
  <c r="V9" i="4" s="1"/>
  <c r="U2" i="4"/>
  <c r="V2" i="4" s="1"/>
  <c r="U3" i="4"/>
  <c r="V3" i="4" s="1"/>
  <c r="U5" i="4"/>
  <c r="V5" i="4" s="1"/>
  <c r="U6" i="4"/>
  <c r="V6" i="4" s="1"/>
  <c r="U34" i="4"/>
  <c r="V34" i="4" s="1"/>
  <c r="U49" i="4"/>
  <c r="V49" i="4" s="1"/>
  <c r="U36" i="4"/>
  <c r="V36" i="4" s="1"/>
  <c r="U37" i="4"/>
  <c r="V37" i="4" s="1"/>
  <c r="U38" i="4"/>
  <c r="V38" i="4" s="1"/>
  <c r="U39" i="4"/>
  <c r="V39" i="4" s="1"/>
  <c r="U40" i="4"/>
  <c r="V40" i="4" s="1"/>
  <c r="U41" i="4"/>
  <c r="V41" i="4" s="1"/>
  <c r="U42" i="4"/>
  <c r="V42" i="4" s="1"/>
  <c r="U43" i="4"/>
  <c r="V43" i="4" s="1"/>
  <c r="U44" i="4"/>
  <c r="V44" i="4" s="1"/>
  <c r="U45" i="4"/>
  <c r="V45" i="4" s="1"/>
  <c r="U46" i="4"/>
  <c r="V46" i="4" s="1"/>
  <c r="U47" i="4"/>
  <c r="V47" i="4" s="1"/>
  <c r="U48" i="4"/>
  <c r="V48" i="4" s="1"/>
  <c r="U35" i="4"/>
  <c r="V35" i="4" s="1"/>
</calcChain>
</file>

<file path=xl/connections.xml><?xml version="1.0" encoding="utf-8"?>
<connections xmlns="http://schemas.openxmlformats.org/spreadsheetml/2006/main">
  <connection id="1" name="Päring allikast Excel Files" type="1" refreshedVersion="5" background="1" saveData="1">
    <dbPr connection="DSN=Excel Files;DBQ=\\sise.envir.ee\Kasutajad$\KAUR\48804240212\Documents\Ohtlikud ained\Trandianalüüs\KESE väljavõtted 2020\Tööstuskemikaalid\Dioksiinid\Pentaklorobenseen.xlsx;DefaultDir=\\sise.envir.ee\Kasutajad$\KAUR\48804240212\Documents\Ohtlikud ained\Trandianalüüs\KESE väljavõtted 2020\Tööstuskemikaalid\Dioksiinid;DriverId=1046;MaxBufferSize=2048;PageTimeout=5;" command="SELECT `'Algandmed 4#2#20$'`.Programm, `'Algandmed 4#2#20$'`.`Seiretöö kood`, `'Algandmed 4#2#20$'`.`Seiretöö nimetus`, `'Algandmed 4#2#20$'`.`Seiretöö liik`, `'Algandmed 4#2#20$'`.`Vastutav partner`, `'Algandmed 4#2#20$'`.`Seirekoha nimi`, `'Algandmed 4#2#20$'`.`Seirekogumi kood`, `'Algandmed 4#2#20$'`.`Seirekogumi nimi`, `'Algandmed 4#2#20$'`.`Veekogumi tüüp`, `'Algandmed 4#2#20$'`.`Näitaja nimetus`, `'Algandmed 4#2#20$'`.CAS, `'Algandmed 4#2#20$'`.`Liik/takson (est)`, `'Algandmed 4#2#20$'`.`Liik/takson (lad)`, `'Algandmed 4#2#20$'`.`Seireaja algus`, `'Algandmed 4#2#20$'`.`Proovivõtumeetodi standard`, `'Algandmed 4#2#20$'`.Proovimaatriks, `'Algandmed 4#2#20$'`.Erimärk, `'Algandmed 4#2#20$'`.`Mõõdetud arvväärtus`, `'Algandmed 4#2#20$'`.`Mõõdetud väärtuse ühik`, `'Algandmed 4#2#20$'`.`Analüüsimeetodi tüüp`_x000d__x000a_FROM `'Algandmed 4#2#20$'` `'Algandmed 4#2#20$'`_x000d__x000a_WHERE (`'Algandmed 4#2#20$'`.Proovimaatriks='Kala, lihas') OR (`'Algandmed 4#2#20$'`.Proovimaatriks='Kala, maks') OR (`'Algandmed 4#2#20$'`.Proovimaatriks='Molluskid, koorikloomad') OR (`'Algandmed 4#2#20$'`.Proovimaatriks='Põhjasetted (veekogust)')"/>
  </connection>
</connections>
</file>

<file path=xl/sharedStrings.xml><?xml version="1.0" encoding="utf-8"?>
<sst xmlns="http://schemas.openxmlformats.org/spreadsheetml/2006/main" count="72710" uniqueCount="7025">
  <si>
    <t>Programm</t>
  </si>
  <si>
    <t>Seiretöö kood</t>
  </si>
  <si>
    <t>Seiretöö nimetus</t>
  </si>
  <si>
    <t>Seiretöö staatus</t>
  </si>
  <si>
    <t>Seiretöö liik</t>
  </si>
  <si>
    <t>Seiretöö täitmise viis</t>
  </si>
  <si>
    <t>Vastutav partner</t>
  </si>
  <si>
    <t>Vastutav isik</t>
  </si>
  <si>
    <t>Algusaasta</t>
  </si>
  <si>
    <t>Lõppaasta</t>
  </si>
  <si>
    <t>Seirekoha KKR</t>
  </si>
  <si>
    <t>Seirekoha nimi</t>
  </si>
  <si>
    <t>Seirekoha EHAK kood</t>
  </si>
  <si>
    <t>Seirekoha EHAK tekst</t>
  </si>
  <si>
    <t>Seirekoha elupaiga tüüp</t>
  </si>
  <si>
    <t>Seirekoha EELIS ID</t>
  </si>
  <si>
    <t>Seirekoha tase</t>
  </si>
  <si>
    <t>Seirekoha staatus</t>
  </si>
  <si>
    <t>Seirekoha x L-EST97</t>
  </si>
  <si>
    <t>Seirekoha y L-EST97</t>
  </si>
  <si>
    <t>Seirekoha N WGS84 (DD)</t>
  </si>
  <si>
    <t>Seirekoha E WGS84 (DD)</t>
  </si>
  <si>
    <t>Seirekoha N WGS84 (DMS)</t>
  </si>
  <si>
    <t>Seirekoha E WGS84 (DMS)</t>
  </si>
  <si>
    <t>Seotud seirejaama KKR</t>
  </si>
  <si>
    <t>Seotud seirejaama nimi</t>
  </si>
  <si>
    <t>Seotud seirejaama x L-EST97</t>
  </si>
  <si>
    <t>Seotud seirejaama y L-EST97</t>
  </si>
  <si>
    <t>Seotud seirejaama N WGS84 (DD)</t>
  </si>
  <si>
    <t>Seotud seirejaama E WGS84 (DD)</t>
  </si>
  <si>
    <t>Seotud seirejaama N WGS84 (DMS)</t>
  </si>
  <si>
    <t>Seotud seirejaama E WGS84 (DMS)</t>
  </si>
  <si>
    <t>Veekogu KKR</t>
  </si>
  <si>
    <t>Veekogu nimi</t>
  </si>
  <si>
    <t>Seirekogumi kood</t>
  </si>
  <si>
    <t>Seirekogumi nimi</t>
  </si>
  <si>
    <t>Veekogumi tüüp</t>
  </si>
  <si>
    <t>Puuraugu KKR</t>
  </si>
  <si>
    <t>Puuraugu staatus</t>
  </si>
  <si>
    <t>Puuraugu sügavus</t>
  </si>
  <si>
    <t>Põhjaveekogumi kood</t>
  </si>
  <si>
    <t>Põhjaveekogumi nimi</t>
  </si>
  <si>
    <t>Põhjaveekiht</t>
  </si>
  <si>
    <t>Sisestatud x L-EST97</t>
  </si>
  <si>
    <t>Sisestatud y L-EST97</t>
  </si>
  <si>
    <t>Sisestatud N WGS84 (DD)</t>
  </si>
  <si>
    <t>Sisestatud E WGS84 (DD)</t>
  </si>
  <si>
    <t>Sisestatud N WGS84 (DMS)</t>
  </si>
  <si>
    <t>Sisestatud E WGS84 (DMS)</t>
  </si>
  <si>
    <t>Näitaja kood</t>
  </si>
  <si>
    <t>Näitaja nimetus</t>
  </si>
  <si>
    <t>Näitaja lühend</t>
  </si>
  <si>
    <t>CAS</t>
  </si>
  <si>
    <t>EINECS</t>
  </si>
  <si>
    <t>Näitaja grupp</t>
  </si>
  <si>
    <t>Seotud II taseme näitajate koodid</t>
  </si>
  <si>
    <t>Liik/takson EELIS ID</t>
  </si>
  <si>
    <t>Liik/takson (est)</t>
  </si>
  <si>
    <t>Liik/takson (lad)</t>
  </si>
  <si>
    <t>Liigi kategooria</t>
  </si>
  <si>
    <t>Sisestatud liik EELIS ID</t>
  </si>
  <si>
    <t>Sisestatud liik (est)</t>
  </si>
  <si>
    <t>Sisestatud liik (lad)</t>
  </si>
  <si>
    <t>Proovi / vaatluse  kood</t>
  </si>
  <si>
    <t>Prooviprotokolli / vaatluslehe nr</t>
  </si>
  <si>
    <t>Analüüsi aeg</t>
  </si>
  <si>
    <t>Proovi / vaatluse kirjeldus</t>
  </si>
  <si>
    <t>Labor</t>
  </si>
  <si>
    <t>Labori dok. nr</t>
  </si>
  <si>
    <t>Proovivõtja / vaatlejad</t>
  </si>
  <si>
    <t>Seireaja algus</t>
  </si>
  <si>
    <t>Seireaja lõpp</t>
  </si>
  <si>
    <t>Seireaja täpsustus</t>
  </si>
  <si>
    <t>Seotud vaatlus</t>
  </si>
  <si>
    <t>Proovi sügavus (m)</t>
  </si>
  <si>
    <t>Vaatlusgrupp</t>
  </si>
  <si>
    <t>Proovivõtumeetodi kood</t>
  </si>
  <si>
    <t>Proovivõtumeetodi nimetus</t>
  </si>
  <si>
    <t>Proovivõtumeetodi allikas</t>
  </si>
  <si>
    <t>Proovivõtumeetodi standard</t>
  </si>
  <si>
    <t>Proovivõtumeetodi tööjuhendi nr</t>
  </si>
  <si>
    <t>Proovivõtumeetodi tööjuhendi nimi</t>
  </si>
  <si>
    <t>Proovivõtumeetodi proovivõtu sügavus</t>
  </si>
  <si>
    <t>Proovi liik</t>
  </si>
  <si>
    <t>Proovivõtumeetodi kirjeldus</t>
  </si>
  <si>
    <t>Proovimaatriks</t>
  </si>
  <si>
    <t>Väärtuse staatus</t>
  </si>
  <si>
    <t>Erimärk</t>
  </si>
  <si>
    <t>Mõõdetud arvväärtus</t>
  </si>
  <si>
    <t>Mõõdetud määramistäpsus</t>
  </si>
  <si>
    <t>Mõõdetud väärtuse ühik</t>
  </si>
  <si>
    <t>Arvväärtus</t>
  </si>
  <si>
    <t>Väärtuse ühik</t>
  </si>
  <si>
    <t>Väärtuse kood</t>
  </si>
  <si>
    <t>Natura</t>
  </si>
  <si>
    <t>ICP Forests</t>
  </si>
  <si>
    <t>ICP IM</t>
  </si>
  <si>
    <t>EUNIS</t>
  </si>
  <si>
    <t>WRB 2006/7</t>
  </si>
  <si>
    <t>WRB 2014</t>
  </si>
  <si>
    <t>Väärtus (muud)</t>
  </si>
  <si>
    <t>Mõõtmata</t>
  </si>
  <si>
    <t>Viimane kommentaar väärtuse juures</t>
  </si>
  <si>
    <t>Analüüsimeetodi  kood</t>
  </si>
  <si>
    <t>Analüüsimeetodi tüüp</t>
  </si>
  <si>
    <t>Analüüsimeetodi  standard</t>
  </si>
  <si>
    <t>Analüüsimeetodi tööjuhendi nr</t>
  </si>
  <si>
    <t>Analüüsimeetodi tööjuhendi nimi</t>
  </si>
  <si>
    <t>Analüüsimeetodi allikas</t>
  </si>
  <si>
    <t>Meetodi täpsustus</t>
  </si>
  <si>
    <t>Mullaproov</t>
  </si>
  <si>
    <t>Mullahorisont</t>
  </si>
  <si>
    <t>Mullaproovi sügavus</t>
  </si>
  <si>
    <t>Mullaliik EST</t>
  </si>
  <si>
    <t>Mullaliik WRB1</t>
  </si>
  <si>
    <t>Mullaliik WRB2</t>
  </si>
  <si>
    <t>Mullaliik WRB3</t>
  </si>
  <si>
    <t>Valdkond</t>
  </si>
  <si>
    <t>Jõgede hüdrokeemiline seire, Jõgede ohtlike ainete seire, Võrtsjärve hüdrokeemiline seire, Võrtsjärve ohtlike ainete seire</t>
  </si>
  <si>
    <t>ST00002296</t>
  </si>
  <si>
    <t>Jõgede ning Võrtsjärve hüdrokeemiline seire ja ohtlikud ained 2019.a</t>
  </si>
  <si>
    <t>Töös</t>
  </si>
  <si>
    <t>Ülevaateseire</t>
  </si>
  <si>
    <t>Leping</t>
  </si>
  <si>
    <t>Eesti Keskkonnauuringute Keskus OÜ</t>
  </si>
  <si>
    <t>Hille Allemann</t>
  </si>
  <si>
    <t>SJA7946000</t>
  </si>
  <si>
    <t>Põltsamaa jõgi: Rutikvere</t>
  </si>
  <si>
    <t>Järva maakond, Järva vald, Rutikvere küla</t>
  </si>
  <si>
    <t>sjmk</t>
  </si>
  <si>
    <t>Kehtiv</t>
  </si>
  <si>
    <t>6518357.00021824</t>
  </si>
  <si>
    <t>613516.999945829</t>
  </si>
  <si>
    <t>58.47.23,062</t>
  </si>
  <si>
    <t>25.57.48,640</t>
  </si>
  <si>
    <t>VEE1030000</t>
  </si>
  <si>
    <t>Põltsamaa jõgi</t>
  </si>
  <si>
    <t>1030000_2</t>
  </si>
  <si>
    <t>Põltsamaa Ilmandu jõest Päinurme jõeni</t>
  </si>
  <si>
    <t>V2B</t>
  </si>
  <si>
    <t>6518357.0</t>
  </si>
  <si>
    <t>613516.0</t>
  </si>
  <si>
    <t>25.57.48,578</t>
  </si>
  <si>
    <t>N100001790</t>
  </si>
  <si>
    <t>Pentaklorobenseen</t>
  </si>
  <si>
    <t>608-93-5</t>
  </si>
  <si>
    <t>210-172-0</t>
  </si>
  <si>
    <t>Ohtlikud ained vees</t>
  </si>
  <si>
    <t>N2001869</t>
  </si>
  <si>
    <t>P0000565883</t>
  </si>
  <si>
    <t>TS191845</t>
  </si>
  <si>
    <t>Jõel kaldajää.</t>
  </si>
  <si>
    <t>EKUK</t>
  </si>
  <si>
    <t>Roomet Aivar, Tenno Jüri</t>
  </si>
  <si>
    <t>0.3</t>
  </si>
  <si>
    <t>PM00000046</t>
  </si>
  <si>
    <t>Veeproovide võtmine jõgedest</t>
  </si>
  <si>
    <t>EVS-ISO 5667-6</t>
  </si>
  <si>
    <t>Pinnakihist (kuni 30 cm)</t>
  </si>
  <si>
    <t>Punktproov</t>
  </si>
  <si>
    <t>Veeproov võetakse kuni 0,3m sügavuselt ülemisest hästisegunenud veekihist voolu keskelt.</t>
  </si>
  <si>
    <t>Pinnavesi</t>
  </si>
  <si>
    <t>&lt;</t>
  </si>
  <si>
    <t>µg/l</t>
  </si>
  <si>
    <t>AM00000068</t>
  </si>
  <si>
    <t>Gaasikromatograafia-massispektromeetria (GC-MS)</t>
  </si>
  <si>
    <t>STJnrU63</t>
  </si>
  <si>
    <t>Kloororgaaniliste pestitsiidide sisalduse määramin</t>
  </si>
  <si>
    <t>Kloororgaaniliste pestitsiidide, polüklooritud bifenüülide ja klorobenseenide sisalduse määramine vees ja pinnases</t>
  </si>
  <si>
    <t>Ohtlikud ained_pinnavees # Pestitsiidid GC_pinnavesi # Prioriteetsed ained (KESE pinnavees)</t>
  </si>
  <si>
    <t>Väikejärvede hüdrokeemiline seire, Väikejärvede ohtlike ainete seire</t>
  </si>
  <si>
    <t>ST00002295</t>
  </si>
  <si>
    <t>Väikejärvede hüdrokeemiline seire 2019. a</t>
  </si>
  <si>
    <t>SJA3522004</t>
  </si>
  <si>
    <t>Tänavjärve FYKE, FYPLA, ZOOPLA mõõtekoht</t>
  </si>
  <si>
    <t>Harju maakond, Lääne-Harju vald, Hatu küla</t>
  </si>
  <si>
    <t>mk</t>
  </si>
  <si>
    <t>6560175.00040789</t>
  </si>
  <si>
    <t>489201.999919867</t>
  </si>
  <si>
    <t>59.10.47,791</t>
  </si>
  <si>
    <t>23.48.40,090</t>
  </si>
  <si>
    <t>SJA3522000</t>
  </si>
  <si>
    <t>Tänavjärv</t>
  </si>
  <si>
    <t>6560735.5053</t>
  </si>
  <si>
    <t>490297.826</t>
  </si>
  <si>
    <t>59.11.06,000</t>
  </si>
  <si>
    <t>23.49.49,000</t>
  </si>
  <si>
    <t>VEE2028300</t>
  </si>
  <si>
    <t>2028300_1</t>
  </si>
  <si>
    <t>S5</t>
  </si>
  <si>
    <t>6560175.0</t>
  </si>
  <si>
    <t>489202.0</t>
  </si>
  <si>
    <t>P0000559826</t>
  </si>
  <si>
    <t>ES191577</t>
  </si>
  <si>
    <t>Allas Allan, Pajula Andrus</t>
  </si>
  <si>
    <t>V/0,3</t>
  </si>
  <si>
    <t>PM00000027</t>
  </si>
  <si>
    <t>Veeproovide võtmine väikejärvedest</t>
  </si>
  <si>
    <t>EVS-ISO 5667-4</t>
  </si>
  <si>
    <t>Pinna- ja põhjalähedasest kihist ning hüppekihtidest</t>
  </si>
  <si>
    <t>SJA6919000</t>
  </si>
  <si>
    <t>Kaisma järv</t>
  </si>
  <si>
    <t>Pärnu maakond, Põhja-Pärnumaa vald, Kaisma küla</t>
  </si>
  <si>
    <t>sj</t>
  </si>
  <si>
    <t>6506069.9002</t>
  </si>
  <si>
    <t>539926.9999</t>
  </si>
  <si>
    <t>58.41.33,012</t>
  </si>
  <si>
    <t>24.41.18,998</t>
  </si>
  <si>
    <t>VEE2054000</t>
  </si>
  <si>
    <t>2054000_1</t>
  </si>
  <si>
    <t>S2</t>
  </si>
  <si>
    <t>6506577.0</t>
  </si>
  <si>
    <t>539588.0</t>
  </si>
  <si>
    <t>58.41.49,513</t>
  </si>
  <si>
    <t>24.40.58,272</t>
  </si>
  <si>
    <t>P0000559825</t>
  </si>
  <si>
    <t>TS191683</t>
  </si>
  <si>
    <t>Veetase suvisest madalveest tunduvalt kõrgem.</t>
  </si>
  <si>
    <t>Mandel Martin, Kask Meelis</t>
  </si>
  <si>
    <t>V/0,1</t>
  </si>
  <si>
    <t>Peipsi järve hüdrokeemiline seire</t>
  </si>
  <si>
    <t>ST00002284</t>
  </si>
  <si>
    <t>Peipsi järve hüdrokeemiline seire 2019.a</t>
  </si>
  <si>
    <t>SJA1143000</t>
  </si>
  <si>
    <t>Peipsi järv: seirepunkt 11</t>
  </si>
  <si>
    <t>Tartu maakond, Peipsiääre vald, Lahe küla</t>
  </si>
  <si>
    <t>6499196.99971945</t>
  </si>
  <si>
    <t>699785.000334043</t>
  </si>
  <si>
    <t>58.35.12,039</t>
  </si>
  <si>
    <t>27.26.12,019</t>
  </si>
  <si>
    <t>VEE2075600</t>
  </si>
  <si>
    <t>Peipsi järv</t>
  </si>
  <si>
    <t>2075600_1</t>
  </si>
  <si>
    <t>S7</t>
  </si>
  <si>
    <t>N100001795</t>
  </si>
  <si>
    <t>Ohtlikud ained elustikus</t>
  </si>
  <si>
    <t>N2001850</t>
  </si>
  <si>
    <t>ahven</t>
  </si>
  <si>
    <t>Perca fluviatilis</t>
  </si>
  <si>
    <t>P0000566246</t>
  </si>
  <si>
    <t>ES19001593</t>
  </si>
  <si>
    <t>Eesti Keskkonnauuringute Keskus</t>
  </si>
  <si>
    <t>Mandel Martin</t>
  </si>
  <si>
    <t>PM00000054</t>
  </si>
  <si>
    <t>Ohtlike ainete proovivõtt kala lihasest</t>
  </si>
  <si>
    <t>ISO 23893-1</t>
  </si>
  <si>
    <t>KJ I/16</t>
  </si>
  <si>
    <t>Elustiku proov</t>
  </si>
  <si>
    <t>Kala, lihas</t>
  </si>
  <si>
    <t>µg/kg</t>
  </si>
  <si>
    <t>AM00000424</t>
  </si>
  <si>
    <t>STJnrU67</t>
  </si>
  <si>
    <t>Mõningate kloororgaaniliste pestitsiidide/PCB määr</t>
  </si>
  <si>
    <t>Ohtlikud ained_elustikust(lihas)</t>
  </si>
  <si>
    <t>SJB2719000</t>
  </si>
  <si>
    <t>Ohepalu järv</t>
  </si>
  <si>
    <t>Lääne-Viru maakond, Kadrina vald, Ohepalu küla</t>
  </si>
  <si>
    <t>6578932.0</t>
  </si>
  <si>
    <t>611087.0</t>
  </si>
  <si>
    <t>59.20.02,206</t>
  </si>
  <si>
    <t>25.57.07,146</t>
  </si>
  <si>
    <t>P0000559822</t>
  </si>
  <si>
    <t>TS191679</t>
  </si>
  <si>
    <t>Veetase keskmisest kõrgem.</t>
  </si>
  <si>
    <t>SJA8358000</t>
  </si>
  <si>
    <t>Jänijõgi: Jäneda</t>
  </si>
  <si>
    <t>Lääne-Viru maakond, Tapa vald, Raudla küla</t>
  </si>
  <si>
    <t>6567314.0003</t>
  </si>
  <si>
    <t>596724.9995</t>
  </si>
  <si>
    <t>59.13.59,508</t>
  </si>
  <si>
    <t>25.41.40,488</t>
  </si>
  <si>
    <t>VEE1085000</t>
  </si>
  <si>
    <t>Jänijõgi</t>
  </si>
  <si>
    <t>1085000_1</t>
  </si>
  <si>
    <t>V1A</t>
  </si>
  <si>
    <t>6567314.0</t>
  </si>
  <si>
    <t>596725.0</t>
  </si>
  <si>
    <t>P0000565869</t>
  </si>
  <si>
    <t>ES191498</t>
  </si>
  <si>
    <t>madal veetase, aeglane vool, selge vesi, liivane põhi</t>
  </si>
  <si>
    <t>Tang Hugo, Leisk Ülle</t>
  </si>
  <si>
    <t>Narva veehoidla hüdrokeemiline seire, Peipsi järve hüdrokeemiline seire, Peipsi järve ohtlike ainete seire</t>
  </si>
  <si>
    <t>ST00002410</t>
  </si>
  <si>
    <t>Peipsi järve ja Narva veehoidla hüdrokeemiline seire ja uuringud aastal 2019</t>
  </si>
  <si>
    <t>Täidetud</t>
  </si>
  <si>
    <t>Merike Hindrikson</t>
  </si>
  <si>
    <t>SJA7235000</t>
  </si>
  <si>
    <t>Peipsi järv: seirepunkt 92</t>
  </si>
  <si>
    <t>Ida-Viru maakond, Alutaguse vald, Rannapungerja küla</t>
  </si>
  <si>
    <t>6535838.0706</t>
  </si>
  <si>
    <t>685985.5327</t>
  </si>
  <si>
    <t>58.55.17,000</t>
  </si>
  <si>
    <t>27.13.48,000</t>
  </si>
  <si>
    <t>6535838.0</t>
  </si>
  <si>
    <t>685985.0</t>
  </si>
  <si>
    <t>58.55.16,998</t>
  </si>
  <si>
    <t>27.13.47,966</t>
  </si>
  <si>
    <t>N100001778</t>
  </si>
  <si>
    <t>Ohtlikud ained setetes, mullas, pinnases</t>
  </si>
  <si>
    <t>N2001870</t>
  </si>
  <si>
    <t>P0000559364</t>
  </si>
  <si>
    <t>TS191659</t>
  </si>
  <si>
    <t>Mõõdukas lainetus.</t>
  </si>
  <si>
    <t>PM00000033</t>
  </si>
  <si>
    <t>Põhjasette proovivõtt veekogust (v.a meri)</t>
  </si>
  <si>
    <t>Lisaks kasutatakse standardit EVS-EN ISO 5667-15</t>
  </si>
  <si>
    <t>ISO 5667-12</t>
  </si>
  <si>
    <t>Põhjasetted (veekogust)</t>
  </si>
  <si>
    <t>µg/kg KA</t>
  </si>
  <si>
    <t>AM00000338</t>
  </si>
  <si>
    <t>STJnrU63a</t>
  </si>
  <si>
    <t>Kloororgaaniliste pestitsiidide, polüklooritud bifenüülide ja klorobenseenide sisalduse määramine pinnases ja setetes</t>
  </si>
  <si>
    <t xml:space="preserve">Ohtlikud ained_settest </t>
  </si>
  <si>
    <t>P0000559362</t>
  </si>
  <si>
    <t>TS191657</t>
  </si>
  <si>
    <t>V/0,5</t>
  </si>
  <si>
    <t>PM00000051</t>
  </si>
  <si>
    <t>Veeproovide võtmine Peipsi järvest</t>
  </si>
  <si>
    <t>Pinna- ja põhjalähedasest kihist (kuni 30 cm, kuni 30 cm veekogu põhjast)</t>
  </si>
  <si>
    <t>Veeproov võetakse kuni 0,3 m sügavuselt ülemisest ja põhjalähedasest (kuni 0,3 m põhjasettest kõrgemal) veekihist.</t>
  </si>
  <si>
    <t>SJA5720000</t>
  </si>
  <si>
    <t>Peipsi järv: seirepunkt 38</t>
  </si>
  <si>
    <t>Tartu maakond, Peipsiääre vald, Praaga küla</t>
  </si>
  <si>
    <t>6482785.0005009</t>
  </si>
  <si>
    <t>691270.000251134</t>
  </si>
  <si>
    <t>58.26.36,002</t>
  </si>
  <si>
    <t>27.16.35,966</t>
  </si>
  <si>
    <t>6482784.0</t>
  </si>
  <si>
    <t>691270.0</t>
  </si>
  <si>
    <t>58.26.35,970</t>
  </si>
  <si>
    <t>27.16.35,964</t>
  </si>
  <si>
    <t>P0000559365</t>
  </si>
  <si>
    <t>TS191660</t>
  </si>
  <si>
    <t>Tugev lainetus.</t>
  </si>
  <si>
    <t>P0000559361</t>
  </si>
  <si>
    <t>TS191656</t>
  </si>
  <si>
    <t>SJA1802000</t>
  </si>
  <si>
    <t>Peipsi järv: seirepunkt 17</t>
  </si>
  <si>
    <t>Põlva maakond, Räpina vald, Raigla küla</t>
  </si>
  <si>
    <t>6447684.00008205</t>
  </si>
  <si>
    <t>710622.000427191</t>
  </si>
  <si>
    <t>58.07.10,994</t>
  </si>
  <si>
    <t>27.34.31,983</t>
  </si>
  <si>
    <t>2075600_2</t>
  </si>
  <si>
    <t>Pihkva järv</t>
  </si>
  <si>
    <t>6447684.0</t>
  </si>
  <si>
    <t>710622.0</t>
  </si>
  <si>
    <t>P0000559363</t>
  </si>
  <si>
    <t>TS191658</t>
  </si>
  <si>
    <t>Tugev tuul, kõrge lainetus.</t>
  </si>
  <si>
    <t>P0000559366</t>
  </si>
  <si>
    <t>TS191661</t>
  </si>
  <si>
    <t>Kõrge lainetus.</t>
  </si>
  <si>
    <t>SJA8724000</t>
  </si>
  <si>
    <t>Sõtke jõgi: Sillamäe</t>
  </si>
  <si>
    <t>Ida-Viru maakond, Sillamäe linn</t>
  </si>
  <si>
    <t>6590803.9023</t>
  </si>
  <si>
    <t>713304.5895</t>
  </si>
  <si>
    <t>59.24.05,000</t>
  </si>
  <si>
    <t>27.45.24,998</t>
  </si>
  <si>
    <t>VEE1066500</t>
  </si>
  <si>
    <t>Sõtke jõgi</t>
  </si>
  <si>
    <t>1066500_3</t>
  </si>
  <si>
    <t>Sõtke Sillamäe I-st paisust suudmeni</t>
  </si>
  <si>
    <t>V1B</t>
  </si>
  <si>
    <t>6590813.0</t>
  </si>
  <si>
    <t>713176.0</t>
  </si>
  <si>
    <t>59.24.05,526</t>
  </si>
  <si>
    <t>27.45.16,894</t>
  </si>
  <si>
    <t>P0000565908</t>
  </si>
  <si>
    <t>TS191634</t>
  </si>
  <si>
    <t>P0000565804</t>
  </si>
  <si>
    <t>ES19001424</t>
  </si>
  <si>
    <t>isased</t>
  </si>
  <si>
    <t>Martin Mandel</t>
  </si>
  <si>
    <t>P0000565803</t>
  </si>
  <si>
    <t>ES19001423</t>
  </si>
  <si>
    <t>emased</t>
  </si>
  <si>
    <t>6590804.0</t>
  </si>
  <si>
    <t>713305.0</t>
  </si>
  <si>
    <t>59.24.05,002</t>
  </si>
  <si>
    <t>27.45.25,024</t>
  </si>
  <si>
    <t>P0000565907</t>
  </si>
  <si>
    <t>VS190409</t>
  </si>
  <si>
    <t>Kuznetsov Aleksandr</t>
  </si>
  <si>
    <t>P0000558076</t>
  </si>
  <si>
    <t>SJA5220000</t>
  </si>
  <si>
    <t>Nasva jõgi: Nasva</t>
  </si>
  <si>
    <t>Saare maakond, Saaremaa vald, Nasva alevik</t>
  </si>
  <si>
    <t>6455343.0005</t>
  </si>
  <si>
    <t>404975.9999</t>
  </si>
  <si>
    <t>58.13.43,008</t>
  </si>
  <si>
    <t>22.22.57,012</t>
  </si>
  <si>
    <t>VEE1165300</t>
  </si>
  <si>
    <t>Nasva jõgi</t>
  </si>
  <si>
    <t>1165300_1</t>
  </si>
  <si>
    <t>Nasva</t>
  </si>
  <si>
    <t>6455343.0</t>
  </si>
  <si>
    <t>404976.0</t>
  </si>
  <si>
    <t>P0000558093</t>
  </si>
  <si>
    <t>ES191350</t>
  </si>
  <si>
    <t>Pajula Andrus, Kakum Tiit</t>
  </si>
  <si>
    <t>SJA9831000</t>
  </si>
  <si>
    <t>Leisi jõgi: Kuressaare mnt (Leisi)</t>
  </si>
  <si>
    <t>Saare maakond, Saaremaa vald, Leisi alevik</t>
  </si>
  <si>
    <t>6493120.00189812</t>
  </si>
  <si>
    <t>422761.000190597</t>
  </si>
  <si>
    <t>58.34.16,371</t>
  </si>
  <si>
    <t>22.40.20,736</t>
  </si>
  <si>
    <t>VEE1170900</t>
  </si>
  <si>
    <t>Leisi jõgi</t>
  </si>
  <si>
    <t>1170900_2</t>
  </si>
  <si>
    <t>Leisi Eikla mnt. sillast suudmeni</t>
  </si>
  <si>
    <t>6493120.0</t>
  </si>
  <si>
    <t>422761.0</t>
  </si>
  <si>
    <t>P0000558092</t>
  </si>
  <si>
    <t>ES191351</t>
  </si>
  <si>
    <t>Kakum Tiit, Pajula Andrus</t>
  </si>
  <si>
    <t>SJB1563000</t>
  </si>
  <si>
    <t>Võrtsjärv: 8 - Riiska (FYKE, FYPLA, ZOOPLA)</t>
  </si>
  <si>
    <t>Tartu maakond, Elva vald, Pühaste küla</t>
  </si>
  <si>
    <t>6442387.9996</t>
  </si>
  <si>
    <t>622447.9998</t>
  </si>
  <si>
    <t>58.06.20,016</t>
  </si>
  <si>
    <t>26.04.37,973</t>
  </si>
  <si>
    <t>VEE2083800</t>
  </si>
  <si>
    <t>Võrtsjärv</t>
  </si>
  <si>
    <t>2083800_1</t>
  </si>
  <si>
    <t>S6</t>
  </si>
  <si>
    <t>6442387.0</t>
  </si>
  <si>
    <t>622448.0</t>
  </si>
  <si>
    <t>58.06.19,984</t>
  </si>
  <si>
    <t>26.04.37,972</t>
  </si>
  <si>
    <t>P0000565746</t>
  </si>
  <si>
    <t>TS191628</t>
  </si>
  <si>
    <t>SJB1564000</t>
  </si>
  <si>
    <t>Võrtsjärv: 9 - Pähksaar (FYKE, FYPLA, ZOOPLA)</t>
  </si>
  <si>
    <t>Tartu maakond, Elva vald, Koruste küla</t>
  </si>
  <si>
    <t>6444649.1001</t>
  </si>
  <si>
    <t>622508.9996</t>
  </si>
  <si>
    <t>58.07.33,004</t>
  </si>
  <si>
    <t>26.04.45,976</t>
  </si>
  <si>
    <t>6444649.0</t>
  </si>
  <si>
    <t>622509.0</t>
  </si>
  <si>
    <t>58.07.33,001</t>
  </si>
  <si>
    <t>P0000565747</t>
  </si>
  <si>
    <t>TS191629</t>
  </si>
  <si>
    <t>SJA6549000</t>
  </si>
  <si>
    <t>Põduste jõgi: Jõe</t>
  </si>
  <si>
    <t>Saare maakond, Saaremaa vald, Kaarma-Jõe küla</t>
  </si>
  <si>
    <t>6471095.9999</t>
  </si>
  <si>
    <t>412423.9997</t>
  </si>
  <si>
    <t>58.22.17,634</t>
  </si>
  <si>
    <t>22.30.11,725</t>
  </si>
  <si>
    <t>VEE1164500</t>
  </si>
  <si>
    <t>Põduste jõgi</t>
  </si>
  <si>
    <t>1164500_1</t>
  </si>
  <si>
    <t>Põduste Kaarma ojani</t>
  </si>
  <si>
    <t>6471096.0</t>
  </si>
  <si>
    <t>412424.0</t>
  </si>
  <si>
    <t>P0000558094</t>
  </si>
  <si>
    <t>ES191352</t>
  </si>
  <si>
    <t>SJB1548000</t>
  </si>
  <si>
    <t>Võrtsjärv: 10 - Limnoloogiakeskus (FYKE, FYPLA, ZOOPLA)</t>
  </si>
  <si>
    <t>Tartu maakond, Elva vald, Vehendi küla</t>
  </si>
  <si>
    <t>6454273.29798878</t>
  </si>
  <si>
    <t>623436.190826998</t>
  </si>
  <si>
    <t>58.12.42,998</t>
  </si>
  <si>
    <t>26.06.01,003</t>
  </si>
  <si>
    <t>6454273.0</t>
  </si>
  <si>
    <t>623436.0</t>
  </si>
  <si>
    <t>58.12.42,989</t>
  </si>
  <si>
    <t>26.06.00,991</t>
  </si>
  <si>
    <t>P0000565748</t>
  </si>
  <si>
    <t>TS191630</t>
  </si>
  <si>
    <t>Mõõduaks lainetus.</t>
  </si>
  <si>
    <t>P0000565744</t>
  </si>
  <si>
    <t>TS191626</t>
  </si>
  <si>
    <t>PM00000049</t>
  </si>
  <si>
    <t>Veeproovide võtmine järve pinnakihist</t>
  </si>
  <si>
    <t>Veeproov võetakse kuni 0,3 m sügavuselt ülemisest hästisegunenud veekihist.</t>
  </si>
  <si>
    <t>SJB1555000</t>
  </si>
  <si>
    <t>Võrtsjärv: 3 - Jõesuu (FYKE, FYPLA, ZOOPLA)</t>
  </si>
  <si>
    <t>Viljandi maakond, Viljandi vald, Vaibla küla</t>
  </si>
  <si>
    <t>6473102.9996</t>
  </si>
  <si>
    <t>623756.8997</t>
  </si>
  <si>
    <t>58.22.50,994</t>
  </si>
  <si>
    <t>26.06.57,005</t>
  </si>
  <si>
    <t>6473103.0</t>
  </si>
  <si>
    <t>623756.0</t>
  </si>
  <si>
    <t>58.22.50,995</t>
  </si>
  <si>
    <t>26.06.56,950</t>
  </si>
  <si>
    <t>P0000565745</t>
  </si>
  <si>
    <t>TS191627</t>
  </si>
  <si>
    <t>P0000565743</t>
  </si>
  <si>
    <t>TS191625</t>
  </si>
  <si>
    <t>SJA4483000</t>
  </si>
  <si>
    <t>Kasari jõgi: Kasari sild</t>
  </si>
  <si>
    <t>Pärnu maakond, Lääneranna vald, Kirbla küla</t>
  </si>
  <si>
    <t>6510443.6804</t>
  </si>
  <si>
    <t>499388.6496</t>
  </si>
  <si>
    <t>58.44.00,999</t>
  </si>
  <si>
    <t>23.59.21,998</t>
  </si>
  <si>
    <t>VEE1107000</t>
  </si>
  <si>
    <t>Kasari jõgi</t>
  </si>
  <si>
    <t>1107000_3</t>
  </si>
  <si>
    <t>Kasari Vigala jõest suudmeni</t>
  </si>
  <si>
    <t>V3B</t>
  </si>
  <si>
    <t>6510444.0</t>
  </si>
  <si>
    <t>499389.0</t>
  </si>
  <si>
    <t>58.44.01,010</t>
  </si>
  <si>
    <t>23.59.22,020</t>
  </si>
  <si>
    <t>P0000558091</t>
  </si>
  <si>
    <t>ES191334</t>
  </si>
  <si>
    <t>Vooro Katri, Metsla Gina</t>
  </si>
  <si>
    <t>SJA9666000</t>
  </si>
  <si>
    <t>Nuutri jõgi: alamjooks</t>
  </si>
  <si>
    <t>Hiiu maakond, Hiiumaa vald, Kärdla linn</t>
  </si>
  <si>
    <t>6541318.00161727</t>
  </si>
  <si>
    <t>427668.000104674</t>
  </si>
  <si>
    <t>59.00.16,922</t>
  </si>
  <si>
    <t>22.44.28,330</t>
  </si>
  <si>
    <t>VEE1164000</t>
  </si>
  <si>
    <t>Nuutri jõgi</t>
  </si>
  <si>
    <t>1164000_1</t>
  </si>
  <si>
    <t>Nuutri</t>
  </si>
  <si>
    <t>6541318.0</t>
  </si>
  <si>
    <t>427668.0</t>
  </si>
  <si>
    <t>P0000558089</t>
  </si>
  <si>
    <t>ES191332</t>
  </si>
  <si>
    <t>Jürma Toivo, Pajula Andrus</t>
  </si>
  <si>
    <t>SJA6880000</t>
  </si>
  <si>
    <t>Valgejõgi: Loksa jalakäijate sild</t>
  </si>
  <si>
    <t>Harju maakond, Loksa linn</t>
  </si>
  <si>
    <t>6606298.3865</t>
  </si>
  <si>
    <t>596709.1182</t>
  </si>
  <si>
    <t>59.34.58,886</t>
  </si>
  <si>
    <t>25.42.42,217</t>
  </si>
  <si>
    <t>VEE1079200</t>
  </si>
  <si>
    <t>Valgejõgi</t>
  </si>
  <si>
    <t>1079200_4</t>
  </si>
  <si>
    <t>Valgejõgi Kotka paisust suudmeni</t>
  </si>
  <si>
    <t>6606298.0</t>
  </si>
  <si>
    <t>596709.0</t>
  </si>
  <si>
    <t>59.34.58,874</t>
  </si>
  <si>
    <t>25.42.42,209</t>
  </si>
  <si>
    <t>P0000558086</t>
  </si>
  <si>
    <t>ES191328</t>
  </si>
  <si>
    <t>Aeglane vool, kallastel kasvud.</t>
  </si>
  <si>
    <t>Mironov Toomas, Tang Hugo</t>
  </si>
  <si>
    <t>SJA6180000</t>
  </si>
  <si>
    <t>Jägala jõgi: Jägala juga</t>
  </si>
  <si>
    <t>Harju maakond, Jõelähtme vald, Koogi küla</t>
  </si>
  <si>
    <t>6590803.0</t>
  </si>
  <si>
    <t>566846.0</t>
  </si>
  <si>
    <t>59.26.59,078</t>
  </si>
  <si>
    <t>25.10.42,502</t>
  </si>
  <si>
    <t>VEE1083500</t>
  </si>
  <si>
    <t>Jägala jõgi</t>
  </si>
  <si>
    <t>1083500_4</t>
  </si>
  <si>
    <t>Jägala Soodla jõest Jägala joani</t>
  </si>
  <si>
    <t>P0000558085</t>
  </si>
  <si>
    <t>ES191329</t>
  </si>
  <si>
    <t>Kiire vool, põhi kivine, kallastel kasvud.</t>
  </si>
  <si>
    <t>SJA0430000</t>
  </si>
  <si>
    <t>Pedja jõgi: Tõrve</t>
  </si>
  <si>
    <t>Jõgeva maakond, Põltsamaa vald, Tõrve küla</t>
  </si>
  <si>
    <t>6498276.00006895</t>
  </si>
  <si>
    <t>638039.999974922</t>
  </si>
  <si>
    <t>58.36.08,730</t>
  </si>
  <si>
    <t>26.22.30,248</t>
  </si>
  <si>
    <t>VEE1023700</t>
  </si>
  <si>
    <t>Pedja jõgi</t>
  </si>
  <si>
    <t>1023700_2</t>
  </si>
  <si>
    <t>Pedja Karaski ojast Puurmani paisuni</t>
  </si>
  <si>
    <t>6498276.0</t>
  </si>
  <si>
    <t>638040.0</t>
  </si>
  <si>
    <t>P0000558044</t>
  </si>
  <si>
    <t>TS191565</t>
  </si>
  <si>
    <t>Jões madal veetase.</t>
  </si>
  <si>
    <t>P0000558046</t>
  </si>
  <si>
    <t>TS191567</t>
  </si>
  <si>
    <t>Veetase keskmine.</t>
  </si>
  <si>
    <t>SJA2051000</t>
  </si>
  <si>
    <t>Vihterpalu jõgi: Vihterpalu</t>
  </si>
  <si>
    <t>Harju maakond, Lääne-Harju vald, Vihterpalu küla</t>
  </si>
  <si>
    <t>6569022.8702</t>
  </si>
  <si>
    <t>492774.7297</t>
  </si>
  <si>
    <t>59.15.33,998</t>
  </si>
  <si>
    <t>23.52.23,999</t>
  </si>
  <si>
    <t>VEE1101700</t>
  </si>
  <si>
    <t>Vihterpalu jõgi</t>
  </si>
  <si>
    <t>1101700_2</t>
  </si>
  <si>
    <t>Vihterpalu Piirsalu jõest suudeni</t>
  </si>
  <si>
    <t>V2A</t>
  </si>
  <si>
    <t>6569023.0</t>
  </si>
  <si>
    <t>492775.0</t>
  </si>
  <si>
    <t>59.15.34,002</t>
  </si>
  <si>
    <t>23.52.24,016</t>
  </si>
  <si>
    <t>P0000558081</t>
  </si>
  <si>
    <t>ES191323</t>
  </si>
  <si>
    <t>Kiire vool, vesi pruunika värvusega, põhi kivine.</t>
  </si>
  <si>
    <t>SJA5960000</t>
  </si>
  <si>
    <t>Keila jõgi: suue, Keila-Joa</t>
  </si>
  <si>
    <t>Harju maakond, Lääne-Harju vald, Keila-Joa alevik</t>
  </si>
  <si>
    <t>6584193.0</t>
  </si>
  <si>
    <t>516753.0</t>
  </si>
  <si>
    <t>59.23.43,264</t>
  </si>
  <si>
    <t>24.17.41,518</t>
  </si>
  <si>
    <t>VEE1096100</t>
  </si>
  <si>
    <t>Keila jõgi</t>
  </si>
  <si>
    <t>1096100_3</t>
  </si>
  <si>
    <t>Keila Keila joast suudmeni</t>
  </si>
  <si>
    <t>P0000558082</t>
  </si>
  <si>
    <t>ES191322</t>
  </si>
  <si>
    <t>Keskmise kiirusega vool, kallastel taimestik.</t>
  </si>
  <si>
    <t>SJA5768000</t>
  </si>
  <si>
    <t>Kullavere jõgi: hüdrokeemia - Tartu-Mustvee mnt sild</t>
  </si>
  <si>
    <t>Jõgeva maakond, Mustvee vald, Ruskavere küla</t>
  </si>
  <si>
    <t>6517994.99984591</t>
  </si>
  <si>
    <t>667743.000265311</t>
  </si>
  <si>
    <t>58.46.07,841</t>
  </si>
  <si>
    <t>26.54.00,760</t>
  </si>
  <si>
    <t>VEE1052600</t>
  </si>
  <si>
    <t>Kullavere jõgi</t>
  </si>
  <si>
    <t>1052600_2</t>
  </si>
  <si>
    <t>Kullavere Imukvere ojast suudmeni</t>
  </si>
  <si>
    <t>6517995.0</t>
  </si>
  <si>
    <t>667743.0</t>
  </si>
  <si>
    <t>P0000558063</t>
  </si>
  <si>
    <t>TS191563</t>
  </si>
  <si>
    <t>SJA8007000</t>
  </si>
  <si>
    <t>Emajõgi: Kavastu</t>
  </si>
  <si>
    <t>Tartu maakond, Luunja vald, Kavastu küla</t>
  </si>
  <si>
    <t>6474764.99980001</t>
  </si>
  <si>
    <t>678096.999512675</t>
  </si>
  <si>
    <t>58.22.37,122</t>
  </si>
  <si>
    <t>27.02.42,285</t>
  </si>
  <si>
    <t>VEE1023600</t>
  </si>
  <si>
    <t>Emajõgi</t>
  </si>
  <si>
    <t>1023600_1</t>
  </si>
  <si>
    <t>6474765.0</t>
  </si>
  <si>
    <t>678096.0</t>
  </si>
  <si>
    <t>58.22.37,124</t>
  </si>
  <si>
    <t>27.02.42,224</t>
  </si>
  <si>
    <t>P0000558056</t>
  </si>
  <si>
    <t>TS191554</t>
  </si>
  <si>
    <t>SJA7164000</t>
  </si>
  <si>
    <t>Võhandu jõgi: Räpinast allavoolu, Ristipalo küla</t>
  </si>
  <si>
    <t>Põlva maakond, Räpina vald, Sülgoja küla</t>
  </si>
  <si>
    <t>6443842.00033112</t>
  </si>
  <si>
    <t>704958.000277803</t>
  </si>
  <si>
    <t>58.05.16,602</t>
  </si>
  <si>
    <t>27.28.34,304</t>
  </si>
  <si>
    <t>VEE1003000</t>
  </si>
  <si>
    <t>Võhandu jõgi</t>
  </si>
  <si>
    <t>1003000_7</t>
  </si>
  <si>
    <t>Võhandu Räpina paisust suudmeni</t>
  </si>
  <si>
    <t>6443842.0</t>
  </si>
  <si>
    <t>704958.0</t>
  </si>
  <si>
    <t>P0000558055</t>
  </si>
  <si>
    <t>TS191553</t>
  </si>
  <si>
    <t>SJA9977000</t>
  </si>
  <si>
    <t>Piusa jõgi: Värska-Saatse mnt.</t>
  </si>
  <si>
    <t>Võru maakond, Setomaa vald, Sesniki küla</t>
  </si>
  <si>
    <t>6422579.9997707</t>
  </si>
  <si>
    <t>721502.999507112</t>
  </si>
  <si>
    <t>57.53.21,617</t>
  </si>
  <si>
    <t>27.44.10,250</t>
  </si>
  <si>
    <t>VEE1000200</t>
  </si>
  <si>
    <t>Piusa jõgi</t>
  </si>
  <si>
    <t>1000200_2</t>
  </si>
  <si>
    <t>Piusa Kiviojast suudmeni</t>
  </si>
  <si>
    <t>6422580.0</t>
  </si>
  <si>
    <t>721502.0</t>
  </si>
  <si>
    <t>57.53.21,618</t>
  </si>
  <si>
    <t>27.44.10,190</t>
  </si>
  <si>
    <t>P0000558054</t>
  </si>
  <si>
    <t>TS191552</t>
  </si>
  <si>
    <t>SJA7082000</t>
  </si>
  <si>
    <t>Vainupea jõgi: Vainupea</t>
  </si>
  <si>
    <t>Lääne-Viru maakond, Haljala vald, Vainupea küla</t>
  </si>
  <si>
    <t>6606513.0</t>
  </si>
  <si>
    <t>628492.0002</t>
  </si>
  <si>
    <t>59.34.35,310</t>
  </si>
  <si>
    <t>26.16.26,498</t>
  </si>
  <si>
    <t>VEE1075800</t>
  </si>
  <si>
    <t>Vainupea jõgi</t>
  </si>
  <si>
    <t>1075800_2</t>
  </si>
  <si>
    <t>Vainupea Veskirahva paisust suudmeni</t>
  </si>
  <si>
    <t>628492.0</t>
  </si>
  <si>
    <t>P0000558079</t>
  </si>
  <si>
    <t>VS190378</t>
  </si>
  <si>
    <t>Saaler Hillar</t>
  </si>
  <si>
    <t>SJA3124000</t>
  </si>
  <si>
    <t>Porijõgi: Reola – Vana-Kuuste tee (Uhti)</t>
  </si>
  <si>
    <t>Tartu maakond, Kambja vald, Uhti küla</t>
  </si>
  <si>
    <t>6462472.99990343</t>
  </si>
  <si>
    <t>660864.000168882</t>
  </si>
  <si>
    <t>58.16.24,205</t>
  </si>
  <si>
    <t>26.44.31,889</t>
  </si>
  <si>
    <t>VEE1044400</t>
  </si>
  <si>
    <t>Porijõgi / Reola jõgi</t>
  </si>
  <si>
    <t>1044400_2</t>
  </si>
  <si>
    <t>Porijõgi Lalli paisust suudmeni</t>
  </si>
  <si>
    <t>6462473.0</t>
  </si>
  <si>
    <t>660864.0</t>
  </si>
  <si>
    <t>P0000558065</t>
  </si>
  <si>
    <t>TS191560</t>
  </si>
  <si>
    <t>Põhjaveekogumite keemiline seire</t>
  </si>
  <si>
    <t>ST00002311</t>
  </si>
  <si>
    <t>Põhjaveekogumite keemiline seire 2019</t>
  </si>
  <si>
    <t>Katri Vooro</t>
  </si>
  <si>
    <t>SJA3542000</t>
  </si>
  <si>
    <t>7568: Seljametsa küla</t>
  </si>
  <si>
    <t>Pärnu maakond, Pärnu linn, Tammuru küla</t>
  </si>
  <si>
    <t>6466187.9999</t>
  </si>
  <si>
    <t>543345.0005</t>
  </si>
  <si>
    <t>58.20.02,851</t>
  </si>
  <si>
    <t>24.44.23,884</t>
  </si>
  <si>
    <t>21§2013</t>
  </si>
  <si>
    <t>Kesk-Alam-Devoni põhjaveekogum Lääne-Eesti vesikonnas</t>
  </si>
  <si>
    <t>PV1</t>
  </si>
  <si>
    <t>PRK0007568</t>
  </si>
  <si>
    <t>21§2019</t>
  </si>
  <si>
    <t>D2pr</t>
  </si>
  <si>
    <t>6466188.0</t>
  </si>
  <si>
    <t>543345.0</t>
  </si>
  <si>
    <t>N100001792</t>
  </si>
  <si>
    <t>N2001877</t>
  </si>
  <si>
    <t>P0000559480</t>
  </si>
  <si>
    <t>ES191313</t>
  </si>
  <si>
    <t>Tang Hugo, Tamm Indrek</t>
  </si>
  <si>
    <t>PM00000043</t>
  </si>
  <si>
    <t>Veeproovide võtmine põhjaveest</t>
  </si>
  <si>
    <t>ISO 5667-11</t>
  </si>
  <si>
    <t>Kui pole tarbekaev, tehakse puhastuspumpamine seisva vee eemaldamiseks kaevust ning veeproov võetakse pärast indikaatornäitajate (pH, O2, el.juhtivus) stabiliseerumist kaevu valgunud värskest põhjaveest.</t>
  </si>
  <si>
    <t>Põhjavesi</t>
  </si>
  <si>
    <t>Pestitsiidid GC_põhjavesi</t>
  </si>
  <si>
    <t>P0000559912</t>
  </si>
  <si>
    <t>ES19001405</t>
  </si>
  <si>
    <t>Kask, Mandel</t>
  </si>
  <si>
    <t>SJA6896000</t>
  </si>
  <si>
    <t>Keila jõgi: Keila linn</t>
  </si>
  <si>
    <t>Harju maakond, Keila linn</t>
  </si>
  <si>
    <t>6574591.09966342</t>
  </si>
  <si>
    <t>524759.899690876</t>
  </si>
  <si>
    <t>59.18.31,570</t>
  </si>
  <si>
    <t>24.26.04,903</t>
  </si>
  <si>
    <t>1096100_2</t>
  </si>
  <si>
    <t>Keila Atla jõest Keila joani</t>
  </si>
  <si>
    <t>P0000566245</t>
  </si>
  <si>
    <t>ES19001382</t>
  </si>
  <si>
    <t>KÃĩrgmaa Vallo</t>
  </si>
  <si>
    <t>P0000565807</t>
  </si>
  <si>
    <t>ES19001381</t>
  </si>
  <si>
    <t>Voore Paisjärv (Kullavere jõgi) emased</t>
  </si>
  <si>
    <t>SJA1714000</t>
  </si>
  <si>
    <t>4280: Staadioni tn 7/9, Tartu Vesi</t>
  </si>
  <si>
    <t>Tartu maakond, Tartu linn, Tartu linn</t>
  </si>
  <si>
    <t>6475317.9998</t>
  </si>
  <si>
    <t>659382.0001</t>
  </si>
  <si>
    <t>58.23.20,994</t>
  </si>
  <si>
    <t>26.43.33,058</t>
  </si>
  <si>
    <t>28§2013</t>
  </si>
  <si>
    <t>Kvaternaari Meltsiveski põhjaveekogum</t>
  </si>
  <si>
    <t>PRK0004280</t>
  </si>
  <si>
    <t>6475318.0</t>
  </si>
  <si>
    <t>659382.0</t>
  </si>
  <si>
    <t>P0000559369</t>
  </si>
  <si>
    <t>TS191494</t>
  </si>
  <si>
    <t>SJA1930000</t>
  </si>
  <si>
    <t>19511: Eesti Elektrijaama territoorium</t>
  </si>
  <si>
    <t>Ida-Viru maakond, Narva-Jõesuu linn, Auvere küla</t>
  </si>
  <si>
    <t>6577868.0</t>
  </si>
  <si>
    <t>725705.0</t>
  </si>
  <si>
    <t>59.16.44,617</t>
  </si>
  <si>
    <t>27.57.41,104</t>
  </si>
  <si>
    <t>22§2013</t>
  </si>
  <si>
    <t>Kesk-Alam-Devoni põhjaveekogum Ida-Eesti vesikonnas</t>
  </si>
  <si>
    <t>PRK0019511</t>
  </si>
  <si>
    <t>6577887.0</t>
  </si>
  <si>
    <t>725713.0</t>
  </si>
  <si>
    <t>59.16.45,214</t>
  </si>
  <si>
    <t>27.57.41,679</t>
  </si>
  <si>
    <t>P0000559386</t>
  </si>
  <si>
    <t>ES191274</t>
  </si>
  <si>
    <t>Allas Allan, Tang Hugo</t>
  </si>
  <si>
    <t>SJA9489000</t>
  </si>
  <si>
    <t>26264: Mustanina küla, Narva karjäär maatükk 3</t>
  </si>
  <si>
    <t>Ida-Viru maakond, Narva-Jõesuu linn, Mustanina küla</t>
  </si>
  <si>
    <t>6573201.26229692</t>
  </si>
  <si>
    <t>715028.018740055</t>
  </si>
  <si>
    <t>59.14.33,928</t>
  </si>
  <si>
    <t>27.46.11,384</t>
  </si>
  <si>
    <t>07§2013</t>
  </si>
  <si>
    <t>Ordoviitsiumi Ida-Viru põlevkivibasseini põhjaveekogum</t>
  </si>
  <si>
    <t>PRK0026264</t>
  </si>
  <si>
    <t>6573201.0</t>
  </si>
  <si>
    <t>715028.0</t>
  </si>
  <si>
    <t>59.14.33,920</t>
  </si>
  <si>
    <t>27.46.11,382</t>
  </si>
  <si>
    <t>P0000559372</t>
  </si>
  <si>
    <t>ES191277</t>
  </si>
  <si>
    <t>SJA5907000</t>
  </si>
  <si>
    <t>PAPK-10003/7553: Aravete keskus</t>
  </si>
  <si>
    <t>Järva maakond, Järva vald, Aravete alevik</t>
  </si>
  <si>
    <t>6557753.1001785</t>
  </si>
  <si>
    <t>600642.900428553</t>
  </si>
  <si>
    <t>59.08.47,368</t>
  </si>
  <si>
    <t>25.45.31,672</t>
  </si>
  <si>
    <t>14§2013</t>
  </si>
  <si>
    <t>Siluri-Ordoviitsiumi Pandivere põhjaveekogum Lääne-Eesti vesikonnas</t>
  </si>
  <si>
    <t>PRK0007553</t>
  </si>
  <si>
    <t>5. Kehtiv</t>
  </si>
  <si>
    <t>6557751.0</t>
  </si>
  <si>
    <t>600641.0</t>
  </si>
  <si>
    <t>59.08.47,302</t>
  </si>
  <si>
    <t>25.45.31,550</t>
  </si>
  <si>
    <t>P0000559590</t>
  </si>
  <si>
    <t>ES191246</t>
  </si>
  <si>
    <t>Tang Hugo, Pajula Andrus</t>
  </si>
  <si>
    <t>6606497.0</t>
  </si>
  <si>
    <t>628473.0</t>
  </si>
  <si>
    <t>59.34.34,814</t>
  </si>
  <si>
    <t>26.16.25,254</t>
  </si>
  <si>
    <t>P0000558075</t>
  </si>
  <si>
    <t>TS191423</t>
  </si>
  <si>
    <t>Kruus Urmas</t>
  </si>
  <si>
    <t>SJA6773000</t>
  </si>
  <si>
    <t>10722: Misso suurfarm</t>
  </si>
  <si>
    <t>Võru maakond, Rõuge vald, Misso alevik</t>
  </si>
  <si>
    <t>6389027.70049418</t>
  </si>
  <si>
    <t>693403.225399628</t>
  </si>
  <si>
    <t>57.36.05,783</t>
  </si>
  <si>
    <t>27.14.08,614</t>
  </si>
  <si>
    <t>26§2013</t>
  </si>
  <si>
    <t>Ülem-Devoni põhjaveekogum</t>
  </si>
  <si>
    <t>PRK0010722</t>
  </si>
  <si>
    <t>6389030.0</t>
  </si>
  <si>
    <t>693400.0</t>
  </si>
  <si>
    <t>57.36.05,862</t>
  </si>
  <si>
    <t>27.14.08,428</t>
  </si>
  <si>
    <t>P0000559548</t>
  </si>
  <si>
    <t>TS191396</t>
  </si>
  <si>
    <t>Kaev kasutuses.</t>
  </si>
  <si>
    <t>Kask Meelis, Mandel Martin</t>
  </si>
  <si>
    <t>SJA4090000</t>
  </si>
  <si>
    <t>3713: Põdrangu</t>
  </si>
  <si>
    <t>Lääne-Viru maakond, Tapa vald, Loksa küla</t>
  </si>
  <si>
    <t>6560477.0</t>
  </si>
  <si>
    <t>625759.0</t>
  </si>
  <si>
    <t>59.09.51,418</t>
  </si>
  <si>
    <t>26.11.56,380</t>
  </si>
  <si>
    <t>PRK0003713</t>
  </si>
  <si>
    <t>6560469.0</t>
  </si>
  <si>
    <t>625777.0</t>
  </si>
  <si>
    <t>59.09.51,140</t>
  </si>
  <si>
    <t>26.11.57,496</t>
  </si>
  <si>
    <t>P0000559488</t>
  </si>
  <si>
    <t>ES191179</t>
  </si>
  <si>
    <t>03.09.2019 11:30 - 03.09.2019 12:00</t>
  </si>
  <si>
    <t>SJA3534000</t>
  </si>
  <si>
    <t>3714: Põdrangu</t>
  </si>
  <si>
    <t>6560481.0</t>
  </si>
  <si>
    <t>625750.0</t>
  </si>
  <si>
    <t>59.09.51,556</t>
  </si>
  <si>
    <t>26.11.55,822</t>
  </si>
  <si>
    <t>PRK0003714</t>
  </si>
  <si>
    <t>6560412.0</t>
  </si>
  <si>
    <t>625829.0</t>
  </si>
  <si>
    <t>59.09.49,244</t>
  </si>
  <si>
    <t>26.12.00,650</t>
  </si>
  <si>
    <t>P0000559497</t>
  </si>
  <si>
    <t>ES191178</t>
  </si>
  <si>
    <t>03.09.2019 11:25 - 03.09.2019 11:50</t>
  </si>
  <si>
    <t>P0000565808</t>
  </si>
  <si>
    <t>ES19001379</t>
  </si>
  <si>
    <t>Põltsamaa jõgi (Rutikvere ja Kamari jõgi)</t>
  </si>
  <si>
    <t>SJA9594000</t>
  </si>
  <si>
    <t>6457: Võiste konservitsehh</t>
  </si>
  <si>
    <t>Pärnu maakond, Häädemeeste vald, Võiste alevik</t>
  </si>
  <si>
    <t>6452608.9998</t>
  </si>
  <si>
    <t>527599.0004</t>
  </si>
  <si>
    <t>58.12.48,550</t>
  </si>
  <si>
    <t>24.28.10,370</t>
  </si>
  <si>
    <t>17§2013</t>
  </si>
  <si>
    <t>Siluri-Ordoviitsiumi põhjaveekogum Devoni kihtide all Lääne-Eesti vesikonnas</t>
  </si>
  <si>
    <t>PRK0006457</t>
  </si>
  <si>
    <t>6452609.0</t>
  </si>
  <si>
    <t>527599.0</t>
  </si>
  <si>
    <t>P0000559509</t>
  </si>
  <si>
    <t>PS190155</t>
  </si>
  <si>
    <t>Grauberg Liina</t>
  </si>
  <si>
    <t>SJA6742000</t>
  </si>
  <si>
    <t>Vodja jõgi: Vodja</t>
  </si>
  <si>
    <t>Järva maakond, Paide linn, Viisu küla</t>
  </si>
  <si>
    <t>6534490.99986575</t>
  </si>
  <si>
    <t>594666.000429021</t>
  </si>
  <si>
    <t>58.56.20,710</t>
  </si>
  <si>
    <t>25.38.39,938</t>
  </si>
  <si>
    <t>VEE1123800</t>
  </si>
  <si>
    <t>Vodja jõgi</t>
  </si>
  <si>
    <t>1123800_1</t>
  </si>
  <si>
    <t>Vodja Mäo sillani</t>
  </si>
  <si>
    <t>6534491.0</t>
  </si>
  <si>
    <t>594666.0</t>
  </si>
  <si>
    <t>P0000558043</t>
  </si>
  <si>
    <t>PS190164</t>
  </si>
  <si>
    <t>SJA3169000</t>
  </si>
  <si>
    <t>3677: Tõrma küla</t>
  </si>
  <si>
    <t>Lääne-Viru maakond, Rakvere vald, Tõrma küla</t>
  </si>
  <si>
    <t>6577477.9999</t>
  </si>
  <si>
    <t>632325.9996</t>
  </si>
  <si>
    <t>59.18.53,369</t>
  </si>
  <si>
    <t>26.19.26,508</t>
  </si>
  <si>
    <t>15§2013</t>
  </si>
  <si>
    <t>Siluri-Ordoviitsiumi Pandivere põhjaveekogum Ida-Eesti vesikonnas</t>
  </si>
  <si>
    <t>PRK0003677</t>
  </si>
  <si>
    <t>6577478.0</t>
  </si>
  <si>
    <t>632326.0</t>
  </si>
  <si>
    <t>P0000559523</t>
  </si>
  <si>
    <t>ES191127</t>
  </si>
  <si>
    <t>25 liitrit minutis/pumbatud 1h 25 min.</t>
  </si>
  <si>
    <t>29.08.2019 12:40 - 29.08.2019 13:50</t>
  </si>
  <si>
    <t>SJA3293000</t>
  </si>
  <si>
    <t>3676: Tõrma küla</t>
  </si>
  <si>
    <t>6577477.0048921</t>
  </si>
  <si>
    <t>632321.951235469</t>
  </si>
  <si>
    <t>59.18.53,342</t>
  </si>
  <si>
    <t>26.19.26,250</t>
  </si>
  <si>
    <t>PRK0003676</t>
  </si>
  <si>
    <t>6577482.0</t>
  </si>
  <si>
    <t>632325.0</t>
  </si>
  <si>
    <t>59.18.53,500</t>
  </si>
  <si>
    <t>26.19.26,454</t>
  </si>
  <si>
    <t>P0000559525</t>
  </si>
  <si>
    <t>ES191126</t>
  </si>
  <si>
    <t>45 liitrit minutis/pumbatud 1h 10min.</t>
  </si>
  <si>
    <t>29.08.2019 12:00 - 29.08.2019 13:10</t>
  </si>
  <si>
    <t>SJA7548000</t>
  </si>
  <si>
    <t>Võhandu jõgi: Himmiste</t>
  </si>
  <si>
    <t>Põlva maakond, Räpina vald, Leevi küla</t>
  </si>
  <si>
    <t>6427421.9997466</t>
  </si>
  <si>
    <t>689916.000017078</t>
  </si>
  <si>
    <t>57.56.50,739</t>
  </si>
  <si>
    <t>27.12.29,418</t>
  </si>
  <si>
    <t>1003000_5</t>
  </si>
  <si>
    <t>Võhandu Paidra paisust Viluste ojani</t>
  </si>
  <si>
    <t>P0000565810</t>
  </si>
  <si>
    <t>ES19001165</t>
  </si>
  <si>
    <t>SJA1043000</t>
  </si>
  <si>
    <t>3862: Konsu järve ääres</t>
  </si>
  <si>
    <t>Ida-Viru maakond, Alutaguse vald, Konsu küla</t>
  </si>
  <si>
    <t>6571174.80227164</t>
  </si>
  <si>
    <t>704068.732257454</t>
  </si>
  <si>
    <t>59.13.47,921</t>
  </si>
  <si>
    <t>27.34.34,228</t>
  </si>
  <si>
    <t>06§2013</t>
  </si>
  <si>
    <t>Ordoviitsiumi Ida-Viru põhjaveekogum</t>
  </si>
  <si>
    <t>PRK0003862</t>
  </si>
  <si>
    <t>6571175.0</t>
  </si>
  <si>
    <t>704069.0</t>
  </si>
  <si>
    <t>59.13.47,927</t>
  </si>
  <si>
    <t>27.34.34,245</t>
  </si>
  <si>
    <t>P0000559556</t>
  </si>
  <si>
    <t>ES191103</t>
  </si>
  <si>
    <t>Allas Allan, Vooro Katri</t>
  </si>
  <si>
    <t>P0000556513</t>
  </si>
  <si>
    <t>TS191317</t>
  </si>
  <si>
    <t>Veetase madal. Lainetus puudub.</t>
  </si>
  <si>
    <t>P0000556502</t>
  </si>
  <si>
    <t>TS191316</t>
  </si>
  <si>
    <t>Veetase madal.</t>
  </si>
  <si>
    <t>SJA6919003</t>
  </si>
  <si>
    <t>Kaisma järve FYKE, FYPLA, ZOOPLA mõõtekoht</t>
  </si>
  <si>
    <t>6506577.00047697</t>
  </si>
  <si>
    <t>539587.999577039</t>
  </si>
  <si>
    <t>P0000559833</t>
  </si>
  <si>
    <t>ES19001169</t>
  </si>
  <si>
    <t>AM00000138</t>
  </si>
  <si>
    <t>EVS-EN 1528</t>
  </si>
  <si>
    <t>P0000556501</t>
  </si>
  <si>
    <t>TS191315</t>
  </si>
  <si>
    <t>P0000556500</t>
  </si>
  <si>
    <t>TS191314</t>
  </si>
  <si>
    <t>Veetase madal. Mõõdukas lainetus.</t>
  </si>
  <si>
    <t>SJA1408000</t>
  </si>
  <si>
    <t>266: Viljandi mnt-Nabala teeristist 0,2 km läände</t>
  </si>
  <si>
    <t>Harju maakond, Saku vald, Tammejärve küla</t>
  </si>
  <si>
    <t>6579908.0</t>
  </si>
  <si>
    <t>543713.0</t>
  </si>
  <si>
    <t>59.21.17,890</t>
  </si>
  <si>
    <t>24.46.06,566</t>
  </si>
  <si>
    <t>10§2013</t>
  </si>
  <si>
    <t>Siluri-Ordoviitsiumi Harju põhjaveekogum</t>
  </si>
  <si>
    <t>PRK0000266</t>
  </si>
  <si>
    <t>10§2019</t>
  </si>
  <si>
    <t>P0000559531</t>
  </si>
  <si>
    <t>ES191095</t>
  </si>
  <si>
    <t>55 liitrit minutis/ pumbatud 30 min.</t>
  </si>
  <si>
    <t>P0000556431</t>
  </si>
  <si>
    <t>TS191310</t>
  </si>
  <si>
    <t>P0000565742</t>
  </si>
  <si>
    <t>TS191311</t>
  </si>
  <si>
    <t>P0000556434</t>
  </si>
  <si>
    <t>P0000558104</t>
  </si>
  <si>
    <t>ES191091</t>
  </si>
  <si>
    <t>SJA0677000</t>
  </si>
  <si>
    <t>451: Tallinn, Õismäe, Paldiski mnt</t>
  </si>
  <si>
    <t>Harju maakond, Tallinn, Haabersti linnaosa</t>
  </si>
  <si>
    <t>6587080.14962162</t>
  </si>
  <si>
    <t>536135.446780281</t>
  </si>
  <si>
    <t>59.25.12,211</t>
  </si>
  <si>
    <t>24.38.11,326</t>
  </si>
  <si>
    <t>29§2013</t>
  </si>
  <si>
    <t>Kvaternaari Männiku-Pelguranna põhjaveekogum</t>
  </si>
  <si>
    <t>PRK0000451</t>
  </si>
  <si>
    <t>6587080.0</t>
  </si>
  <si>
    <t>536135.0</t>
  </si>
  <si>
    <t>59.25.12,206</t>
  </si>
  <si>
    <t>24.38.11,298</t>
  </si>
  <si>
    <t>P0000559533</t>
  </si>
  <si>
    <t>ES191094</t>
  </si>
  <si>
    <t>Kaev tühjaks pumbatud, proov võetud peelega.</t>
  </si>
  <si>
    <t>Tang Hugo, Mironov Toomas</t>
  </si>
  <si>
    <t>P0000558103</t>
  </si>
  <si>
    <t>ES191086</t>
  </si>
  <si>
    <t>P0000556395</t>
  </si>
  <si>
    <t>TS191306</t>
  </si>
  <si>
    <t>Veetase alla keskmise.</t>
  </si>
  <si>
    <t>P0000556396</t>
  </si>
  <si>
    <t>TS191307</t>
  </si>
  <si>
    <t>P0000558052</t>
  </si>
  <si>
    <t>TS191308</t>
  </si>
  <si>
    <t>Jões madal veetase, jõgi taimestikku täis kasvanud.</t>
  </si>
  <si>
    <t>P0000556397</t>
  </si>
  <si>
    <t>TS191309</t>
  </si>
  <si>
    <t>Jões palju veetaimestikku.</t>
  </si>
  <si>
    <t>P0000556497</t>
  </si>
  <si>
    <t>TS191305</t>
  </si>
  <si>
    <t>P0000556496</t>
  </si>
  <si>
    <t>TS191304</t>
  </si>
  <si>
    <t>6454190.0</t>
  </si>
  <si>
    <t>623749.0</t>
  </si>
  <si>
    <t>58.12.39,990</t>
  </si>
  <si>
    <t>26.06.19,992</t>
  </si>
  <si>
    <t>P0000556444</t>
  </si>
  <si>
    <t>TS191299</t>
  </si>
  <si>
    <t>Kerge lainetus.</t>
  </si>
  <si>
    <t>P0000556432</t>
  </si>
  <si>
    <t>TS191301</t>
  </si>
  <si>
    <t>Järve veetase alla keskmise.</t>
  </si>
  <si>
    <t>P0000565741</t>
  </si>
  <si>
    <t>SJA6005000</t>
  </si>
  <si>
    <t>Väike-Emajõgi: Pikasilla</t>
  </si>
  <si>
    <t>Tartu maakond, Elva vald, Purtsi küla</t>
  </si>
  <si>
    <t>6439812.00007648</t>
  </si>
  <si>
    <t>621571.000180921</t>
  </si>
  <si>
    <t>58.04.57,667</t>
  </si>
  <si>
    <t>26.03.39,616</t>
  </si>
  <si>
    <t>VEE1008200</t>
  </si>
  <si>
    <t>Väike Emajõgi</t>
  </si>
  <si>
    <t>1008200_3</t>
  </si>
  <si>
    <t>Väike-Emajõgi Pedeli jõest suudmeni</t>
  </si>
  <si>
    <t>6439812.0</t>
  </si>
  <si>
    <t>621571.0</t>
  </si>
  <si>
    <t>P0000556394</t>
  </si>
  <si>
    <t>TS191300</t>
  </si>
  <si>
    <t>jõeforell</t>
  </si>
  <si>
    <t>Salmo trutta morfa fario</t>
  </si>
  <si>
    <t>P0000565806</t>
  </si>
  <si>
    <t>ES19001172</t>
  </si>
  <si>
    <t>P0000565805</t>
  </si>
  <si>
    <t>ES19001171</t>
  </si>
  <si>
    <t>P0000558101</t>
  </si>
  <si>
    <t>ES191082</t>
  </si>
  <si>
    <t>Allas Allan</t>
  </si>
  <si>
    <t>P0000556393</t>
  </si>
  <si>
    <t>TS191298</t>
  </si>
  <si>
    <t>P0000556392</t>
  </si>
  <si>
    <t>TS191297</t>
  </si>
  <si>
    <t>P0000556391</t>
  </si>
  <si>
    <t>TS191296</t>
  </si>
  <si>
    <t>P0000558098</t>
  </si>
  <si>
    <t>ES191079</t>
  </si>
  <si>
    <t>P0000558095</t>
  </si>
  <si>
    <t>ES191054</t>
  </si>
  <si>
    <t>P0000556422</t>
  </si>
  <si>
    <t>ES191053</t>
  </si>
  <si>
    <t>Rannikumere ohtlike ainete seire</t>
  </si>
  <si>
    <t>ST00002297</t>
  </si>
  <si>
    <t>Ohtlike ainete seire rannikumeres 2019. a.</t>
  </si>
  <si>
    <t>Tarmo Pauklin</t>
  </si>
  <si>
    <t>SJA0195000</t>
  </si>
  <si>
    <t>Muuga-Tallinna-Kakumäe laht: 3 (SUSE, FYKE, FYPLA, ZOOPLA)</t>
  </si>
  <si>
    <t>6599531.68729456</t>
  </si>
  <si>
    <t>554896.848189055</t>
  </si>
  <si>
    <t>59.31.47,282</t>
  </si>
  <si>
    <t>24.58.12,256</t>
  </si>
  <si>
    <t>VEE3127040</t>
  </si>
  <si>
    <t>Muuga laht</t>
  </si>
  <si>
    <t>EE_5</t>
  </si>
  <si>
    <t>Muuga-Tallinna-Kakumäe lahe rannikuvesi</t>
  </si>
  <si>
    <t>R3</t>
  </si>
  <si>
    <t>6599532.0</t>
  </si>
  <si>
    <t>554897.0</t>
  </si>
  <si>
    <t>59.31.47,292</t>
  </si>
  <si>
    <t>24.58.12,266</t>
  </si>
  <si>
    <t>P0000565768</t>
  </si>
  <si>
    <t>ES191038</t>
  </si>
  <si>
    <t>Jürma Toivo, Mäesepp Rut</t>
  </si>
  <si>
    <t>PM00000031</t>
  </si>
  <si>
    <t>Põhjasette proovivõtt merest</t>
  </si>
  <si>
    <t>EVS-EN ISO 5667-19</t>
  </si>
  <si>
    <t>HELCOM COMBAINE</t>
  </si>
  <si>
    <t>Manual for Marine Monitoring in the COMBINE. Programme of HELCOM</t>
  </si>
  <si>
    <t>Põhjasetete ülemisest osast (kuni 30 cm)</t>
  </si>
  <si>
    <t>P0000558096</t>
  </si>
  <si>
    <t>ES191057</t>
  </si>
  <si>
    <t>P0000565769</t>
  </si>
  <si>
    <t>ES191037</t>
  </si>
  <si>
    <t>Lainetus 0,1....0,2m</t>
  </si>
  <si>
    <t>P0000556424</t>
  </si>
  <si>
    <t>ES191056</t>
  </si>
  <si>
    <t>P0000558097</t>
  </si>
  <si>
    <t>ES191058</t>
  </si>
  <si>
    <t>P0000556423</t>
  </si>
  <si>
    <t>ES191055</t>
  </si>
  <si>
    <t>P0000565809</t>
  </si>
  <si>
    <t>ES19001377</t>
  </si>
  <si>
    <t>SJA5971000</t>
  </si>
  <si>
    <t>Muuga-Tallinna-Kakumäe laht: 57a (SUSE, FYKE, FYPLA, ZOOPLA)</t>
  </si>
  <si>
    <t>6590507.08536187</t>
  </si>
  <si>
    <t>544717.028359355</t>
  </si>
  <si>
    <t>59.27.00,000</t>
  </si>
  <si>
    <t>24.47.17,988</t>
  </si>
  <si>
    <t>VEE3134030</t>
  </si>
  <si>
    <t>Tallinna reid</t>
  </si>
  <si>
    <t>6590507.0</t>
  </si>
  <si>
    <t>544717.0</t>
  </si>
  <si>
    <t>59.26.59,996</t>
  </si>
  <si>
    <t>24.47.17,986</t>
  </si>
  <si>
    <t>P0000565782</t>
  </si>
  <si>
    <t>ES191032</t>
  </si>
  <si>
    <t>lainetus 0,1...0,2 m</t>
  </si>
  <si>
    <t>Jürma Toivo, Mironov Toomas</t>
  </si>
  <si>
    <t>P0000565781</t>
  </si>
  <si>
    <t>ES191031</t>
  </si>
  <si>
    <t>SJA1153000</t>
  </si>
  <si>
    <t>Muuga-Tallinna-Kakumäe laht: 2 (SUSE, FYKE, FYPLA, ZOOPLA)</t>
  </si>
  <si>
    <t>6600380.55729369</t>
  </si>
  <si>
    <t>538834.188796262</t>
  </si>
  <si>
    <t>59.32.21,118</t>
  </si>
  <si>
    <t>24.41.11,070</t>
  </si>
  <si>
    <t>VEE3134010</t>
  </si>
  <si>
    <t>Tallinna lahe osa</t>
  </si>
  <si>
    <t>6600381.0</t>
  </si>
  <si>
    <t>538834.0</t>
  </si>
  <si>
    <t>59.32.21,133</t>
  </si>
  <si>
    <t>24.41.11,059</t>
  </si>
  <si>
    <t>P0000565784</t>
  </si>
  <si>
    <t>ES191034</t>
  </si>
  <si>
    <t>Mironov Toomas, Jürma Toivo</t>
  </si>
  <si>
    <t>P0000565783</t>
  </si>
  <si>
    <t>ES191033</t>
  </si>
  <si>
    <t>lainetus 0,5...1.0m</t>
  </si>
  <si>
    <t>SJB1629000</t>
  </si>
  <si>
    <t>Muuga-Tallinna kakumäe laht: T36 (SUSE)</t>
  </si>
  <si>
    <t>6596903.31832278</t>
  </si>
  <si>
    <t>528380.790859999</t>
  </si>
  <si>
    <t>59.30.31,752</t>
  </si>
  <si>
    <t>24.30.04,283</t>
  </si>
  <si>
    <t>6596903.0</t>
  </si>
  <si>
    <t>528381.0</t>
  </si>
  <si>
    <t>59.30.31,742</t>
  </si>
  <si>
    <t>24.30.04,296</t>
  </si>
  <si>
    <t>P0000565785</t>
  </si>
  <si>
    <t>ES191036</t>
  </si>
  <si>
    <t>P0000565786</t>
  </si>
  <si>
    <t>ES191035</t>
  </si>
  <si>
    <t>lainetus 1...2m</t>
  </si>
  <si>
    <t>P0000556421</t>
  </si>
  <si>
    <t>ES191025</t>
  </si>
  <si>
    <t>Allas Allan, Usin Eve</t>
  </si>
  <si>
    <t>713143.0</t>
  </si>
  <si>
    <t>59.24.05,586</t>
  </si>
  <si>
    <t>27.45.14,806</t>
  </si>
  <si>
    <t>P0000556319</t>
  </si>
  <si>
    <t>VS190279</t>
  </si>
  <si>
    <t>P0000556407</t>
  </si>
  <si>
    <t>P0000556389</t>
  </si>
  <si>
    <t>TS191194</t>
  </si>
  <si>
    <t>Jões madal veetase, veetaimestikku täis.</t>
  </si>
  <si>
    <t>SJA3271000</t>
  </si>
  <si>
    <t>Kassari-Õunaku laht: KS8 (SUSE, FYKE, FYPLA)</t>
  </si>
  <si>
    <t>6507205.11722505</t>
  </si>
  <si>
    <t>437319.167837633</t>
  </si>
  <si>
    <t>58.41.59,998</t>
  </si>
  <si>
    <t>22.55.07,320</t>
  </si>
  <si>
    <t>VEE3307000</t>
  </si>
  <si>
    <t>Hiiu väin</t>
  </si>
  <si>
    <t>EE_14</t>
  </si>
  <si>
    <t>Kassari-Õunaku lahe rannikuvesi</t>
  </si>
  <si>
    <t>R5</t>
  </si>
  <si>
    <t>6507205.0</t>
  </si>
  <si>
    <t>437319.0</t>
  </si>
  <si>
    <t>58.41.59,994</t>
  </si>
  <si>
    <t>22.55.07,310</t>
  </si>
  <si>
    <t>P0000565780</t>
  </si>
  <si>
    <t>ES191024</t>
  </si>
  <si>
    <t>P0000556390</t>
  </si>
  <si>
    <t>TS191196</t>
  </si>
  <si>
    <t>P0000565779</t>
  </si>
  <si>
    <t>ES191023</t>
  </si>
  <si>
    <t>SJA4140000</t>
  </si>
  <si>
    <t>Väinameri: V15 (SUSE, FYKE, FYPLA)</t>
  </si>
  <si>
    <t>6519959.35172363</t>
  </si>
  <si>
    <t>454742.76659538</t>
  </si>
  <si>
    <t>58.49.00,012</t>
  </si>
  <si>
    <t>23.13.00,014</t>
  </si>
  <si>
    <t>VEE3312000</t>
  </si>
  <si>
    <t>Muhu väin</t>
  </si>
  <si>
    <t>EE_16</t>
  </si>
  <si>
    <t>Väinamere rannikuvesi</t>
  </si>
  <si>
    <t>6519959.0</t>
  </si>
  <si>
    <t>454743.0</t>
  </si>
  <si>
    <t>58.49.00,001</t>
  </si>
  <si>
    <t>23.13.00,030</t>
  </si>
  <si>
    <t>P0000565776</t>
  </si>
  <si>
    <t>ES191020</t>
  </si>
  <si>
    <t>P0000565775</t>
  </si>
  <si>
    <t>ES191019</t>
  </si>
  <si>
    <t>SJA0713000</t>
  </si>
  <si>
    <t>Väinameri: V35 (SUSE, FYKE, FYPLA)</t>
  </si>
  <si>
    <t>6493825.1121149</t>
  </si>
  <si>
    <t>468980.744424434</t>
  </si>
  <si>
    <t>58.34.59,882</t>
  </si>
  <si>
    <t>23.28.00,086</t>
  </si>
  <si>
    <t>VEE3325030</t>
  </si>
  <si>
    <t>Suur väina lääneosa</t>
  </si>
  <si>
    <t>6493825.0</t>
  </si>
  <si>
    <t>468981.0</t>
  </si>
  <si>
    <t>58.34.59,878</t>
  </si>
  <si>
    <t>23.28.00,102</t>
  </si>
  <si>
    <t>P0000565778</t>
  </si>
  <si>
    <t>ES191022</t>
  </si>
  <si>
    <t>P0000565777</t>
  </si>
  <si>
    <t>ES191021</t>
  </si>
  <si>
    <t>P0000565811</t>
  </si>
  <si>
    <t>ES19001375</t>
  </si>
  <si>
    <t>P0000556388</t>
  </si>
  <si>
    <t>TS191182</t>
  </si>
  <si>
    <t>P0000556277</t>
  </si>
  <si>
    <t>ES191014</t>
  </si>
  <si>
    <t>madal veetase, lokkav veetaimestik</t>
  </si>
  <si>
    <t>Aunap Anna, Leisk Ülle</t>
  </si>
  <si>
    <t>P0000556420</t>
  </si>
  <si>
    <t>ES191016</t>
  </si>
  <si>
    <t>madal veetase, tumedaveeline</t>
  </si>
  <si>
    <t>P0000556262</t>
  </si>
  <si>
    <t>ES191006</t>
  </si>
  <si>
    <t>Väga aeglane vool, jões sees ning kallastel kasvud.</t>
  </si>
  <si>
    <t>P0000556283</t>
  </si>
  <si>
    <t>TS191181</t>
  </si>
  <si>
    <t>Kaldavööndis veetaimestik.</t>
  </si>
  <si>
    <t>P0000556284</t>
  </si>
  <si>
    <t>TS191180</t>
  </si>
  <si>
    <t>Veetase keskmine, jões veetaimestik.</t>
  </si>
  <si>
    <t>P0000556419</t>
  </si>
  <si>
    <t>ES191015</t>
  </si>
  <si>
    <t>madal veetase, aeglane vool, lokkav veetaimestik</t>
  </si>
  <si>
    <t>P0000556265</t>
  </si>
  <si>
    <t>ES191007</t>
  </si>
  <si>
    <t>P0000565812</t>
  </si>
  <si>
    <t>ES19001373</t>
  </si>
  <si>
    <t>P0000556406</t>
  </si>
  <si>
    <t>VS190277</t>
  </si>
  <si>
    <t>Halevina Tatjana</t>
  </si>
  <si>
    <t>P0000566389</t>
  </si>
  <si>
    <t>ES19001167</t>
  </si>
  <si>
    <t>P0000565813</t>
  </si>
  <si>
    <t>ES191167</t>
  </si>
  <si>
    <t>SJA9965000</t>
  </si>
  <si>
    <t>7590: Vagula järve põhjakaldal, Araku talu</t>
  </si>
  <si>
    <t>Võru maakond, Võru vald, Vagula küla</t>
  </si>
  <si>
    <t>6416894.36774599</t>
  </si>
  <si>
    <t>674265.688311721</t>
  </si>
  <si>
    <t>57.51.33,979</t>
  </si>
  <si>
    <t>26.56.10,936</t>
  </si>
  <si>
    <t>24§2013</t>
  </si>
  <si>
    <t>Kesk-Devoni põhjaveekogum Ida-Eesti vesikonnas</t>
  </si>
  <si>
    <t>PRK0007590</t>
  </si>
  <si>
    <t>6416891.0</t>
  </si>
  <si>
    <t>674266.0</t>
  </si>
  <si>
    <t>57.51.33,870</t>
  </si>
  <si>
    <t>26.56.10,946</t>
  </si>
  <si>
    <t>P0000559462</t>
  </si>
  <si>
    <t>TS191105</t>
  </si>
  <si>
    <t>Pumbatud 0,3 l/s.</t>
  </si>
  <si>
    <t>30.07.2019 12:20 - 30.07.2019 14:40</t>
  </si>
  <si>
    <t>SJA5447000</t>
  </si>
  <si>
    <t>6876: Elva lasketiir</t>
  </si>
  <si>
    <t>Tartu maakond, Elva vald, Uderna küla</t>
  </si>
  <si>
    <t>6454242.0</t>
  </si>
  <si>
    <t>642366.0</t>
  </si>
  <si>
    <t>58.12.21,366</t>
  </si>
  <si>
    <t>26.25.19,526</t>
  </si>
  <si>
    <t>35§2013</t>
  </si>
  <si>
    <t>Kvaternaari Elva põhjaveekogum</t>
  </si>
  <si>
    <t>PRK0006876</t>
  </si>
  <si>
    <t>24§2019</t>
  </si>
  <si>
    <t>6454280.0</t>
  </si>
  <si>
    <t>642470.0</t>
  </si>
  <si>
    <t>58.12.22,472</t>
  </si>
  <si>
    <t>26.25.25,974</t>
  </si>
  <si>
    <t>P0000559465</t>
  </si>
  <si>
    <t>TS191106</t>
  </si>
  <si>
    <t>Puurkaev kasutuses.</t>
  </si>
  <si>
    <t>SJA9243000</t>
  </si>
  <si>
    <t>7588: Tõrva pk, Valga-Jõgeveste ristmikust 800 m loodes</t>
  </si>
  <si>
    <t>Valga maakond, Tõrva vald, Roobe küla</t>
  </si>
  <si>
    <t>6428657.0</t>
  </si>
  <si>
    <t>614650.0</t>
  </si>
  <si>
    <t>57.59.03,938</t>
  </si>
  <si>
    <t>25.56.17,795</t>
  </si>
  <si>
    <t>PRK0007588</t>
  </si>
  <si>
    <t>6428663.0</t>
  </si>
  <si>
    <t>614649.0</t>
  </si>
  <si>
    <t>57.59.04,132</t>
  </si>
  <si>
    <t>25.56.17,745</t>
  </si>
  <si>
    <t>P0000559453</t>
  </si>
  <si>
    <t>TS191092</t>
  </si>
  <si>
    <t>SJA3607000</t>
  </si>
  <si>
    <t>15027: Järvakandi, Tehaste tn 5, katlamaja</t>
  </si>
  <si>
    <t>Rapla maakond, Kehtna vald, Järvakandi alev</t>
  </si>
  <si>
    <t>6515713.9997</t>
  </si>
  <si>
    <t>547072.0</t>
  </si>
  <si>
    <t>58.46.42,112</t>
  </si>
  <si>
    <t>24.48.49,843</t>
  </si>
  <si>
    <t>11§2013</t>
  </si>
  <si>
    <t>Siluri-Ordoviitsiumi Matsalu põhjaveekogum</t>
  </si>
  <si>
    <t>PRK0015027</t>
  </si>
  <si>
    <t>6515714.0</t>
  </si>
  <si>
    <t>P0000559430</t>
  </si>
  <si>
    <t>ES190957</t>
  </si>
  <si>
    <t>Grauberg Liina, Tamm Indrek</t>
  </si>
  <si>
    <t>SJA6728000</t>
  </si>
  <si>
    <t>7581: Põltsamaa jõe vasakul kaldal</t>
  </si>
  <si>
    <t>Jõgeva maakond, Põltsamaa vald, Mällikvere küla</t>
  </si>
  <si>
    <t>6504388.9995</t>
  </si>
  <si>
    <t>613043.9996</t>
  </si>
  <si>
    <t>58.39.52,240</t>
  </si>
  <si>
    <t>25.56.53,946</t>
  </si>
  <si>
    <t>16§2013</t>
  </si>
  <si>
    <t>Siluri-Ordoviitsiumi Adavere-Põltsamaa põhjaveekogum</t>
  </si>
  <si>
    <t>PRK0007581</t>
  </si>
  <si>
    <t>6504389.0</t>
  </si>
  <si>
    <t>613044.0</t>
  </si>
  <si>
    <t>P0000559423</t>
  </si>
  <si>
    <t>TS191070</t>
  </si>
  <si>
    <t>SJA9224000</t>
  </si>
  <si>
    <t>7579: Jõgeva mk, Põltsamaa</t>
  </si>
  <si>
    <t>6504335.93994502</t>
  </si>
  <si>
    <t>613239.404605828</t>
  </si>
  <si>
    <t>58.39.50,343</t>
  </si>
  <si>
    <t>25.57.05,968</t>
  </si>
  <si>
    <t>PRK0007579</t>
  </si>
  <si>
    <t>16§2019</t>
  </si>
  <si>
    <t>6504336.0</t>
  </si>
  <si>
    <t>613239.0</t>
  </si>
  <si>
    <t>58.39.50,345</t>
  </si>
  <si>
    <t>25.57.05,943</t>
  </si>
  <si>
    <t>P0000559422</t>
  </si>
  <si>
    <t>TS191071</t>
  </si>
  <si>
    <t>SJA7779000</t>
  </si>
  <si>
    <t>4283: Toomeorg, Vallikraavi tn</t>
  </si>
  <si>
    <t>6474127.0</t>
  </si>
  <si>
    <t>658736.0</t>
  </si>
  <si>
    <t>58.22.43,376</t>
  </si>
  <si>
    <t>26.42.50,362</t>
  </si>
  <si>
    <t>PRK0004283</t>
  </si>
  <si>
    <t>6474129.0</t>
  </si>
  <si>
    <t>658735.0</t>
  </si>
  <si>
    <t>58.22.43,442</t>
  </si>
  <si>
    <t>26.42.50,306</t>
  </si>
  <si>
    <t>P0000559399</t>
  </si>
  <si>
    <t>TS191063</t>
  </si>
  <si>
    <t>SJA7435000</t>
  </si>
  <si>
    <t>30853: Tõrve</t>
  </si>
  <si>
    <t>6501542.06696957</t>
  </si>
  <si>
    <t>638195.009733701</t>
  </si>
  <si>
    <t>58.37.54,050</t>
  </si>
  <si>
    <t>26.22.47,015</t>
  </si>
  <si>
    <t>PRK0030853</t>
  </si>
  <si>
    <t>6501542.0</t>
  </si>
  <si>
    <t>638195.0</t>
  </si>
  <si>
    <t>58.37.54,048</t>
  </si>
  <si>
    <t>26.22.47,014</t>
  </si>
  <si>
    <t>P0000559557</t>
  </si>
  <si>
    <t>TS190984</t>
  </si>
  <si>
    <t>SJA0226000</t>
  </si>
  <si>
    <t>11848: Kuremaa katlamaja</t>
  </si>
  <si>
    <t>Jõgeva maakond, Jõgeva vald, Kuremaa alevik</t>
  </si>
  <si>
    <t>6513378.0</t>
  </si>
  <si>
    <t>646910.0001</t>
  </si>
  <si>
    <t>58.44.06,022</t>
  </si>
  <si>
    <t>26.32.14,520</t>
  </si>
  <si>
    <t>33§2013</t>
  </si>
  <si>
    <t>Kvaternaari Laiuse põhjaveekogum</t>
  </si>
  <si>
    <t>PRK0011848</t>
  </si>
  <si>
    <t>13§2019</t>
  </si>
  <si>
    <t>Siluri-Ordoviitsiumi põhjaveekogum Ida-Eesti vesikonnas</t>
  </si>
  <si>
    <t>646910.0</t>
  </si>
  <si>
    <t>P0000559559</t>
  </si>
  <si>
    <t>TS190985</t>
  </si>
  <si>
    <t>SJA7281000</t>
  </si>
  <si>
    <t>11875: Sadala töökoda</t>
  </si>
  <si>
    <t>Jõgeva maakond, Jõgeva vald, Sadala alevik</t>
  </si>
  <si>
    <t>6527009.0005</t>
  </si>
  <si>
    <t>650657.9996</t>
  </si>
  <si>
    <t>58.51.21,612</t>
  </si>
  <si>
    <t>26.36.40,307</t>
  </si>
  <si>
    <t>32§2013</t>
  </si>
  <si>
    <t>Kvaternaari Sadala põhjaveekogum</t>
  </si>
  <si>
    <t>PRK0011875</t>
  </si>
  <si>
    <t>6527009.0</t>
  </si>
  <si>
    <t>650658.0</t>
  </si>
  <si>
    <t>P0000559562</t>
  </si>
  <si>
    <t>TS190986</t>
  </si>
  <si>
    <t>P0000556306</t>
  </si>
  <si>
    <t>TS190885</t>
  </si>
  <si>
    <t>Roomet Aivar, Sool Rait</t>
  </si>
  <si>
    <t>Nitraaditundliku ala põhjavee seire</t>
  </si>
  <si>
    <t>ST00002310</t>
  </si>
  <si>
    <t>Nitraaditundliku ala põhjavee seire 2019. a.</t>
  </si>
  <si>
    <t>SJA5293000</t>
  </si>
  <si>
    <t>PAK-17: Ammuta küla, Pihlaka talu</t>
  </si>
  <si>
    <t>Järva maakond, Järva vald, Ammuta küla</t>
  </si>
  <si>
    <t>6539768.0286</t>
  </si>
  <si>
    <t>606238.0085</t>
  </si>
  <si>
    <t>58.59.01,468</t>
  </si>
  <si>
    <t>25.50.52,336</t>
  </si>
  <si>
    <t>6539768.0</t>
  </si>
  <si>
    <t>606238.0</t>
  </si>
  <si>
    <t>58.59.01,467</t>
  </si>
  <si>
    <t>P0000558231</t>
  </si>
  <si>
    <t>ES190879</t>
  </si>
  <si>
    <t>Tang Hugo, Aunap Anna</t>
  </si>
  <si>
    <t>SJA6290000</t>
  </si>
  <si>
    <t>PA13440: Ammuta küla, Metsa talu</t>
  </si>
  <si>
    <t>6540181.9541</t>
  </si>
  <si>
    <t>607331.9899</t>
  </si>
  <si>
    <t>58.59.13,862</t>
  </si>
  <si>
    <t>25.52.01,524</t>
  </si>
  <si>
    <t>PRK0013440</t>
  </si>
  <si>
    <t>6540182.0</t>
  </si>
  <si>
    <t>607332.0</t>
  </si>
  <si>
    <t>58.59.13,863</t>
  </si>
  <si>
    <t>25.52.01,526</t>
  </si>
  <si>
    <t>P0000558232</t>
  </si>
  <si>
    <t>ES190878</t>
  </si>
  <si>
    <t>SJA1046000</t>
  </si>
  <si>
    <t>PAA1002: Norra allikas</t>
  </si>
  <si>
    <t>Järva maakond, Järva vald, Norra küla</t>
  </si>
  <si>
    <t>6531053.00038625</t>
  </si>
  <si>
    <t>617578.999644942</t>
  </si>
  <si>
    <t>58.54.09,298</t>
  </si>
  <si>
    <t>26.02.25,466</t>
  </si>
  <si>
    <t>6531053.0</t>
  </si>
  <si>
    <t>617579.0</t>
  </si>
  <si>
    <t>P0000558230</t>
  </si>
  <si>
    <t>ES190876</t>
  </si>
  <si>
    <t>SJA2738000</t>
  </si>
  <si>
    <t>PA4720: Anna küla, Hermani talu</t>
  </si>
  <si>
    <t>Järva maakond, Paide linn, Anna küla</t>
  </si>
  <si>
    <t>6541803.9002877</t>
  </si>
  <si>
    <t>591848.499507497</t>
  </si>
  <si>
    <t>59.00.19,190</t>
  </si>
  <si>
    <t>25.35.54,710</t>
  </si>
  <si>
    <t>6541806.0</t>
  </si>
  <si>
    <t>591848.0</t>
  </si>
  <si>
    <t>59.00.19,258</t>
  </si>
  <si>
    <t>25.35.54,681</t>
  </si>
  <si>
    <t>P0000558296</t>
  </si>
  <si>
    <t>ES190869</t>
  </si>
  <si>
    <t>SJA5718000</t>
  </si>
  <si>
    <t>PAA1009: Kiigumõisa Külmaallikas</t>
  </si>
  <si>
    <t>Järva maakond, Paide linn, Oeti küla</t>
  </si>
  <si>
    <t>6546619.00034733</t>
  </si>
  <si>
    <t>594881.000151343</t>
  </si>
  <si>
    <t>59.02.52,387</t>
  </si>
  <si>
    <t>25.39.12,068</t>
  </si>
  <si>
    <t>6546644.0</t>
  </si>
  <si>
    <t>594891.0</t>
  </si>
  <si>
    <t>59.02.53,186</t>
  </si>
  <si>
    <t>25.39.12,734</t>
  </si>
  <si>
    <t>P0000558236</t>
  </si>
  <si>
    <t>ES190884</t>
  </si>
  <si>
    <t>SJA1411000</t>
  </si>
  <si>
    <t>PAA20: Äntu allikas/A20: Äntu allikas (katastri nr 132070)</t>
  </si>
  <si>
    <t>Lääne-Viru maakond, Väike-Maarja vald, Äntu küla</t>
  </si>
  <si>
    <t>6551268.0738</t>
  </si>
  <si>
    <t>630214.076</t>
  </si>
  <si>
    <t>59.04.49,172</t>
  </si>
  <si>
    <t>26.16.16,989</t>
  </si>
  <si>
    <t>VEE4107401</t>
  </si>
  <si>
    <t>Äntu allikad</t>
  </si>
  <si>
    <t>6551265.0</t>
  </si>
  <si>
    <t>630231.0</t>
  </si>
  <si>
    <t>59.04.49,054</t>
  </si>
  <si>
    <t>26.16.18,044</t>
  </si>
  <si>
    <t>P0000558209</t>
  </si>
  <si>
    <t>ES190846</t>
  </si>
  <si>
    <t>P0000556252</t>
  </si>
  <si>
    <t>ES190820</t>
  </si>
  <si>
    <t>SJA3730000</t>
  </si>
  <si>
    <t>PAD3: Kukevere küla, Turmani talu (dreenivee uurimisala kaev)</t>
  </si>
  <si>
    <t>Järva maakond, Järva vald, Kukevere küla</t>
  </si>
  <si>
    <t>6565351.9674</t>
  </si>
  <si>
    <t>598697.9777</t>
  </si>
  <si>
    <t>59.12.54,494</t>
  </si>
  <si>
    <t>25.43.41,682</t>
  </si>
  <si>
    <t>PRK0024353</t>
  </si>
  <si>
    <t>6565352.0</t>
  </si>
  <si>
    <t>598698.0</t>
  </si>
  <si>
    <t>59.12.54,496</t>
  </si>
  <si>
    <t>25.43.41,684</t>
  </si>
  <si>
    <t>P0000558200</t>
  </si>
  <si>
    <t>ES190829</t>
  </si>
  <si>
    <t>SJA1056000</t>
  </si>
  <si>
    <t>PA3068: Märjandi küla, Saarevälja talu</t>
  </si>
  <si>
    <t>Järva maakond, Järva vald, Märjandi küla</t>
  </si>
  <si>
    <t>6561603.9639</t>
  </si>
  <si>
    <t>600098.969</t>
  </si>
  <si>
    <t>59.10.52,236</t>
  </si>
  <si>
    <t>25.45.03,791</t>
  </si>
  <si>
    <t>14§2019</t>
  </si>
  <si>
    <t>6561604.0</t>
  </si>
  <si>
    <t>600099.0</t>
  </si>
  <si>
    <t>59.10.52,238</t>
  </si>
  <si>
    <t>25.45.03,793</t>
  </si>
  <si>
    <t>P0000558203</t>
  </si>
  <si>
    <t>ES190830</t>
  </si>
  <si>
    <t>SJA7745000</t>
  </si>
  <si>
    <t>Jürihansu talu</t>
  </si>
  <si>
    <t>Järva maakond, Türi vald, Piiumetsa küla</t>
  </si>
  <si>
    <t>6528712.99955891</t>
  </si>
  <si>
    <t>576226.00049803</t>
  </si>
  <si>
    <t>58.53.27,190</t>
  </si>
  <si>
    <t>25.19.20,006</t>
  </si>
  <si>
    <t>12§2013</t>
  </si>
  <si>
    <t>Siluri-Ordoviitsiumi Pärnu põhjaveekogum</t>
  </si>
  <si>
    <t>PRK0014506</t>
  </si>
  <si>
    <t>6528713.0</t>
  </si>
  <si>
    <t>576226.0</t>
  </si>
  <si>
    <t>P0000558201</t>
  </si>
  <si>
    <t>ES190831</t>
  </si>
  <si>
    <t>SJA5476000</t>
  </si>
  <si>
    <t>Mihka-Jüri allikad</t>
  </si>
  <si>
    <t>Rapla maakond, Kehtna vald, Käbiküla küla</t>
  </si>
  <si>
    <t>6531268.00010863</t>
  </si>
  <si>
    <t>549739.99969179</t>
  </si>
  <si>
    <t>58.55.03,702</t>
  </si>
  <si>
    <t>24.51.48,347</t>
  </si>
  <si>
    <t>VEE4508600</t>
  </si>
  <si>
    <t>Puhkama allikas</t>
  </si>
  <si>
    <t>6531268.0</t>
  </si>
  <si>
    <t>549740.0</t>
  </si>
  <si>
    <t>P0000558192</t>
  </si>
  <si>
    <t>ES190826</t>
  </si>
  <si>
    <t>SJB0826000</t>
  </si>
  <si>
    <t>Helda allikad</t>
  </si>
  <si>
    <t>Rapla maakond, Rapla vald, Helda küla</t>
  </si>
  <si>
    <t>6543768.92219454</t>
  </si>
  <si>
    <t>553351.040859774</t>
  </si>
  <si>
    <t>59.01.46,128</t>
  </si>
  <si>
    <t>24.55.44,800</t>
  </si>
  <si>
    <t>VEE4507500</t>
  </si>
  <si>
    <t>Helda allikas</t>
  </si>
  <si>
    <t>6543769.0</t>
  </si>
  <si>
    <t>553351.0</t>
  </si>
  <si>
    <t>59.01.46,130</t>
  </si>
  <si>
    <t>24.55.44,798</t>
  </si>
  <si>
    <t>P0000558195</t>
  </si>
  <si>
    <t>ES190827</t>
  </si>
  <si>
    <t>SJA6501000</t>
  </si>
  <si>
    <t>Väljapere talu</t>
  </si>
  <si>
    <t>Rapla maakond, Rapla vald, Maidla küla</t>
  </si>
  <si>
    <t>6546186.99980879</t>
  </si>
  <si>
    <t>552198.99989832</t>
  </si>
  <si>
    <t>59.03.04,780</t>
  </si>
  <si>
    <t>24.54.34,638</t>
  </si>
  <si>
    <t>PRK0024326</t>
  </si>
  <si>
    <t>6546187.0</t>
  </si>
  <si>
    <t>552199.0</t>
  </si>
  <si>
    <t>P0000558193</t>
  </si>
  <si>
    <t>ES190825</t>
  </si>
  <si>
    <t>SJA0304000</t>
  </si>
  <si>
    <t>PA23123: Rohu küla, Pärna talu</t>
  </si>
  <si>
    <t>Lääne-Viru maakond, Vinni vald, Rohu küla</t>
  </si>
  <si>
    <t>6553810.0497</t>
  </si>
  <si>
    <t>641692.9367</t>
  </si>
  <si>
    <t>59.05.58,156</t>
  </si>
  <si>
    <t>26.28.23,078</t>
  </si>
  <si>
    <t>15§2019</t>
  </si>
  <si>
    <t>6553810.0</t>
  </si>
  <si>
    <t>641693.0</t>
  </si>
  <si>
    <t>59.05.58,154</t>
  </si>
  <si>
    <t>26.28.23,082</t>
  </si>
  <si>
    <t>P0000558256</t>
  </si>
  <si>
    <t>ES190785</t>
  </si>
  <si>
    <t>SJA5905000</t>
  </si>
  <si>
    <t>PA23035: Rahkla küla, Lagedi talu</t>
  </si>
  <si>
    <t>Lääne-Viru maakond, Vinni vald, Rahkla küla</t>
  </si>
  <si>
    <t>6554798.931071</t>
  </si>
  <si>
    <t>645227.744266595</t>
  </si>
  <si>
    <t>59.06.25,829</t>
  </si>
  <si>
    <t>26.32.07,321</t>
  </si>
  <si>
    <t>6554796.0</t>
  </si>
  <si>
    <t>645228.0</t>
  </si>
  <si>
    <t>59.06.25,734</t>
  </si>
  <si>
    <t>26.32.07,330</t>
  </si>
  <si>
    <t>P0000558277</t>
  </si>
  <si>
    <t>ES190795</t>
  </si>
  <si>
    <t>SJA6642000</t>
  </si>
  <si>
    <t>PA46: Tõrma küla, Mäealuse talu</t>
  </si>
  <si>
    <t>6578712.9395</t>
  </si>
  <si>
    <t>633148.9584</t>
  </si>
  <si>
    <t>59.19.32,329</t>
  </si>
  <si>
    <t>26.20.21,221</t>
  </si>
  <si>
    <t>PRK0020946</t>
  </si>
  <si>
    <t>6578713.0</t>
  </si>
  <si>
    <t>633149.0</t>
  </si>
  <si>
    <t>59.19.32,331</t>
  </si>
  <si>
    <t>26.20.21,224</t>
  </si>
  <si>
    <t>P0000558257</t>
  </si>
  <si>
    <t>ES190786</t>
  </si>
  <si>
    <t>SJA6418000</t>
  </si>
  <si>
    <t>PA28023: Kohala küla, Allika talu</t>
  </si>
  <si>
    <t>Lääne-Viru maakond, Rakvere vald, Kohala küla</t>
  </si>
  <si>
    <t>6588248.3951914</t>
  </si>
  <si>
    <t>644247.3306876</t>
  </si>
  <si>
    <t>59.24.27,224</t>
  </si>
  <si>
    <t>26.32.25,342</t>
  </si>
  <si>
    <t>6588249.0</t>
  </si>
  <si>
    <t>644246.0</t>
  </si>
  <si>
    <t>59.24.27,246</t>
  </si>
  <si>
    <t>26.32.25,258</t>
  </si>
  <si>
    <t>P0000558288</t>
  </si>
  <si>
    <t>ES190808</t>
  </si>
  <si>
    <t>Jürma Toivo, Leisk Ülle</t>
  </si>
  <si>
    <t>SJA1526000</t>
  </si>
  <si>
    <t>Olustvere pargi allikas</t>
  </si>
  <si>
    <t>Viljandi maakond, Põhja-Sakala vald, Olustvere alevik</t>
  </si>
  <si>
    <t>6491354.00002633</t>
  </si>
  <si>
    <t>591254.000123684</t>
  </si>
  <si>
    <t>58.33.09,529</t>
  </si>
  <si>
    <t>25.34.03,615</t>
  </si>
  <si>
    <t>VEE4709100</t>
  </si>
  <si>
    <t>Olustvere allikas</t>
  </si>
  <si>
    <t>6491354.0</t>
  </si>
  <si>
    <t>591254.0</t>
  </si>
  <si>
    <t>P0000558116</t>
  </si>
  <si>
    <t>TS190838</t>
  </si>
  <si>
    <t>Roomet Aivar</t>
  </si>
  <si>
    <t>SJB0828000</t>
  </si>
  <si>
    <t>Kahala allikas</t>
  </si>
  <si>
    <t>Järva maakond, Türi vald, Kahala küla</t>
  </si>
  <si>
    <t>6501018.08131598</t>
  </si>
  <si>
    <t>588230.015142637</t>
  </si>
  <si>
    <t>58.38.24,054</t>
  </si>
  <si>
    <t>25.31.10,198</t>
  </si>
  <si>
    <t>VEE4511300</t>
  </si>
  <si>
    <t>(nimi teadmata)</t>
  </si>
  <si>
    <t>6501018.0</t>
  </si>
  <si>
    <t>588230.0</t>
  </si>
  <si>
    <t>58.38.24,051</t>
  </si>
  <si>
    <t>25.31.10,197</t>
  </si>
  <si>
    <t>P0000558117</t>
  </si>
  <si>
    <t>TS190837</t>
  </si>
  <si>
    <t>SJA8474000</t>
  </si>
  <si>
    <t>Mõra jõeoru allikad</t>
  </si>
  <si>
    <t>Tartu maakond, Kastre vald, Kurepalu küla</t>
  </si>
  <si>
    <t>6466397.00036493</t>
  </si>
  <si>
    <t>666997.999571292</t>
  </si>
  <si>
    <t>58.18.22,667</t>
  </si>
  <si>
    <t>26.50.58,099</t>
  </si>
  <si>
    <t>VEE4605000</t>
  </si>
  <si>
    <t>6466397.0</t>
  </si>
  <si>
    <t>666998.0</t>
  </si>
  <si>
    <t>P0000558180</t>
  </si>
  <si>
    <t>TS190809</t>
  </si>
  <si>
    <t>SJA7514000</t>
  </si>
  <si>
    <t>Mõra jõeoru, Haaslava allikas</t>
  </si>
  <si>
    <t>Tartu maakond, Kastre vald, Mõra küla</t>
  </si>
  <si>
    <t>6467320.0</t>
  </si>
  <si>
    <t>665869.0</t>
  </si>
  <si>
    <t>58.18.54,018</t>
  </si>
  <si>
    <t>26.49.51,222</t>
  </si>
  <si>
    <t>P0000558181</t>
  </si>
  <si>
    <t>TS190808</t>
  </si>
  <si>
    <t>SJA9830000</t>
  </si>
  <si>
    <t>Jõgeva maakond, Põltsamaa vald, Nõmavere küla</t>
  </si>
  <si>
    <t>6500422.0001</t>
  </si>
  <si>
    <t>608182.9997</t>
  </si>
  <si>
    <t>58.37.48,536</t>
  </si>
  <si>
    <t>25.51.45,666</t>
  </si>
  <si>
    <t>6500422.0</t>
  </si>
  <si>
    <t>608182.0</t>
  </si>
  <si>
    <t>58.37.48,537</t>
  </si>
  <si>
    <t>25.51.45,604</t>
  </si>
  <si>
    <t>P0000558178</t>
  </si>
  <si>
    <t>TS190806</t>
  </si>
  <si>
    <t>SJA2410000</t>
  </si>
  <si>
    <t>AD19: Kalme küla, Remo talu</t>
  </si>
  <si>
    <t>Jõgeva maakond, Põltsamaa vald, Kalme küla</t>
  </si>
  <si>
    <t>6508092.0</t>
  </si>
  <si>
    <t>610754.0</t>
  </si>
  <si>
    <t>58.41.54,006</t>
  </si>
  <si>
    <t>25.54.38,481</t>
  </si>
  <si>
    <t>P0000558179</t>
  </si>
  <si>
    <t>TS190805</t>
  </si>
  <si>
    <t>SJA4877000</t>
  </si>
  <si>
    <t>AD20157: Kalme küla, Väiksevälja talu</t>
  </si>
  <si>
    <t>6510029.9996</t>
  </si>
  <si>
    <t>607809.9999</t>
  </si>
  <si>
    <t>58.42.59,294</t>
  </si>
  <si>
    <t>25.51.39,074</t>
  </si>
  <si>
    <t>PRK0020157</t>
  </si>
  <si>
    <t>6510030.0</t>
  </si>
  <si>
    <t>607810.0</t>
  </si>
  <si>
    <t>P0000558174</t>
  </si>
  <si>
    <t>TS190804</t>
  </si>
  <si>
    <t>SJA2641000</t>
  </si>
  <si>
    <t>AD47: Kalme küla, Kääri talu</t>
  </si>
  <si>
    <t>6509972.0</t>
  </si>
  <si>
    <t>607638.0001</t>
  </si>
  <si>
    <t>58.42.57,574</t>
  </si>
  <si>
    <t>25.51.28,292</t>
  </si>
  <si>
    <t>607638.0</t>
  </si>
  <si>
    <t>P0000558169</t>
  </si>
  <si>
    <t>TS190803</t>
  </si>
  <si>
    <t>SJA8457000</t>
  </si>
  <si>
    <t>AD50602: Puduküla küla, Põllu talu</t>
  </si>
  <si>
    <t>Jõgeva maakond, Põltsamaa vald, Puduküla küla</t>
  </si>
  <si>
    <t>6510000.00027909</t>
  </si>
  <si>
    <t>609615.000483282</t>
  </si>
  <si>
    <t>58.42.56,692</t>
  </si>
  <si>
    <t>25.53.31,122</t>
  </si>
  <si>
    <t>PRK0050602</t>
  </si>
  <si>
    <t>6510000.0</t>
  </si>
  <si>
    <t>609615.0</t>
  </si>
  <si>
    <t>P0000558138</t>
  </si>
  <si>
    <t>TS190786</t>
  </si>
  <si>
    <t>SJA8119000</t>
  </si>
  <si>
    <t>ADPA42: Aidu küla, Kuslapi talu</t>
  </si>
  <si>
    <t>Jõgeva maakond, Põltsamaa vald, Aidu küla</t>
  </si>
  <si>
    <t>6512288.9998</t>
  </si>
  <si>
    <t>627366.0003</t>
  </si>
  <si>
    <t>58.43.53,146</t>
  </si>
  <si>
    <t>26.11.58,038</t>
  </si>
  <si>
    <t>6512289.0</t>
  </si>
  <si>
    <t>627366.0</t>
  </si>
  <si>
    <t>P0000558119</t>
  </si>
  <si>
    <t>TS190778</t>
  </si>
  <si>
    <t>SJA1363000</t>
  </si>
  <si>
    <t>AD22547: Vägari küla, Tammelehe talu</t>
  </si>
  <si>
    <t>Jõgeva maakond, Põltsamaa vald, Vägari küla</t>
  </si>
  <si>
    <t>6512746.9995</t>
  </si>
  <si>
    <t>629356.0003</t>
  </si>
  <si>
    <t>58.44.05,816</t>
  </si>
  <si>
    <t>26.14.02,609</t>
  </si>
  <si>
    <t>PRK0022547</t>
  </si>
  <si>
    <t>6512747.0</t>
  </si>
  <si>
    <t>629356.0</t>
  </si>
  <si>
    <t>P0000558113</t>
  </si>
  <si>
    <t>TS190774</t>
  </si>
  <si>
    <t>P0000556301</t>
  </si>
  <si>
    <t>TS190725</t>
  </si>
  <si>
    <t>P0000555836</t>
  </si>
  <si>
    <t>PS190096</t>
  </si>
  <si>
    <t>Vett mõõdukalt, vool kiire.</t>
  </si>
  <si>
    <t>P0000555319</t>
  </si>
  <si>
    <t>TS190477</t>
  </si>
  <si>
    <t>P0000555363</t>
  </si>
  <si>
    <t>ES190449</t>
  </si>
  <si>
    <t>Aeglane vool, veetase madal, vesi kollase värvusega.</t>
  </si>
  <si>
    <t>P0000555361</t>
  </si>
  <si>
    <t>ES190342</t>
  </si>
  <si>
    <t>Pajula Andrus, Jürma Toivo</t>
  </si>
  <si>
    <t>P0000555349</t>
  </si>
  <si>
    <t>ES190341</t>
  </si>
  <si>
    <t>P0000555360</t>
  </si>
  <si>
    <t>ES190343</t>
  </si>
  <si>
    <t>P0000555203</t>
  </si>
  <si>
    <t>TS190373</t>
  </si>
  <si>
    <t>P0000555204</t>
  </si>
  <si>
    <t>TS190374</t>
  </si>
  <si>
    <t>P0000555344</t>
  </si>
  <si>
    <t>ES190248</t>
  </si>
  <si>
    <t>kiire vool, kõrge veetase</t>
  </si>
  <si>
    <t>P0000555343</t>
  </si>
  <si>
    <t>ES190249</t>
  </si>
  <si>
    <t>kõrge veetase, kiire vool</t>
  </si>
  <si>
    <t>P0000555281</t>
  </si>
  <si>
    <t>TS190311</t>
  </si>
  <si>
    <t>Veetase üle keskmise.</t>
  </si>
  <si>
    <t>P0000555339</t>
  </si>
  <si>
    <t>ES190243</t>
  </si>
  <si>
    <t>Veetase kõrge, kiire vool. Vesi kollaka tooniga.</t>
  </si>
  <si>
    <t>P0000556405</t>
  </si>
  <si>
    <t>VS190074</t>
  </si>
  <si>
    <t>P0000556321</t>
  </si>
  <si>
    <t>P0000555338</t>
  </si>
  <si>
    <t>ES190244</t>
  </si>
  <si>
    <t>Veetase kõrge, kiire kärestikuline vool. Vesi kollaka tooniga.</t>
  </si>
  <si>
    <t>P0000555336</t>
  </si>
  <si>
    <t>ES190242</t>
  </si>
  <si>
    <t>P0000555283</t>
  </si>
  <si>
    <t>TS190313</t>
  </si>
  <si>
    <t>P0000555274</t>
  </si>
  <si>
    <t>TS190294</t>
  </si>
  <si>
    <t>P0000555271</t>
  </si>
  <si>
    <t>TS190293</t>
  </si>
  <si>
    <t>P0000555272</t>
  </si>
  <si>
    <t>TS190292</t>
  </si>
  <si>
    <t>P0000555268</t>
  </si>
  <si>
    <t>VS190064</t>
  </si>
  <si>
    <t>P0000555857</t>
  </si>
  <si>
    <t>P0000555395</t>
  </si>
  <si>
    <t>ES190164</t>
  </si>
  <si>
    <t>Veevool kiire. Vesi selge ja kollase tooniga.</t>
  </si>
  <si>
    <t>Allas Allan, Metsla Gina</t>
  </si>
  <si>
    <t>P0000555396</t>
  </si>
  <si>
    <t>ES190156</t>
  </si>
  <si>
    <t>P0000555393</t>
  </si>
  <si>
    <t>ES190141</t>
  </si>
  <si>
    <t>P0000555394</t>
  </si>
  <si>
    <t>ES190140</t>
  </si>
  <si>
    <t>P0000555201</t>
  </si>
  <si>
    <t>TS190211</t>
  </si>
  <si>
    <t>Järv jääs, jää paksus umbes 30cm.</t>
  </si>
  <si>
    <t>P0000555388</t>
  </si>
  <si>
    <t>ES190128</t>
  </si>
  <si>
    <t>Kiire vool, Kaldad lumised. Vesi kollakas</t>
  </si>
  <si>
    <t>P0000555390</t>
  </si>
  <si>
    <t>ES190130</t>
  </si>
  <si>
    <t>Veetase kõrge, kiire vool, taim vähene. Vesi kollaka tooniga ja selge.</t>
  </si>
  <si>
    <t>P0000555391</t>
  </si>
  <si>
    <t>ES190129</t>
  </si>
  <si>
    <t>Kiire vool, aeglase vooluga kohad kalda ääres jääs. Vesi kollakas</t>
  </si>
  <si>
    <t>P0000555383</t>
  </si>
  <si>
    <t>ES190122</t>
  </si>
  <si>
    <t>P0000555385</t>
  </si>
  <si>
    <t>ES190123</t>
  </si>
  <si>
    <t>P0000556404</t>
  </si>
  <si>
    <t>VS190031</t>
  </si>
  <si>
    <t>P0000556320</t>
  </si>
  <si>
    <t>P0000555330</t>
  </si>
  <si>
    <t>TS190171</t>
  </si>
  <si>
    <t>Jõgi jääga kaetud.</t>
  </si>
  <si>
    <t>P0000555261</t>
  </si>
  <si>
    <t>VS190024</t>
  </si>
  <si>
    <t>P0000555199</t>
  </si>
  <si>
    <t>TS190091</t>
  </si>
  <si>
    <t>P0000555313</t>
  </si>
  <si>
    <t>TS190076</t>
  </si>
  <si>
    <t>Jõgi jääga kaetud, kohati jäävabad kohad.</t>
  </si>
  <si>
    <t>P0000555295</t>
  </si>
  <si>
    <t>TS190064</t>
  </si>
  <si>
    <t>P0000555294</t>
  </si>
  <si>
    <t>TS190063</t>
  </si>
  <si>
    <t>P0000555293</t>
  </si>
  <si>
    <t>TS190062</t>
  </si>
  <si>
    <t>Tenno Jüri, Roomet Aivar</t>
  </si>
  <si>
    <t>Õhusaaste kauglevi seire, Välisõhu kvaliteedi seire linnades</t>
  </si>
  <si>
    <t>ST00001356</t>
  </si>
  <si>
    <t>Välisõhu kvaliteedi seire 2018</t>
  </si>
  <si>
    <t>SJA7713000</t>
  </si>
  <si>
    <t>Lahemaa (Palmse)</t>
  </si>
  <si>
    <t>Lääne-Viru maakond, Haljala vald, Muike küla</t>
  </si>
  <si>
    <t>6599090.00031058</t>
  </si>
  <si>
    <t>609151.000499379</t>
  </si>
  <si>
    <t>59.30.55,140</t>
  </si>
  <si>
    <t>25.55.41,390</t>
  </si>
  <si>
    <t>6599090.0</t>
  </si>
  <si>
    <t>609151.0</t>
  </si>
  <si>
    <t>N100004984</t>
  </si>
  <si>
    <t>Saasteained välisõhus</t>
  </si>
  <si>
    <t>P0000538376</t>
  </si>
  <si>
    <t>Kuuskla, K</t>
  </si>
  <si>
    <t>PM00000218</t>
  </si>
  <si>
    <t>PCB ja kloororgaaniliste pestitsiidide proovivõtt</t>
  </si>
  <si>
    <t>EVS-EN 12341</t>
  </si>
  <si>
    <t>Õhuproov, pistelised mõõtmised</t>
  </si>
  <si>
    <t>Välisõhu mõõtmised hilisema laborianalüüsiga. Aktiivse pumpamise meetod. Proov kogutakse filtrile välisõhust konstantse voolukiirusega täpselt mõõdetud õhuhulgast fikseeritud perioodi jooksul (tavaliselt 24 tundi).</t>
  </si>
  <si>
    <t>Välisõhk</t>
  </si>
  <si>
    <t>ng/m³</t>
  </si>
  <si>
    <t>AM00000514</t>
  </si>
  <si>
    <t>STJnrU63b</t>
  </si>
  <si>
    <t>P0000538366</t>
  </si>
  <si>
    <t>P0000538368</t>
  </si>
  <si>
    <t>P0000538370</t>
  </si>
  <si>
    <t>P0000538372</t>
  </si>
  <si>
    <t>P0000538373</t>
  </si>
  <si>
    <t>ST00002174</t>
  </si>
  <si>
    <t>Peipsi järve ja Narva veehoidla hüdrokeemiline seire ja uuringud aastal 2018</t>
  </si>
  <si>
    <t>6422596.0</t>
  </si>
  <si>
    <t>721520.0</t>
  </si>
  <si>
    <t>57.53.22,102</t>
  </si>
  <si>
    <t>27.44.11,334</t>
  </si>
  <si>
    <t>P0000448671</t>
  </si>
  <si>
    <t>TS181857</t>
  </si>
  <si>
    <t>SJA1361000</t>
  </si>
  <si>
    <t>Rannapungerja jõgi: Mustvee mnt sild</t>
  </si>
  <si>
    <t>6543217.99953707</t>
  </si>
  <si>
    <t>682345.999670078</t>
  </si>
  <si>
    <t>58.59.20,855</t>
  </si>
  <si>
    <t>27.10.22,604</t>
  </si>
  <si>
    <t>VEE1058700</t>
  </si>
  <si>
    <t>Rannapungerja jõgi</t>
  </si>
  <si>
    <t>1058700_3</t>
  </si>
  <si>
    <t>Rannapungerja Tudulinna paisust suudmeni</t>
  </si>
  <si>
    <t>6543235.0</t>
  </si>
  <si>
    <t>682329.0</t>
  </si>
  <si>
    <t>58.59.21,430</t>
  </si>
  <si>
    <t>27.10.21,591</t>
  </si>
  <si>
    <t>P0000448669</t>
  </si>
  <si>
    <t>TS181854</t>
  </si>
  <si>
    <t>SJB3296000</t>
  </si>
  <si>
    <t>Emajõgi: alamjooks, Praaga</t>
  </si>
  <si>
    <t>6481478.0</t>
  </si>
  <si>
    <t>688649.0</t>
  </si>
  <si>
    <t>58.25.57,915</t>
  </si>
  <si>
    <t>27.13.50,697</t>
  </si>
  <si>
    <t>P0000448683</t>
  </si>
  <si>
    <t>TS181822</t>
  </si>
  <si>
    <t>P0000448682</t>
  </si>
  <si>
    <t>TS181820</t>
  </si>
  <si>
    <t>SJA7982000</t>
  </si>
  <si>
    <t>Emajõgi: Tartu (Kvissental)</t>
  </si>
  <si>
    <t>Tartu maakond, Tartu linn, Tähtvere küla</t>
  </si>
  <si>
    <t>6476906.99967003</t>
  </si>
  <si>
    <t>657333.999526082</t>
  </si>
  <si>
    <t>58.24.14,984</t>
  </si>
  <si>
    <t>26.41.31,024</t>
  </si>
  <si>
    <t>6476906.0</t>
  </si>
  <si>
    <t>657334.0</t>
  </si>
  <si>
    <t>58.24.14,952</t>
  </si>
  <si>
    <t>26.41.31,021</t>
  </si>
  <si>
    <t>P0000448684</t>
  </si>
  <si>
    <t>TS181821</t>
  </si>
  <si>
    <t>P0000448678</t>
  </si>
  <si>
    <t>TS181816</t>
  </si>
  <si>
    <t>SJA1399000</t>
  </si>
  <si>
    <t>Peipsi järv: seirepunkt 4</t>
  </si>
  <si>
    <t>Ida-Viru maakond, Alutaguse vald, Vasknarva küla</t>
  </si>
  <si>
    <t>6523785.99973942</t>
  </si>
  <si>
    <t>694763.000218589</t>
  </si>
  <si>
    <t>58.48.33,992</t>
  </si>
  <si>
    <t>27.22.18,026</t>
  </si>
  <si>
    <t>6523786.0</t>
  </si>
  <si>
    <t>694762.0</t>
  </si>
  <si>
    <t>58.48.33,994</t>
  </si>
  <si>
    <t>27.22.17,964</t>
  </si>
  <si>
    <t>P0000448677</t>
  </si>
  <si>
    <t>TS181815</t>
  </si>
  <si>
    <t>SJA8471000</t>
  </si>
  <si>
    <t>Peipsi järv: seirepunkt 2</t>
  </si>
  <si>
    <t>Jõgeva maakond, Mustvee vald, Raja küla</t>
  </si>
  <si>
    <t>6525829.00013383</t>
  </si>
  <si>
    <t>679354.000361873</t>
  </si>
  <si>
    <t>58.50.03,988</t>
  </si>
  <si>
    <t>27.06.25,030</t>
  </si>
  <si>
    <t>6525829.0</t>
  </si>
  <si>
    <t>679353.0</t>
  </si>
  <si>
    <t>58.50.03,990</t>
  </si>
  <si>
    <t>27.06.24,968</t>
  </si>
  <si>
    <t>P0000448676</t>
  </si>
  <si>
    <t>TS181814</t>
  </si>
  <si>
    <t>ST00001263</t>
  </si>
  <si>
    <t>Väikejärvede hüdrokeemiline seire 2018</t>
  </si>
  <si>
    <t>Lõpetatud</t>
  </si>
  <si>
    <t>SJA7478003</t>
  </si>
  <si>
    <t>Karujärve FYKE, FYPLA, ZOOPLA mõõtekoht</t>
  </si>
  <si>
    <t>Saare maakond, Saaremaa vald, Paiküla</t>
  </si>
  <si>
    <t>6471445.99970031</t>
  </si>
  <si>
    <t>395623.999945219</t>
  </si>
  <si>
    <t>58.22.15,666</t>
  </si>
  <si>
    <t>22.12.57,950</t>
  </si>
  <si>
    <t>SJA7478000</t>
  </si>
  <si>
    <t>Karujärv</t>
  </si>
  <si>
    <t>6472801.1284</t>
  </si>
  <si>
    <t>396262.2977</t>
  </si>
  <si>
    <t>58.22.59,998</t>
  </si>
  <si>
    <t>22.13.35,000</t>
  </si>
  <si>
    <t>VEE2076800</t>
  </si>
  <si>
    <t>2076800_1</t>
  </si>
  <si>
    <t>S3</t>
  </si>
  <si>
    <t>6471446.0</t>
  </si>
  <si>
    <t>395624.0</t>
  </si>
  <si>
    <t>P0000439061</t>
  </si>
  <si>
    <t>TS181725</t>
  </si>
  <si>
    <t>Sademete seire</t>
  </si>
  <si>
    <t>ST00001355</t>
  </si>
  <si>
    <t>Sademete seire 2018. a.</t>
  </si>
  <si>
    <t>N100004043</t>
  </si>
  <si>
    <t>P0000545008</t>
  </si>
  <si>
    <t>Kuuskla, Katrin</t>
  </si>
  <si>
    <t>PM00000185</t>
  </si>
  <si>
    <t>Proovide võtmine sademeteveest</t>
  </si>
  <si>
    <t>EMEP Manual for Sampling and Chemical Analysis; http://www.nilu.no/projects/ccc/manual/download/cccr1-95rev.pdf; http://www.nilu.no/projects/ccc/manual/index.html; Manual for Integrated Monitoring. 1998. Finnish Environment Institute,_x000D_
ICP IM Programme Centre https://tinyurl.com/Precipitation-chemistry-PC</t>
  </si>
  <si>
    <t>Keskmistatud proov</t>
  </si>
  <si>
    <t>Koguja asub ~2m kõrgusel. Proove kogutakse ööpäev või kuu ja analüüsitakse kas päeva, nädala(te) või 1 kuu kohta (oleneb näitajast, proovi hulgast). Kogunenud veest võetakse keskm. proov, mis läheb laborisse. Tulemus on 1 kuu keskm. väärtus.</t>
  </si>
  <si>
    <t>Sademete vesi</t>
  </si>
  <si>
    <t>ng/l</t>
  </si>
  <si>
    <t>Jõgede hüdrokeemiline seire, Jõgede ohtlike ainete seire, Võrtsjärve hüdrokeemiline seire</t>
  </si>
  <si>
    <t>ST00001235</t>
  </si>
  <si>
    <t>Jõgede ning Võrtsjärve hüdrokeemiline seire ja ohtlikud ained 2018</t>
  </si>
  <si>
    <t>P0000481579</t>
  </si>
  <si>
    <t>ES180827</t>
  </si>
  <si>
    <t>aeglane vool, madal vesi, jõe perved puhastatud uus truup</t>
  </si>
  <si>
    <t>ST00001288</t>
  </si>
  <si>
    <t>Ohtlike ainete seire rannikumeres 2018</t>
  </si>
  <si>
    <t>SJB1453000</t>
  </si>
  <si>
    <t>Soome lahe idaosa</t>
  </si>
  <si>
    <t>VEE3100000</t>
  </si>
  <si>
    <t>Soome laht (avaosa)</t>
  </si>
  <si>
    <t>6608648.8</t>
  </si>
  <si>
    <t>668239.5</t>
  </si>
  <si>
    <t>59.34.54,000</t>
  </si>
  <si>
    <t>26.58.42,000</t>
  </si>
  <si>
    <t>räim</t>
  </si>
  <si>
    <t>Clupea harengus membras</t>
  </si>
  <si>
    <t>P0000534829</t>
  </si>
  <si>
    <t>TÜ EMI KAURi leping 4-1/18/49</t>
  </si>
  <si>
    <t>P0000545009</t>
  </si>
  <si>
    <t>SJB1454000</t>
  </si>
  <si>
    <t>Soome lahe lääneosa</t>
  </si>
  <si>
    <t>6608473.8</t>
  </si>
  <si>
    <t>515712.9</t>
  </si>
  <si>
    <t>59.36.48,000</t>
  </si>
  <si>
    <t>24.16.41,998</t>
  </si>
  <si>
    <t>P0000534840</t>
  </si>
  <si>
    <t>SJA4328000</t>
  </si>
  <si>
    <t>Narva jõgi: Vasknarva</t>
  </si>
  <si>
    <t>6546211.9999398</t>
  </si>
  <si>
    <t>714865.000312421</t>
  </si>
  <si>
    <t>59.00.03,352</t>
  </si>
  <si>
    <t>27.44.26,224</t>
  </si>
  <si>
    <t>VEE1062200</t>
  </si>
  <si>
    <t>Narva jõgi</t>
  </si>
  <si>
    <t>1062200_1</t>
  </si>
  <si>
    <t>Narva Narva veehoidlani</t>
  </si>
  <si>
    <t>V4B</t>
  </si>
  <si>
    <t>6546212.0</t>
  </si>
  <si>
    <t>714864.0</t>
  </si>
  <si>
    <t>59.00.03,354</t>
  </si>
  <si>
    <t>27.44.26,161</t>
  </si>
  <si>
    <t>P0000481622</t>
  </si>
  <si>
    <t>VS180224</t>
  </si>
  <si>
    <t>0.25</t>
  </si>
  <si>
    <t>ST00001267</t>
  </si>
  <si>
    <t>Põhjaveekogumite keemiline seire 2018</t>
  </si>
  <si>
    <t>SJA4955000</t>
  </si>
  <si>
    <t>1894: Valgejõe küla</t>
  </si>
  <si>
    <t>Harju maakond, Kuusalu vald, Valgejõe küla</t>
  </si>
  <si>
    <t>6593542.0</t>
  </si>
  <si>
    <t>601421.0</t>
  </si>
  <si>
    <t>59.28.02,852</t>
  </si>
  <si>
    <t>25.47.20,640</t>
  </si>
  <si>
    <t>PRK0001894</t>
  </si>
  <si>
    <t>601420.0</t>
  </si>
  <si>
    <t>59.28.02,854</t>
  </si>
  <si>
    <t>25.47.20,577</t>
  </si>
  <si>
    <t>P0000438836</t>
  </si>
  <si>
    <t>ES180784</t>
  </si>
  <si>
    <t>Allas Allan, Jürma Toivo</t>
  </si>
  <si>
    <t>P0000545016</t>
  </si>
  <si>
    <t>SJA9557000</t>
  </si>
  <si>
    <t>3693: Kandle küla</t>
  </si>
  <si>
    <t>Lääne-Viru maakond, Haljala vald, Aaviku küla</t>
  </si>
  <si>
    <t>6598135.0001</t>
  </si>
  <si>
    <t>630295.9998</t>
  </si>
  <si>
    <t>59.30.02,760</t>
  </si>
  <si>
    <t>26.18.03,042</t>
  </si>
  <si>
    <t>13§2013</t>
  </si>
  <si>
    <t>PRK0003693</t>
  </si>
  <si>
    <t>6598135.0</t>
  </si>
  <si>
    <t>630296.0</t>
  </si>
  <si>
    <t>P0000438838</t>
  </si>
  <si>
    <t>ES180781</t>
  </si>
  <si>
    <t>14 liitrit minutis, pumbatud 20min.</t>
  </si>
  <si>
    <t>SJA0054000</t>
  </si>
  <si>
    <t>4009: Nüri küla, kaevandusväli 13</t>
  </si>
  <si>
    <t>Ida-Viru maakond, Lüganuse vald, Nüri küla</t>
  </si>
  <si>
    <t>6579547.58527376</t>
  </si>
  <si>
    <t>662371.158804584</t>
  </si>
  <si>
    <t>59.19.22,743</t>
  </si>
  <si>
    <t>26.51.09,643</t>
  </si>
  <si>
    <t>PRK0004009</t>
  </si>
  <si>
    <t>6579548.0</t>
  </si>
  <si>
    <t>662371.0</t>
  </si>
  <si>
    <t>59.19.22,757</t>
  </si>
  <si>
    <t>26.51.09,634</t>
  </si>
  <si>
    <t>P0000438857</t>
  </si>
  <si>
    <t>ES180777</t>
  </si>
  <si>
    <t>30 liitrit/ minutis, pumbatud 1 h 23 min.</t>
  </si>
  <si>
    <t>SJA0174000</t>
  </si>
  <si>
    <t>4010: Nüri küla, kaevandusväli 13</t>
  </si>
  <si>
    <t>6579545.77576339</t>
  </si>
  <si>
    <t>662366.855700669</t>
  </si>
  <si>
    <t>59.19.22,690</t>
  </si>
  <si>
    <t>26.51.09,366</t>
  </si>
  <si>
    <t>PRK0004010</t>
  </si>
  <si>
    <t>07§2019</t>
  </si>
  <si>
    <t>6579546.0</t>
  </si>
  <si>
    <t>662367.0</t>
  </si>
  <si>
    <t>59.19.22,698</t>
  </si>
  <si>
    <t>26.51.09,376</t>
  </si>
  <si>
    <t>P0000438856</t>
  </si>
  <si>
    <t>ES180778</t>
  </si>
  <si>
    <t>50 liitrit/ minutis, pumbatud 40 minutit.</t>
  </si>
  <si>
    <t>P0000544956</t>
  </si>
  <si>
    <t>P0000438406</t>
  </si>
  <si>
    <t>TS181595</t>
  </si>
  <si>
    <t>SJA1807000</t>
  </si>
  <si>
    <t>Rägina peakraav: Lähtru (Kirna)</t>
  </si>
  <si>
    <t>Lääne maakond, Lääne-Nigula vald, Niinja küla</t>
  </si>
  <si>
    <t>6526472.00021328</t>
  </si>
  <si>
    <t>491691.999526516</t>
  </si>
  <si>
    <t>58.52.38,755</t>
  </si>
  <si>
    <t>23.51.21,433</t>
  </si>
  <si>
    <t>VEE1106500</t>
  </si>
  <si>
    <t>Rägina peakraav (Rägina jõgi)</t>
  </si>
  <si>
    <t>1106500_1</t>
  </si>
  <si>
    <t>Rägina</t>
  </si>
  <si>
    <t>6526472.0</t>
  </si>
  <si>
    <t>491692.0</t>
  </si>
  <si>
    <t>P0000438378</t>
  </si>
  <si>
    <t>ES180744</t>
  </si>
  <si>
    <t>Keskmine vool, vesi kollakas, kergelt hägune</t>
  </si>
  <si>
    <t>6543218.0</t>
  </si>
  <si>
    <t>682346.0</t>
  </si>
  <si>
    <t>P0000438410</t>
  </si>
  <si>
    <t>VS180216</t>
  </si>
  <si>
    <t>P0000483008</t>
  </si>
  <si>
    <t>TS181613</t>
  </si>
  <si>
    <t>Veevool kiire, kallastel pilliroog.</t>
  </si>
  <si>
    <t>0.35</t>
  </si>
  <si>
    <t>SJB1455000</t>
  </si>
  <si>
    <t>Liivi laht</t>
  </si>
  <si>
    <t>VEE3400000</t>
  </si>
  <si>
    <t>6458882.6</t>
  </si>
  <si>
    <t>527524.0</t>
  </si>
  <si>
    <t>58.16.11,340</t>
  </si>
  <si>
    <t>24.28.08,463</t>
  </si>
  <si>
    <t>P0000534836</t>
  </si>
  <si>
    <t>P0000483009</t>
  </si>
  <si>
    <t>TS181614</t>
  </si>
  <si>
    <t>Veetase madal, veevool keskmine.</t>
  </si>
  <si>
    <t>P0000544959</t>
  </si>
  <si>
    <t>SJA9900000</t>
  </si>
  <si>
    <t>Purtse jõgi: suue (Tallinn-Narva mnt)</t>
  </si>
  <si>
    <t>Ida-Viru maakond, Lüganuse vald, Purtse küla</t>
  </si>
  <si>
    <t>6591973.00044978</t>
  </si>
  <si>
    <t>669869.000412056</t>
  </si>
  <si>
    <t>59.25.53,336</t>
  </si>
  <si>
    <t>26.59.38,307</t>
  </si>
  <si>
    <t>VEE1068200</t>
  </si>
  <si>
    <t>Purtse jõgi</t>
  </si>
  <si>
    <t>1068200_4</t>
  </si>
  <si>
    <t>Purtse Viru HEJ paisust suudmeni</t>
  </si>
  <si>
    <t>6591973.0</t>
  </si>
  <si>
    <t>669868.0</t>
  </si>
  <si>
    <t>59.25.53,337</t>
  </si>
  <si>
    <t>26.59.38,244</t>
  </si>
  <si>
    <t>P0000438407</t>
  </si>
  <si>
    <t>VS180211</t>
  </si>
  <si>
    <t>SJA3956000</t>
  </si>
  <si>
    <t>Selja jõgi: suue</t>
  </si>
  <si>
    <t>Lääne-Viru maakond, Haljala vald, Karepa küla</t>
  </si>
  <si>
    <t>6603086.00002595</t>
  </si>
  <si>
    <t>636008.000080004</t>
  </si>
  <si>
    <t>59.32.36,173</t>
  </si>
  <si>
    <t>26.24.17,134</t>
  </si>
  <si>
    <t>VEE1074600</t>
  </si>
  <si>
    <t>Selja jõgi</t>
  </si>
  <si>
    <t>1074600_4</t>
  </si>
  <si>
    <t>Selja Varangu mnt sillast suudmeni</t>
  </si>
  <si>
    <t>6603086.0</t>
  </si>
  <si>
    <t>636008.0</t>
  </si>
  <si>
    <t>P0000438408</t>
  </si>
  <si>
    <t>VS180212</t>
  </si>
  <si>
    <t>SJA8841000</t>
  </si>
  <si>
    <t>Kunda jõgi: suue</t>
  </si>
  <si>
    <t>Lääne-Viru maakond, Viru-Nigula vald, Kunda linn</t>
  </si>
  <si>
    <t>6600074.99985511</t>
  </si>
  <si>
    <t>643601.000467279</t>
  </si>
  <si>
    <t>59.30.49,908</t>
  </si>
  <si>
    <t>26.32.12,748</t>
  </si>
  <si>
    <t>VEE1072900</t>
  </si>
  <si>
    <t>Kunda jõgi</t>
  </si>
  <si>
    <t>1072900_4</t>
  </si>
  <si>
    <t>Kunda alumisest HEJ paisust suudmeni</t>
  </si>
  <si>
    <t>6600075.0</t>
  </si>
  <si>
    <t>643600.0</t>
  </si>
  <si>
    <t>59.30.49,909</t>
  </si>
  <si>
    <t>26.32.12,684</t>
  </si>
  <si>
    <t>P0000438409</t>
  </si>
  <si>
    <t>VS180213</t>
  </si>
  <si>
    <t>P0000438397</t>
  </si>
  <si>
    <t>TS181588</t>
  </si>
  <si>
    <t>P0000438364</t>
  </si>
  <si>
    <t>PS180196</t>
  </si>
  <si>
    <t>Vett  mõõdukalt, vool mõõdukas</t>
  </si>
  <si>
    <t>SJA7217000</t>
  </si>
  <si>
    <t>Merekogum EE_1: Narva-Kunda lahe rannikuvesi</t>
  </si>
  <si>
    <t>EE_1</t>
  </si>
  <si>
    <t>Narva-Kunda lahe rannikuvesi</t>
  </si>
  <si>
    <t>R1</t>
  </si>
  <si>
    <t>6604925.3</t>
  </si>
  <si>
    <t>652333.3</t>
  </si>
  <si>
    <t>59.33.15,518</t>
  </si>
  <si>
    <t>26.41.39,910</t>
  </si>
  <si>
    <t>P0000534832</t>
  </si>
  <si>
    <t>SJA9655000</t>
  </si>
  <si>
    <t>5130: Anguse</t>
  </si>
  <si>
    <t>Lääne-Viru maakond, Vinni vald, Kõrma küla</t>
  </si>
  <si>
    <t>6572537.9995</t>
  </si>
  <si>
    <t>654569.9995</t>
  </si>
  <si>
    <t>59.15.46,866</t>
  </si>
  <si>
    <t>26.42.38,880</t>
  </si>
  <si>
    <t>PRK0010056</t>
  </si>
  <si>
    <t>6572538.0</t>
  </si>
  <si>
    <t>654570.0</t>
  </si>
  <si>
    <t>P0000438803</t>
  </si>
  <si>
    <t>ES180713</t>
  </si>
  <si>
    <t>P0000483007</t>
  </si>
  <si>
    <t>TS181564</t>
  </si>
  <si>
    <t>Vool keskmine, põhi valdavalt kivine.</t>
  </si>
  <si>
    <t>P0000488023</t>
  </si>
  <si>
    <t>TS18001648</t>
  </si>
  <si>
    <t>P0000545117</t>
  </si>
  <si>
    <t>SJA3643000</t>
  </si>
  <si>
    <t>3675: Tõrma küla</t>
  </si>
  <si>
    <t>6577475.99882841</t>
  </si>
  <si>
    <t>632321.089611631</t>
  </si>
  <si>
    <t>59.18.53,310</t>
  </si>
  <si>
    <t>26.19.26,194</t>
  </si>
  <si>
    <t>PRK0003675</t>
  </si>
  <si>
    <t>632320.0</t>
  </si>
  <si>
    <t>59.18.53,505</t>
  </si>
  <si>
    <t>26.19.26,138</t>
  </si>
  <si>
    <t>P0000438804</t>
  </si>
  <si>
    <t>ES180693</t>
  </si>
  <si>
    <t>P0000483006</t>
  </si>
  <si>
    <t>TS181530</t>
  </si>
  <si>
    <t>Vool keskmine.</t>
  </si>
  <si>
    <t>SJA5818000</t>
  </si>
  <si>
    <t>4015: Ridaküla</t>
  </si>
  <si>
    <t>Ida-Viru maakond, Alutaguse vald, Atsalama küla</t>
  </si>
  <si>
    <t>6571004.44549705</t>
  </si>
  <si>
    <t>693190.337107083</t>
  </si>
  <si>
    <t>59.14.00,659</t>
  </si>
  <si>
    <t>27.23.08,590</t>
  </si>
  <si>
    <t>PRK0004015</t>
  </si>
  <si>
    <t>6571004.0</t>
  </si>
  <si>
    <t>693190.0</t>
  </si>
  <si>
    <t>59.14.00,645</t>
  </si>
  <si>
    <t>27.23.08,568</t>
  </si>
  <si>
    <t>P0000438779</t>
  </si>
  <si>
    <t>ES180680</t>
  </si>
  <si>
    <t>Allas Allan, Mironov Toomas</t>
  </si>
  <si>
    <t>P0000488026</t>
  </si>
  <si>
    <t>TS18001669</t>
  </si>
  <si>
    <t>P0000545119</t>
  </si>
  <si>
    <t>P0000483005</t>
  </si>
  <si>
    <t>TS181478</t>
  </si>
  <si>
    <t>Vool aeglane, läbipaistvus ca 0,5m. Kaldad rohtunud.</t>
  </si>
  <si>
    <t>SJA9867000</t>
  </si>
  <si>
    <t>Haapsalu laht: HL1 (SUSE, FYKE, FYPLA)</t>
  </si>
  <si>
    <t>6535595.83832494</t>
  </si>
  <si>
    <t>468927.783145487</t>
  </si>
  <si>
    <t>58.57.29,880</t>
  </si>
  <si>
    <t>23.27.35,995</t>
  </si>
  <si>
    <t>VEE3317020</t>
  </si>
  <si>
    <t>Haapsalu laht</t>
  </si>
  <si>
    <t>EE_8</t>
  </si>
  <si>
    <t>Haapsalu lahe rannikuvesi</t>
  </si>
  <si>
    <t>6535596.0</t>
  </si>
  <si>
    <t>468968.0</t>
  </si>
  <si>
    <t>58.57.29,896</t>
  </si>
  <si>
    <t>23.27.38,511</t>
  </si>
  <si>
    <t>N100001786</t>
  </si>
  <si>
    <t>N2001856</t>
  </si>
  <si>
    <t>P0000534842</t>
  </si>
  <si>
    <t>EE182437</t>
  </si>
  <si>
    <t>Jaanus Andres, Kotta  Ilmar</t>
  </si>
  <si>
    <t>PM00000050</t>
  </si>
  <si>
    <t>Veeproovide võtmine mere pinnakihist</t>
  </si>
  <si>
    <t>ISO 5667-9</t>
  </si>
  <si>
    <t>Veeproov võetakse kuni 1 m sügavuselt ülemisest hästisegunenud veekihist.</t>
  </si>
  <si>
    <t>Merevesi</t>
  </si>
  <si>
    <t>P0000534841</t>
  </si>
  <si>
    <t>EE182438</t>
  </si>
  <si>
    <t>P0000483020</t>
  </si>
  <si>
    <t>TS181421</t>
  </si>
  <si>
    <t>P</t>
  </si>
  <si>
    <t>P0000544991</t>
  </si>
  <si>
    <t>P0000449500</t>
  </si>
  <si>
    <t>TS18001531</t>
  </si>
  <si>
    <t>SJA7869000</t>
  </si>
  <si>
    <t>Merekogum EE_8: Haapsalu lahe rannikuvesi</t>
  </si>
  <si>
    <t>6535208.0</t>
  </si>
  <si>
    <t>471546.4</t>
  </si>
  <si>
    <t>58.57.17,999</t>
  </si>
  <si>
    <t>23.30.19,999</t>
  </si>
  <si>
    <t>P0000534834</t>
  </si>
  <si>
    <t>SJA7312000</t>
  </si>
  <si>
    <t>9459: Vahastu küla, Kuimetsa-Türi mnt-st 700 m itta, Vahastu oja ääres</t>
  </si>
  <si>
    <t>Rapla maakond, Rapla vald, Suurekivi küla</t>
  </si>
  <si>
    <t>6538105.0003</t>
  </si>
  <si>
    <t>569896.0002</t>
  </si>
  <si>
    <t>58.58.34,551</t>
  </si>
  <si>
    <t>25.12.55,439</t>
  </si>
  <si>
    <t>PRK0009459</t>
  </si>
  <si>
    <t>6538105.0</t>
  </si>
  <si>
    <t>569896.0</t>
  </si>
  <si>
    <t>P0000438972</t>
  </si>
  <si>
    <t>ES180594</t>
  </si>
  <si>
    <t>Jürma Toivo, Tamm Indrek</t>
  </si>
  <si>
    <t>SJA9995000</t>
  </si>
  <si>
    <t>9419: Kuimetsa külast 2,1 km itta</t>
  </si>
  <si>
    <t>Rapla maakond, Rapla vald, Kuimetsa küla</t>
  </si>
  <si>
    <t>6545570.0</t>
  </si>
  <si>
    <t>566087.0</t>
  </si>
  <si>
    <t>59.02.37,946</t>
  </si>
  <si>
    <t>25.09.05,068</t>
  </si>
  <si>
    <t>PRK0009419</t>
  </si>
  <si>
    <t>6545568.0</t>
  </si>
  <si>
    <t>566100.0</t>
  </si>
  <si>
    <t>59.02.37,874</t>
  </si>
  <si>
    <t>25.09.05,880</t>
  </si>
  <si>
    <t>P0000438769</t>
  </si>
  <si>
    <t>ES180595</t>
  </si>
  <si>
    <t>P0000488022</t>
  </si>
  <si>
    <t>TS18001533</t>
  </si>
  <si>
    <t>SJA0827000</t>
  </si>
  <si>
    <t>19153: Maidla küla</t>
  </si>
  <si>
    <t>Rapla maakond, Märjamaa vald, Maidla küla</t>
  </si>
  <si>
    <t>6532397.0</t>
  </si>
  <si>
    <t>506957.0</t>
  </si>
  <si>
    <t>58.55.50,336</t>
  </si>
  <si>
    <t>24.07.14,906</t>
  </si>
  <si>
    <t>PRK0019153</t>
  </si>
  <si>
    <t>6532635.0</t>
  </si>
  <si>
    <t>507182.0</t>
  </si>
  <si>
    <t>58.55.58,014</t>
  </si>
  <si>
    <t>24.07.29,000</t>
  </si>
  <si>
    <t>P0000438922</t>
  </si>
  <si>
    <t>ES180558</t>
  </si>
  <si>
    <t>SJA2403000</t>
  </si>
  <si>
    <t>7584: Jõgeva mk., Liivoja küla</t>
  </si>
  <si>
    <t>Jõgeva maakond, Jõgeva vald, Liivoja küla</t>
  </si>
  <si>
    <t>6517354.00888467</t>
  </si>
  <si>
    <t>636445.074068217</t>
  </si>
  <si>
    <t>58.46.26,788</t>
  </si>
  <si>
    <t>26.21.33,084</t>
  </si>
  <si>
    <t>PRK0007584</t>
  </si>
  <si>
    <t>6517355.0</t>
  </si>
  <si>
    <t>636444.0</t>
  </si>
  <si>
    <t>58.46.26,820</t>
  </si>
  <si>
    <t>26.21.33,019</t>
  </si>
  <si>
    <t>P0000438918</t>
  </si>
  <si>
    <t>TS181327</t>
  </si>
  <si>
    <t>Põhjavee uuringud</t>
  </si>
  <si>
    <t>ST00002312</t>
  </si>
  <si>
    <t>Hüdrogeoloogilised uuringud seirepuurkaevude PRK0007553 ja RK0009419 piirkonnas ning seirepuurkaevus PRK0000266</t>
  </si>
  <si>
    <t>Projekt</t>
  </si>
  <si>
    <t>Maavarauuringud OÜ</t>
  </si>
  <si>
    <t>Katrin Erg</t>
  </si>
  <si>
    <t>6557753.1</t>
  </si>
  <si>
    <t>600642.9004</t>
  </si>
  <si>
    <t>P0000552747</t>
  </si>
  <si>
    <t>Lelgus, M</t>
  </si>
  <si>
    <t>SJA8218000</t>
  </si>
  <si>
    <t>7502: Mägise küla, Mägise suurfarm</t>
  </si>
  <si>
    <t>Järva maakond, Järva vald, Mägise küla</t>
  </si>
  <si>
    <t>6558193.99981679</t>
  </si>
  <si>
    <t>599681.00022694</t>
  </si>
  <si>
    <t>59.09.02,424</t>
  </si>
  <si>
    <t>25.44.31,904</t>
  </si>
  <si>
    <t>PRK0007502</t>
  </si>
  <si>
    <t>P0000552749</t>
  </si>
  <si>
    <t>7177: Mägise küla, Kuivati</t>
  </si>
  <si>
    <t>6557823.0</t>
  </si>
  <si>
    <t>599745.0</t>
  </si>
  <si>
    <t>59.08.50,384</t>
  </si>
  <si>
    <t>25.44.35,323</t>
  </si>
  <si>
    <t>PRK0007177</t>
  </si>
  <si>
    <t>P0000552751</t>
  </si>
  <si>
    <t>P0000545102</t>
  </si>
  <si>
    <t>SJA5456000</t>
  </si>
  <si>
    <t>4299: Reiu veehaare, pk 9, Lodja külast 0,5 km põhja poole, Pärnu Vesi</t>
  </si>
  <si>
    <t>Pärnu maakond, Häädemeeste vald, Reiu küla</t>
  </si>
  <si>
    <t>6468846.0001</t>
  </si>
  <si>
    <t>535245.0002</t>
  </si>
  <si>
    <t>58.21.31,378</t>
  </si>
  <si>
    <t>24.36.07,572</t>
  </si>
  <si>
    <t>PRK0004299</t>
  </si>
  <si>
    <t>6468846.0</t>
  </si>
  <si>
    <t>535245.0</t>
  </si>
  <si>
    <t>P0000438961</t>
  </si>
  <si>
    <t>ES180546</t>
  </si>
  <si>
    <t>P0000449501</t>
  </si>
  <si>
    <t>TS18001535</t>
  </si>
  <si>
    <t>SJB3121000</t>
  </si>
  <si>
    <t>6401: Matapera</t>
  </si>
  <si>
    <t>Viljandi maakond, Viljandi vald, Matapera küla</t>
  </si>
  <si>
    <t>6466118.0002</t>
  </si>
  <si>
    <t>591044.9992</t>
  </si>
  <si>
    <t>58.19.34,226</t>
  </si>
  <si>
    <t>25.33.14,542</t>
  </si>
  <si>
    <t>23§2013</t>
  </si>
  <si>
    <t>Kesk-Devoni põhjaveekogum Lääne-Eesti vesikonnas</t>
  </si>
  <si>
    <t>PRK0006401</t>
  </si>
  <si>
    <t>6466117.0</t>
  </si>
  <si>
    <t>591046.0</t>
  </si>
  <si>
    <t>58.19.34,192</t>
  </si>
  <si>
    <t>25.33.14,602</t>
  </si>
  <si>
    <t>P0000438907</t>
  </si>
  <si>
    <t>TS181249</t>
  </si>
  <si>
    <t>P0000438835</t>
  </si>
  <si>
    <t>ES180530</t>
  </si>
  <si>
    <t>25 liitrit minutis, pumbatud 40 minutit</t>
  </si>
  <si>
    <t>Mironov Toomas, Pajula Andrus</t>
  </si>
  <si>
    <t>P0000315583</t>
  </si>
  <si>
    <t>VS180160</t>
  </si>
  <si>
    <t>SJA6170000</t>
  </si>
  <si>
    <t>1238: Põlva</t>
  </si>
  <si>
    <t>Põlva maakond, Põlva vald, Põlva linn</t>
  </si>
  <si>
    <t>6439885.0004</t>
  </si>
  <si>
    <t>682173.9999</t>
  </si>
  <si>
    <t>58.03.44,870</t>
  </si>
  <si>
    <t>27.05.14,136</t>
  </si>
  <si>
    <t>PRK0008569</t>
  </si>
  <si>
    <t>6439885.0</t>
  </si>
  <si>
    <t>682174.0</t>
  </si>
  <si>
    <t>P0000438830</t>
  </si>
  <si>
    <t>TS181239</t>
  </si>
  <si>
    <t>P0000438946</t>
  </si>
  <si>
    <t>TS181223</t>
  </si>
  <si>
    <t>P0000544998</t>
  </si>
  <si>
    <t>P0000488024</t>
  </si>
  <si>
    <t>TS18001668</t>
  </si>
  <si>
    <t>P0000315578</t>
  </si>
  <si>
    <t>VS180153</t>
  </si>
  <si>
    <t>P0000488025</t>
  </si>
  <si>
    <t>TS18001644</t>
  </si>
  <si>
    <t>P0000315572</t>
  </si>
  <si>
    <t>VS180147</t>
  </si>
  <si>
    <t>Halevina Tatjana, Vähhi Ljudmila</t>
  </si>
  <si>
    <t>P0000315573</t>
  </si>
  <si>
    <t>VS180148</t>
  </si>
  <si>
    <t>P0000315574</t>
  </si>
  <si>
    <t>VS180149</t>
  </si>
  <si>
    <t>P0000544950</t>
  </si>
  <si>
    <t>SJA1446003</t>
  </si>
  <si>
    <t>Tihu järve FYKE, FYPLA, ZOOPLA mõõtekoht</t>
  </si>
  <si>
    <t>Hiiu maakond, Hiiumaa vald, Männamaa küla</t>
  </si>
  <si>
    <t>6524781.99978293</t>
  </si>
  <si>
    <t>416713.999719424</t>
  </si>
  <si>
    <t>58.51.15,464</t>
  </si>
  <si>
    <t>22.33.24,536</t>
  </si>
  <si>
    <t>SJA1446000</t>
  </si>
  <si>
    <t>Tihu järv</t>
  </si>
  <si>
    <t>6524613.0001</t>
  </si>
  <si>
    <t>416723.0001</t>
  </si>
  <si>
    <t>58.51.10,010</t>
  </si>
  <si>
    <t>22.33.25,324</t>
  </si>
  <si>
    <t>VEE2051300</t>
  </si>
  <si>
    <t>2051300_1</t>
  </si>
  <si>
    <t>S4</t>
  </si>
  <si>
    <t>6524782.0</t>
  </si>
  <si>
    <t>416714.0</t>
  </si>
  <si>
    <t>P0000439051</t>
  </si>
  <si>
    <t>TS181098</t>
  </si>
  <si>
    <t>P0000315586</t>
  </si>
  <si>
    <t>P0000315589</t>
  </si>
  <si>
    <t>TS181099</t>
  </si>
  <si>
    <t>P0000544953</t>
  </si>
  <si>
    <t>Mereuuringud, Rannikumere ohtlike ainete uuringud</t>
  </si>
  <si>
    <t>ST00002411</t>
  </si>
  <si>
    <t>BalticConnectori torujuhtme uuringud ja seire</t>
  </si>
  <si>
    <t>TÜ Eesti Mereinstituut</t>
  </si>
  <si>
    <t>Arno Põllumäe</t>
  </si>
  <si>
    <t>6580919.0</t>
  </si>
  <si>
    <t>511081.5</t>
  </si>
  <si>
    <t>59.21.58,134</t>
  </si>
  <si>
    <t>24.11.41,555</t>
  </si>
  <si>
    <t>P0000557858</t>
  </si>
  <si>
    <t>BCO16 0-5cm</t>
  </si>
  <si>
    <t>Teemar Püss, Arno Põllumäe, Andres Jaanus, Lauri London</t>
  </si>
  <si>
    <t>AM00000410</t>
  </si>
  <si>
    <t>6584866.0</t>
  </si>
  <si>
    <t>501083.7</t>
  </si>
  <si>
    <t>59.24.06,196</t>
  </si>
  <si>
    <t>24.01.08,678</t>
  </si>
  <si>
    <t>P0000557847</t>
  </si>
  <si>
    <t>BCO13 5-10cm</t>
  </si>
  <si>
    <t>6583016.0</t>
  </si>
  <si>
    <t>508983.7</t>
  </si>
  <si>
    <t>59.23.06,076</t>
  </si>
  <si>
    <t>24.09.29,060</t>
  </si>
  <si>
    <t>P0000557859</t>
  </si>
  <si>
    <t>BCO14 0-5cm</t>
  </si>
  <si>
    <t>6582017.0</t>
  </si>
  <si>
    <t>509983.2</t>
  </si>
  <si>
    <t>59.22.33,714</t>
  </si>
  <si>
    <t>24.10.32,206</t>
  </si>
  <si>
    <t>P0000557860</t>
  </si>
  <si>
    <t>BCO15 0-5cm</t>
  </si>
  <si>
    <t>P0000557856</t>
  </si>
  <si>
    <t>BCO15 5-10cm</t>
  </si>
  <si>
    <t>6584666.0</t>
  </si>
  <si>
    <t>503433.7</t>
  </si>
  <si>
    <t>59.23.59,688</t>
  </si>
  <si>
    <t>24.03.37,597</t>
  </si>
  <si>
    <t>P0000557850</t>
  </si>
  <si>
    <t>BCO11 0-5cm</t>
  </si>
  <si>
    <t>P0000557869</t>
  </si>
  <si>
    <t>BCO13 0-5cm</t>
  </si>
  <si>
    <t>6606821.0</t>
  </si>
  <si>
    <t>505005.1</t>
  </si>
  <si>
    <t>59.35.55,540</t>
  </si>
  <si>
    <t>24.05.19,034</t>
  </si>
  <si>
    <t>P0000557845</t>
  </si>
  <si>
    <t>BCO8 0-5cm</t>
  </si>
  <si>
    <t>6610486.0</t>
  </si>
  <si>
    <t>504886.1</t>
  </si>
  <si>
    <t>59.37.53,969</t>
  </si>
  <si>
    <t>24.05.11,750</t>
  </si>
  <si>
    <t>P0000557846</t>
  </si>
  <si>
    <t>BCO9 5-10cm</t>
  </si>
  <si>
    <t>6584774.0</t>
  </si>
  <si>
    <t>501928.9</t>
  </si>
  <si>
    <t>59.24.03,212</t>
  </si>
  <si>
    <t>24.02.02,240</t>
  </si>
  <si>
    <t>P0000557868</t>
  </si>
  <si>
    <t>BCO12 0-5cm</t>
  </si>
  <si>
    <t>6596546.0</t>
  </si>
  <si>
    <t>507031.6</t>
  </si>
  <si>
    <t>59.30.23,422</t>
  </si>
  <si>
    <t>24.07.26,993</t>
  </si>
  <si>
    <t>P0000557848</t>
  </si>
  <si>
    <t>BCO5 0-5cm</t>
  </si>
  <si>
    <t>6583273.0</t>
  </si>
  <si>
    <t>505730.2</t>
  </si>
  <si>
    <t>59.23.14,584</t>
  </si>
  <si>
    <t>24.06.02,996</t>
  </si>
  <si>
    <t>P0000557854</t>
  </si>
  <si>
    <t>BCO1 5-10cm</t>
  </si>
  <si>
    <t>6585534.0</t>
  </si>
  <si>
    <t>507700.1</t>
  </si>
  <si>
    <t>59.24.27,536</t>
  </si>
  <si>
    <t>24.08.08,074</t>
  </si>
  <si>
    <t>P0000557851</t>
  </si>
  <si>
    <t>BCO2 0-5cm</t>
  </si>
  <si>
    <t>6589032.0</t>
  </si>
  <si>
    <t>507337.6</t>
  </si>
  <si>
    <t>59.26.20,596</t>
  </si>
  <si>
    <t>24.07.45,524</t>
  </si>
  <si>
    <t>P0000557862</t>
  </si>
  <si>
    <t>BCO3 5-10cm</t>
  </si>
  <si>
    <t>6613609.0</t>
  </si>
  <si>
    <t>504675.6</t>
  </si>
  <si>
    <t>59.39.34,886</t>
  </si>
  <si>
    <t>24.04.58,566</t>
  </si>
  <si>
    <t>P0000557866</t>
  </si>
  <si>
    <t>BCO10 0-5cm</t>
  </si>
  <si>
    <t>P0000557870</t>
  </si>
  <si>
    <t>BCO2 5-10cm</t>
  </si>
  <si>
    <t>6599975.0</t>
  </si>
  <si>
    <t>506148.2</t>
  </si>
  <si>
    <t>59.32.14,274</t>
  </si>
  <si>
    <t>24.06.31,190</t>
  </si>
  <si>
    <t>P0000557855</t>
  </si>
  <si>
    <t>BCO6 5-10cm</t>
  </si>
  <si>
    <t>6592707.0</t>
  </si>
  <si>
    <t>506953.9</t>
  </si>
  <si>
    <t>59.28.19,374</t>
  </si>
  <si>
    <t>24.07.21,608</t>
  </si>
  <si>
    <t>P0000557853</t>
  </si>
  <si>
    <t>BCO4 0-5cm</t>
  </si>
  <si>
    <t>P0000557872</t>
  </si>
  <si>
    <t>BCO5 5-10cm</t>
  </si>
  <si>
    <t>P0000557863</t>
  </si>
  <si>
    <t>BCO4 5-10cm</t>
  </si>
  <si>
    <t>P0000557871</t>
  </si>
  <si>
    <t>BCO8 5-10cm</t>
  </si>
  <si>
    <t>P0000557864</t>
  </si>
  <si>
    <t>BCO6 0-5cm</t>
  </si>
  <si>
    <t>P0000557867</t>
  </si>
  <si>
    <t>BCO3 0-5cm</t>
  </si>
  <si>
    <t>6603465.0</t>
  </si>
  <si>
    <t>505588.7</t>
  </si>
  <si>
    <t>59.34.07,074</t>
  </si>
  <si>
    <t>24.05.55,918</t>
  </si>
  <si>
    <t>P0000557857</t>
  </si>
  <si>
    <t>BCO7 5-10cm</t>
  </si>
  <si>
    <t>P0000557849</t>
  </si>
  <si>
    <t>BCO7 0-5cm</t>
  </si>
  <si>
    <t>P0000557852</t>
  </si>
  <si>
    <t>BCO1 0-5cm</t>
  </si>
  <si>
    <t>P0000557865</t>
  </si>
  <si>
    <t>BCO9 0-5cm</t>
  </si>
  <si>
    <t>P0000557861</t>
  </si>
  <si>
    <t>BCO10 5-10cm</t>
  </si>
  <si>
    <t>P0000315656</t>
  </si>
  <si>
    <t>TS181091</t>
  </si>
  <si>
    <t>Pindmine 5-10cm mudane, sellest sügavamal liivane.</t>
  </si>
  <si>
    <t>P/6,1</t>
  </si>
  <si>
    <t>P0000439050</t>
  </si>
  <si>
    <t>P0000315654</t>
  </si>
  <si>
    <t>TS181092</t>
  </si>
  <si>
    <t>Vees silmaga märgatav heljum, veetase madal.</t>
  </si>
  <si>
    <t>P0000545062</t>
  </si>
  <si>
    <t>ST00001552</t>
  </si>
  <si>
    <t>Nitraaditundliku ala põhjavee seire 2018. a.</t>
  </si>
  <si>
    <t>SJA8028000</t>
  </si>
  <si>
    <t>Kaasiku talu</t>
  </si>
  <si>
    <t>Tartu maakond, Elva vald, Konguta küla</t>
  </si>
  <si>
    <t>6456559.00044868</t>
  </si>
  <si>
    <t>635531.999551754</t>
  </si>
  <si>
    <t>58.13.43,996</t>
  </si>
  <si>
    <t>26.18.26,180</t>
  </si>
  <si>
    <t>6456559.0</t>
  </si>
  <si>
    <t>635532.0</t>
  </si>
  <si>
    <t>P0000315169</t>
  </si>
  <si>
    <t>TS180891</t>
  </si>
  <si>
    <t>SJB0827000</t>
  </si>
  <si>
    <t>Reti küla allikas</t>
  </si>
  <si>
    <t>Valga maakond, Tõrva vald, Reti küla</t>
  </si>
  <si>
    <t>6443352.02025379</t>
  </si>
  <si>
    <t>611230.933085549</t>
  </si>
  <si>
    <t>58.07.01,876</t>
  </si>
  <si>
    <t>25.53.14,976</t>
  </si>
  <si>
    <t>VEE4608800</t>
  </si>
  <si>
    <t>Toosi allik</t>
  </si>
  <si>
    <t>6443352.0</t>
  </si>
  <si>
    <t>611231.0</t>
  </si>
  <si>
    <t>58.07.01,874</t>
  </si>
  <si>
    <t>25.53.14,980</t>
  </si>
  <si>
    <t>P0000315171</t>
  </si>
  <si>
    <t>TS180890</t>
  </si>
  <si>
    <t>P0000315166</t>
  </si>
  <si>
    <t>TS180889</t>
  </si>
  <si>
    <t>P0000315167</t>
  </si>
  <si>
    <t>TS180888</t>
  </si>
  <si>
    <t>SJA5105000</t>
  </si>
  <si>
    <t>Pihlaka talu</t>
  </si>
  <si>
    <t>Tartu maakond, Elva vald, Kaimi küla</t>
  </si>
  <si>
    <t>6468686.9999272</t>
  </si>
  <si>
    <t>640602.999883846</t>
  </si>
  <si>
    <t>58.20.10,010</t>
  </si>
  <si>
    <t>26.24.03,293</t>
  </si>
  <si>
    <t>PRK0008852</t>
  </si>
  <si>
    <t>6468687.0</t>
  </si>
  <si>
    <t>640603.0</t>
  </si>
  <si>
    <t>P0000315164</t>
  </si>
  <si>
    <t>TS180887</t>
  </si>
  <si>
    <t>P0000315159</t>
  </si>
  <si>
    <t>TS180886</t>
  </si>
  <si>
    <t>P0000315161</t>
  </si>
  <si>
    <t>TS180885</t>
  </si>
  <si>
    <t>SJA5255000</t>
  </si>
  <si>
    <t>AD21628: Annikvere küla, Voki talu</t>
  </si>
  <si>
    <t>Jõgeva maakond, Põltsamaa vald, Annikvere küla</t>
  </si>
  <si>
    <t>6502435.0</t>
  </si>
  <si>
    <t>618400.0</t>
  </si>
  <si>
    <t>58.38.43,968</t>
  </si>
  <si>
    <t>26.02.22,380</t>
  </si>
  <si>
    <t>PRK0021628</t>
  </si>
  <si>
    <t>P0000315197</t>
  </si>
  <si>
    <t>TS180878</t>
  </si>
  <si>
    <t>SJA4341000</t>
  </si>
  <si>
    <t>AD241: Nõmavere küla, Jüri talu</t>
  </si>
  <si>
    <t>6500704.9999</t>
  </si>
  <si>
    <t>607248.0004</t>
  </si>
  <si>
    <t>58.37.58,515</t>
  </si>
  <si>
    <t>25.50.48,222</t>
  </si>
  <si>
    <t>6500705.0</t>
  </si>
  <si>
    <t>607248.0</t>
  </si>
  <si>
    <t>P0000315192</t>
  </si>
  <si>
    <t>TS180877</t>
  </si>
  <si>
    <t>SJA2874000</t>
  </si>
  <si>
    <t>AD20204: Nõmavere küla, Pardi talu</t>
  </si>
  <si>
    <t>6500220.0</t>
  </si>
  <si>
    <t>606530.0</t>
  </si>
  <si>
    <t>58.37.43,482</t>
  </si>
  <si>
    <t>25.50.02,914</t>
  </si>
  <si>
    <t>PRK0020204</t>
  </si>
  <si>
    <t>P0000315195</t>
  </si>
  <si>
    <t>TS180879</t>
  </si>
  <si>
    <t>SJA6316000</t>
  </si>
  <si>
    <t>AD93: Vitsjärve küla, Sääsemetsa talu</t>
  </si>
  <si>
    <t>Jõgeva maakond, Põltsamaa vald, Vitsjärve küla</t>
  </si>
  <si>
    <t>6503105.51402212</t>
  </si>
  <si>
    <t>607805.604467045</t>
  </si>
  <si>
    <t>58.39.15,576</t>
  </si>
  <si>
    <t>25.51.26,890</t>
  </si>
  <si>
    <t>6503105.0</t>
  </si>
  <si>
    <t>607809.0</t>
  </si>
  <si>
    <t>58.39.15,556</t>
  </si>
  <si>
    <t>25.51.27,099</t>
  </si>
  <si>
    <t>P0000315193</t>
  </si>
  <si>
    <t>TS180876</t>
  </si>
  <si>
    <t>SJA0439000</t>
  </si>
  <si>
    <t>Oru kinnistu</t>
  </si>
  <si>
    <t>Viljandi maakond, Põhja-Sakala vald, Loopre küla</t>
  </si>
  <si>
    <t>6501359.99953903</t>
  </si>
  <si>
    <t>602142.999566502</t>
  </si>
  <si>
    <t>58.38.24,112</t>
  </si>
  <si>
    <t>25.45.32,980</t>
  </si>
  <si>
    <t>PRK0024735</t>
  </si>
  <si>
    <t>6501360.0</t>
  </si>
  <si>
    <t>602143.0</t>
  </si>
  <si>
    <t>P0000315181</t>
  </si>
  <si>
    <t>TS180866</t>
  </si>
  <si>
    <t>SJA7760000</t>
  </si>
  <si>
    <t>AD21633: Neanurme küla, Sosi talu</t>
  </si>
  <si>
    <t>Jõgeva maakond, Põltsamaa vald, Neanurme küla</t>
  </si>
  <si>
    <t>6502310.9995</t>
  </si>
  <si>
    <t>623768.9996</t>
  </si>
  <si>
    <t>58.38.34,566</t>
  </si>
  <si>
    <t>26.07.54,866</t>
  </si>
  <si>
    <t>PRK0021633</t>
  </si>
  <si>
    <t>6502311.0</t>
  </si>
  <si>
    <t>623769.0</t>
  </si>
  <si>
    <t>P0000315165</t>
  </si>
  <si>
    <t>TS180860</t>
  </si>
  <si>
    <t>SJA5900000</t>
  </si>
  <si>
    <t>AD91: Esku küla, Väljaotsa talu</t>
  </si>
  <si>
    <t>Jõgeva maakond, Põltsamaa vald, Esku küla</t>
  </si>
  <si>
    <t>6502367.0001</t>
  </si>
  <si>
    <t>608670.9998</t>
  </si>
  <si>
    <t>58.38.50,938</t>
  </si>
  <si>
    <t>25.52.19,262</t>
  </si>
  <si>
    <t>6502367.0</t>
  </si>
  <si>
    <t>608671.0</t>
  </si>
  <si>
    <t>P0000315174</t>
  </si>
  <si>
    <t>TS180859</t>
  </si>
  <si>
    <t>SJA7108000</t>
  </si>
  <si>
    <t>AD21624: Mõhküla küla, Vahtramäe talu</t>
  </si>
  <si>
    <t>Jõgeva maakond, Põltsamaa vald, Mõhküla küla</t>
  </si>
  <si>
    <t>6504955.0001</t>
  </si>
  <si>
    <t>612506.0002</t>
  </si>
  <si>
    <t>58.40.11,030</t>
  </si>
  <si>
    <t>25.56.21,599</t>
  </si>
  <si>
    <t>PRK0021624</t>
  </si>
  <si>
    <t>6504955.0</t>
  </si>
  <si>
    <t>612506.0</t>
  </si>
  <si>
    <t>P0000315168</t>
  </si>
  <si>
    <t>TS180858</t>
  </si>
  <si>
    <t>SJA7096000</t>
  </si>
  <si>
    <t>AD53: Mõhküla küla, Kuusiku talu</t>
  </si>
  <si>
    <t>6506649.9998</t>
  </si>
  <si>
    <t>611251.9995</t>
  </si>
  <si>
    <t>58.41.06,958</t>
  </si>
  <si>
    <t>25.55.06,832</t>
  </si>
  <si>
    <t>6506650.0</t>
  </si>
  <si>
    <t>611252.0</t>
  </si>
  <si>
    <t>P0000315170</t>
  </si>
  <si>
    <t>TS180857</t>
  </si>
  <si>
    <t>SJA6584000</t>
  </si>
  <si>
    <t>AD20200: Pilu küla, Vobska talu</t>
  </si>
  <si>
    <t>Jõgeva maakond, Põltsamaa vald, Pilu küla</t>
  </si>
  <si>
    <t>6507898.0002</t>
  </si>
  <si>
    <t>606195.9999</t>
  </si>
  <si>
    <t>58.41.51,847</t>
  </si>
  <si>
    <t>25.49.55,217</t>
  </si>
  <si>
    <t>PRK0020200</t>
  </si>
  <si>
    <t>6507898.0</t>
  </si>
  <si>
    <t>606196.0</t>
  </si>
  <si>
    <t>P0000315162</t>
  </si>
  <si>
    <t>TS180856</t>
  </si>
  <si>
    <t>SJA7959000</t>
  </si>
  <si>
    <t>AD46: Kalme küla, Raua talu</t>
  </si>
  <si>
    <t>6510265.0003</t>
  </si>
  <si>
    <t>607484.0001</t>
  </si>
  <si>
    <t>58.43.07,178</t>
  </si>
  <si>
    <t>25.51.19,232</t>
  </si>
  <si>
    <t>6510265.0</t>
  </si>
  <si>
    <t>607484.0</t>
  </si>
  <si>
    <t>P0000315163</t>
  </si>
  <si>
    <t>TS180855</t>
  </si>
  <si>
    <t>SJA3230000</t>
  </si>
  <si>
    <t>ADKK40: Päinurme küla, Veskimäe talu</t>
  </si>
  <si>
    <t>Järva maakond, Järva vald, Päinurme küla</t>
  </si>
  <si>
    <t>6520454.0001</t>
  </si>
  <si>
    <t>611024.0002</t>
  </si>
  <si>
    <t>58.48.33,142</t>
  </si>
  <si>
    <t>25.55.17,227</t>
  </si>
  <si>
    <t>6520454.0</t>
  </si>
  <si>
    <t>611024.0</t>
  </si>
  <si>
    <t>P0000315158</t>
  </si>
  <si>
    <t>TS180854</t>
  </si>
  <si>
    <t>SJA8442000</t>
  </si>
  <si>
    <t>ADKK21: Kõrkküla küla, Kuusiku talu</t>
  </si>
  <si>
    <t>Jõgeva maakond, Põltsamaa vald, Kõrkküla</t>
  </si>
  <si>
    <t>6518591.54746722</t>
  </si>
  <si>
    <t>615114.32315285</t>
  </si>
  <si>
    <t>58.47.29,118</t>
  </si>
  <si>
    <t>25.59.28,480</t>
  </si>
  <si>
    <t>6518581.0</t>
  </si>
  <si>
    <t>615134.0</t>
  </si>
  <si>
    <t>58.47.28,758</t>
  </si>
  <si>
    <t>25.59.29,684</t>
  </si>
  <si>
    <t>P0000315160</t>
  </si>
  <si>
    <t>TS180853</t>
  </si>
  <si>
    <t>P0000315269</t>
  </si>
  <si>
    <t>ES180376</t>
  </si>
  <si>
    <t>P0000315266</t>
  </si>
  <si>
    <t>ES180374</t>
  </si>
  <si>
    <t>P0000315271</t>
  </si>
  <si>
    <t>ES180375</t>
  </si>
  <si>
    <t>P0000315275</t>
  </si>
  <si>
    <t>ES180377</t>
  </si>
  <si>
    <t>SJA6052000</t>
  </si>
  <si>
    <t>PA10163: Sõrandu küla, Aru talu</t>
  </si>
  <si>
    <t>Järva maakond, Järva vald, Sõrandu küla</t>
  </si>
  <si>
    <t>6526882.0529</t>
  </si>
  <si>
    <t>606624.9569</t>
  </si>
  <si>
    <t>58.52.04,812</t>
  </si>
  <si>
    <t>25.50.54,324</t>
  </si>
  <si>
    <t>6526882.0</t>
  </si>
  <si>
    <t>606625.0</t>
  </si>
  <si>
    <t>58.52.04,810</t>
  </si>
  <si>
    <t>25.50.54,327</t>
  </si>
  <si>
    <t>P0000315248</t>
  </si>
  <si>
    <t>ES180364</t>
  </si>
  <si>
    <t>SJA5706000</t>
  </si>
  <si>
    <t>PA1584: Vao küla, Purga talu</t>
  </si>
  <si>
    <t>Järva maakond, Järva vald, Vao küla</t>
  </si>
  <si>
    <t>6533973.0716</t>
  </si>
  <si>
    <t>612848.0726</t>
  </si>
  <si>
    <t>58.55.48,191</t>
  </si>
  <si>
    <t>25.57.35,412</t>
  </si>
  <si>
    <t>6533973.0</t>
  </si>
  <si>
    <t>612848.0</t>
  </si>
  <si>
    <t>58.55.48,189</t>
  </si>
  <si>
    <t>25.57.35,408</t>
  </si>
  <si>
    <t>P0000315255</t>
  </si>
  <si>
    <t>ES180369</t>
  </si>
  <si>
    <t>SJA8376000</t>
  </si>
  <si>
    <t>AD16886: Puduküla küla, Männi talu</t>
  </si>
  <si>
    <t>6511044.9995</t>
  </si>
  <si>
    <t>610128.9997</t>
  </si>
  <si>
    <t>58.43.29,984</t>
  </si>
  <si>
    <t>25.54.04,883</t>
  </si>
  <si>
    <t>PRK0016886</t>
  </si>
  <si>
    <t>6511045.0</t>
  </si>
  <si>
    <t>610129.0</t>
  </si>
  <si>
    <t>P0000315190</t>
  </si>
  <si>
    <t>TS180831</t>
  </si>
  <si>
    <t>SJA9490000</t>
  </si>
  <si>
    <t>PA-15</t>
  </si>
  <si>
    <t>Jõgeva maakond, Põltsamaa vald, Lahavere küla</t>
  </si>
  <si>
    <t>6513037.0</t>
  </si>
  <si>
    <t>624998.0</t>
  </si>
  <si>
    <t>58.44.19,796</t>
  </si>
  <si>
    <t>26.09.32,424</t>
  </si>
  <si>
    <t>P0000315189</t>
  </si>
  <si>
    <t>TS180830</t>
  </si>
  <si>
    <t>SJA8613000</t>
  </si>
  <si>
    <t>AD17451: Sulustvere küla, Mihkli talu</t>
  </si>
  <si>
    <t>Jõgeva maakond, Põltsamaa vald, Sulustvere küla</t>
  </si>
  <si>
    <t>6507662.9996</t>
  </si>
  <si>
    <t>621754.9995</t>
  </si>
  <si>
    <t>58.41.29,517</t>
  </si>
  <si>
    <t>26.06.00,448</t>
  </si>
  <si>
    <t>PRK0017451</t>
  </si>
  <si>
    <t>6507663.0</t>
  </si>
  <si>
    <t>621755.0</t>
  </si>
  <si>
    <t>P0000315188</t>
  </si>
  <si>
    <t>TS180829</t>
  </si>
  <si>
    <t>SJA3712000</t>
  </si>
  <si>
    <t>AD21635: Sulustvere küla, Laari-Mardi talu</t>
  </si>
  <si>
    <t>6506657.0</t>
  </si>
  <si>
    <t>623140.0</t>
  </si>
  <si>
    <t>58.40.55,609</t>
  </si>
  <si>
    <t>26.07.24,416</t>
  </si>
  <si>
    <t>PRK0021635</t>
  </si>
  <si>
    <t>P0000315187</t>
  </si>
  <si>
    <t>TS180828</t>
  </si>
  <si>
    <t>P0000315186</t>
  </si>
  <si>
    <t>TS180827</t>
  </si>
  <si>
    <t>SJA4398000</t>
  </si>
  <si>
    <t>AD14300: Saduküla Põhikool</t>
  </si>
  <si>
    <t>Jõgeva maakond, Jõgeva vald, Saduküla</t>
  </si>
  <si>
    <t>6505038.9999</t>
  </si>
  <si>
    <t>632717.0002</t>
  </si>
  <si>
    <t>58.39.53,166</t>
  </si>
  <si>
    <t>26.17.15,080</t>
  </si>
  <si>
    <t>PRK0014300</t>
  </si>
  <si>
    <t>6505039.0</t>
  </si>
  <si>
    <t>632717.0</t>
  </si>
  <si>
    <t>P0000315185</t>
  </si>
  <si>
    <t>TS180826</t>
  </si>
  <si>
    <t>SJA4815000</t>
  </si>
  <si>
    <t>AD11706: Tammiku küla, Välja talu</t>
  </si>
  <si>
    <t>Jõgeva maakond, Põltsamaa vald, Tammiku küla</t>
  </si>
  <si>
    <t>6499748.26544723</t>
  </si>
  <si>
    <t>635406.93570432</t>
  </si>
  <si>
    <t>58.36.59,270</t>
  </si>
  <si>
    <t>26.19.50,454</t>
  </si>
  <si>
    <t>PRK0011706</t>
  </si>
  <si>
    <t>6499750.0</t>
  </si>
  <si>
    <t>635409.0</t>
  </si>
  <si>
    <t>58.36.59,324</t>
  </si>
  <si>
    <t>26.19.50,586</t>
  </si>
  <si>
    <t>P0000315184</t>
  </si>
  <si>
    <t>TS180825</t>
  </si>
  <si>
    <t>SJA8263000</t>
  </si>
  <si>
    <t>AD14525: Tõrve küla, Mäe talu</t>
  </si>
  <si>
    <t>6499138.0001</t>
  </si>
  <si>
    <t>637274.0003</t>
  </si>
  <si>
    <t>58.36.37,448</t>
  </si>
  <si>
    <t>26.21.44,720</t>
  </si>
  <si>
    <t>PRK0014525</t>
  </si>
  <si>
    <t>6499138.0</t>
  </si>
  <si>
    <t>637274.0</t>
  </si>
  <si>
    <t>P0000315183</t>
  </si>
  <si>
    <t>TS180824</t>
  </si>
  <si>
    <t>SJA7906000</t>
  </si>
  <si>
    <t>ADPU-17: Tõrve küla, Kotardi talu</t>
  </si>
  <si>
    <t>6498904.9995</t>
  </si>
  <si>
    <t>639324.0</t>
  </si>
  <si>
    <t>58.36.27,571</t>
  </si>
  <si>
    <t>26.23.51,104</t>
  </si>
  <si>
    <t>6498905.0</t>
  </si>
  <si>
    <t>P0000315182</t>
  </si>
  <si>
    <t>TS180823</t>
  </si>
  <si>
    <t>P0000545088</t>
  </si>
  <si>
    <t>P0000315133</t>
  </si>
  <si>
    <t>PS180117</t>
  </si>
  <si>
    <t>vool mõõdukas, põhjataimestik</t>
  </si>
  <si>
    <t>SJA8042000</t>
  </si>
  <si>
    <t>PA13513: Kaalepi küla, Kuusiku talu</t>
  </si>
  <si>
    <t>Järva maakond, Järva vald, Kaalepi küla</t>
  </si>
  <si>
    <t>6552889.0199</t>
  </si>
  <si>
    <t>596108.0054</t>
  </si>
  <si>
    <t>59.06.13,976</t>
  </si>
  <si>
    <t>25.40.38,842</t>
  </si>
  <si>
    <t>6552889.0</t>
  </si>
  <si>
    <t>596108.0</t>
  </si>
  <si>
    <t>P0000315207</t>
  </si>
  <si>
    <t>ES180343</t>
  </si>
  <si>
    <t>SJB0829000</t>
  </si>
  <si>
    <t>Käru küla Sootamme talu pk.</t>
  </si>
  <si>
    <t>Lääne-Viru maakond, Väike-Maarja vald, Käru küla</t>
  </si>
  <si>
    <t>6537937.05786242</t>
  </si>
  <si>
    <t>640529.9401193</t>
  </si>
  <si>
    <t>58.57.26,882</t>
  </si>
  <si>
    <t>26.26.33,764</t>
  </si>
  <si>
    <t>PRK0003808</t>
  </si>
  <si>
    <t>6537937.0</t>
  </si>
  <si>
    <t>640530.0</t>
  </si>
  <si>
    <t>58.57.26,880</t>
  </si>
  <si>
    <t>26.26.33,767</t>
  </si>
  <si>
    <t>P0000315231</t>
  </si>
  <si>
    <t>ES180354</t>
  </si>
  <si>
    <t>SJA2009000</t>
  </si>
  <si>
    <t>PA7619: Ramma küla, Sikka talu</t>
  </si>
  <si>
    <t>Järva maakond, Järva vald, Ramma küla</t>
  </si>
  <si>
    <t>6542927.9964</t>
  </si>
  <si>
    <t>617263.0573</t>
  </si>
  <si>
    <t>59.00.33,224</t>
  </si>
  <si>
    <t>26.02.28,308</t>
  </si>
  <si>
    <t>6542928.0</t>
  </si>
  <si>
    <t>617263.0</t>
  </si>
  <si>
    <t>26.02.28,305</t>
  </si>
  <si>
    <t>P0000315212</t>
  </si>
  <si>
    <t>ES180346</t>
  </si>
  <si>
    <t>SJA0823000</t>
  </si>
  <si>
    <t>PA3073: Märjandi küla, Raja talu</t>
  </si>
  <si>
    <t>6560531.0015</t>
  </si>
  <si>
    <t>600081.9219</t>
  </si>
  <si>
    <t>59.10.17,587</t>
  </si>
  <si>
    <t>25.45.00,955</t>
  </si>
  <si>
    <t>6560531.0</t>
  </si>
  <si>
    <t>600082.0</t>
  </si>
  <si>
    <t>25.45.00,960</t>
  </si>
  <si>
    <t>P0000315209</t>
  </si>
  <si>
    <t>ES180345</t>
  </si>
  <si>
    <t>SJA9359000</t>
  </si>
  <si>
    <t>PA27017: Mõedaka küla, Laanemetsa talu</t>
  </si>
  <si>
    <t>Lääne-Viru maakond, Vinni vald, Mõedaka küla</t>
  </si>
  <si>
    <t>6579761.0764</t>
  </si>
  <si>
    <t>645384.9999</t>
  </si>
  <si>
    <t>59.19.51,756</t>
  </si>
  <si>
    <t>26.33.16,916</t>
  </si>
  <si>
    <t>6579761.0</t>
  </si>
  <si>
    <t>645385.0</t>
  </si>
  <si>
    <t>59.19.51,754</t>
  </si>
  <si>
    <t>P0000315254</t>
  </si>
  <si>
    <t>ES180322</t>
  </si>
  <si>
    <t>P0000315262</t>
  </si>
  <si>
    <t>ES180325</t>
  </si>
  <si>
    <t>SJA9080000</t>
  </si>
  <si>
    <t>PA21209: Viru-Jaagupi, Kesk 51</t>
  </si>
  <si>
    <t>Lääne-Viru maakond, Vinni vald, Viru-Jaagupi alevik</t>
  </si>
  <si>
    <t>6570748.0597</t>
  </si>
  <si>
    <t>640823.0477</t>
  </si>
  <si>
    <t>59.15.06,213</t>
  </si>
  <si>
    <t>26.28.07,622</t>
  </si>
  <si>
    <t>6570748.0</t>
  </si>
  <si>
    <t>640823.0</t>
  </si>
  <si>
    <t>59.15.06,211</t>
  </si>
  <si>
    <t>26.28.07,619</t>
  </si>
  <si>
    <t>P0000315261</t>
  </si>
  <si>
    <t>ES180326</t>
  </si>
  <si>
    <t>SJB1523000</t>
  </si>
  <si>
    <t>Katastri nr 52932: Kursi küla, Pomerantsi talu</t>
  </si>
  <si>
    <t>Lääne-Viru maakond, Tapa vald, Kursi küla</t>
  </si>
  <si>
    <t>6557654.0016</t>
  </si>
  <si>
    <t>617406.9945</t>
  </si>
  <si>
    <t>59.08.28,782</t>
  </si>
  <si>
    <t>26.03.05,538</t>
  </si>
  <si>
    <t>PRK0052932</t>
  </si>
  <si>
    <t>6557654.0</t>
  </si>
  <si>
    <t>617407.0</t>
  </si>
  <si>
    <t>P0000315268</t>
  </si>
  <si>
    <t>ES180329</t>
  </si>
  <si>
    <t>P0000315129</t>
  </si>
  <si>
    <t>ES180308</t>
  </si>
  <si>
    <t>madal veetase, aeglane vool, selge vesi</t>
  </si>
  <si>
    <t>SJA7468000</t>
  </si>
  <si>
    <t>PA2715: Läpi küla, Kulliõue talu</t>
  </si>
  <si>
    <t>Lääne-Viru maakond, Tapa vald, Läpi küla</t>
  </si>
  <si>
    <t>6569284.0114</t>
  </si>
  <si>
    <t>600702.0653</t>
  </si>
  <si>
    <t>59.14.59,836</t>
  </si>
  <si>
    <t>25.45.54,478</t>
  </si>
  <si>
    <t>6569284.0</t>
  </si>
  <si>
    <t>600702.0</t>
  </si>
  <si>
    <t>25.45.54,474</t>
  </si>
  <si>
    <t>P0000315221</t>
  </si>
  <si>
    <t>ES180298</t>
  </si>
  <si>
    <t>SJA1230000</t>
  </si>
  <si>
    <t>PA25506: Loksu küla, Aaviku talu</t>
  </si>
  <si>
    <t>Lääne-Viru maakond, Tapa vald, Loksu küla</t>
  </si>
  <si>
    <t>6573000.0726</t>
  </si>
  <si>
    <t>616679.9867</t>
  </si>
  <si>
    <t>59.16.45,208</t>
  </si>
  <si>
    <t>26.02.49,284</t>
  </si>
  <si>
    <t>6573000.0</t>
  </si>
  <si>
    <t>616680.0</t>
  </si>
  <si>
    <t>59.16.45,206</t>
  </si>
  <si>
    <t>26.02.49,285</t>
  </si>
  <si>
    <t>P0000315220</t>
  </si>
  <si>
    <t>ES180297</t>
  </si>
  <si>
    <t>P0000315145</t>
  </si>
  <si>
    <t>TS180788</t>
  </si>
  <si>
    <t>SJA7104000</t>
  </si>
  <si>
    <t>PA15: Mädapea küla, Linnu talu</t>
  </si>
  <si>
    <t>Lääne-Viru maakond, Rakvere vald, Mädapea küla</t>
  </si>
  <si>
    <t>6576729.0431</t>
  </si>
  <si>
    <t>627710.9936</t>
  </si>
  <si>
    <t>59.18.34,256</t>
  </si>
  <si>
    <t>26.14.33,356</t>
  </si>
  <si>
    <t>6576729.0</t>
  </si>
  <si>
    <t>627711.0</t>
  </si>
  <si>
    <t>59.18.34,254</t>
  </si>
  <si>
    <t>26.14.33,357</t>
  </si>
  <si>
    <t>P0000315222</t>
  </si>
  <si>
    <t>ES180299</t>
  </si>
  <si>
    <t>SJA0020000</t>
  </si>
  <si>
    <t>PA24072: Jõetaguse küla, Kiveste t</t>
  </si>
  <si>
    <t>Lääne-Viru maakond, Kadrina vald, Jõetaguse küla</t>
  </si>
  <si>
    <t>6576574.9589</t>
  </si>
  <si>
    <t>624176.9867</t>
  </si>
  <si>
    <t>59.18.33,044</t>
  </si>
  <si>
    <t>26.10.49,794</t>
  </si>
  <si>
    <t>6576575.0</t>
  </si>
  <si>
    <t>624177.0</t>
  </si>
  <si>
    <t>59.18.33,045</t>
  </si>
  <si>
    <t>26.10.49,796</t>
  </si>
  <si>
    <t>P0000315218</t>
  </si>
  <si>
    <t>ES180295</t>
  </si>
  <si>
    <t>P0000315122</t>
  </si>
  <si>
    <t>ES180290</t>
  </si>
  <si>
    <t>Aeglane vool, kallastel kasvud, vesi hallika värvusega.</t>
  </si>
  <si>
    <t>Mironov Toomas, Aunap Anna</t>
  </si>
  <si>
    <t>P0000315138</t>
  </si>
  <si>
    <t>TS180777</t>
  </si>
  <si>
    <t>Jões rohkesti veetaimestikku, veetase alla keskmise.</t>
  </si>
  <si>
    <t>P0000313363</t>
  </si>
  <si>
    <t>VS180059</t>
  </si>
  <si>
    <t>P0000545047</t>
  </si>
  <si>
    <t>P0000313361</t>
  </si>
  <si>
    <t>VS180055</t>
  </si>
  <si>
    <t>Saaler Hillar, Vähhi Ljudmila</t>
  </si>
  <si>
    <t>P0000313406</t>
  </si>
  <si>
    <t>VS180049</t>
  </si>
  <si>
    <t>P0000313409</t>
  </si>
  <si>
    <t>VS180050</t>
  </si>
  <si>
    <t>P0000313407</t>
  </si>
  <si>
    <t>VS180048</t>
  </si>
  <si>
    <t>P0000545042</t>
  </si>
  <si>
    <t>P0000545000</t>
  </si>
  <si>
    <t>P0000545020</t>
  </si>
  <si>
    <t>P0000313395</t>
  </si>
  <si>
    <t>VS180021</t>
  </si>
  <si>
    <t>P0000545002</t>
  </si>
  <si>
    <t>P0000538369</t>
  </si>
  <si>
    <t>P0000313390</t>
  </si>
  <si>
    <t>VS180016</t>
  </si>
  <si>
    <t>P0000313388</t>
  </si>
  <si>
    <t>VS180014</t>
  </si>
  <si>
    <t>P0000313391</t>
  </si>
  <si>
    <t>VS180015</t>
  </si>
  <si>
    <t>P0000313384</t>
  </si>
  <si>
    <t>VS180010</t>
  </si>
  <si>
    <t>P0000538371</t>
  </si>
  <si>
    <t>P0000545108</t>
  </si>
  <si>
    <t>P0000538374</t>
  </si>
  <si>
    <t>P0000545066</t>
  </si>
  <si>
    <t>P0000538375</t>
  </si>
  <si>
    <t>P0000538364</t>
  </si>
  <si>
    <t>P0000538365</t>
  </si>
  <si>
    <t>P0000538367</t>
  </si>
  <si>
    <t>Jõgede hüdrokeemiline seire, Jõgede hüdrokeemilised uuringud, Jõgede ohtlike ainete seire, Jõgede ohtlike ainete uuringud, Võrtsjärve hüdrokeemiline seire</t>
  </si>
  <si>
    <t>ST00000393</t>
  </si>
  <si>
    <t>Jõgede ning Võrtsjärve hüdrokeemiline seire ja ohtlikud ained 2017</t>
  </si>
  <si>
    <t>Operatiivseire</t>
  </si>
  <si>
    <t>SJA2620000</t>
  </si>
  <si>
    <t>Halliste jõgi: Riisa</t>
  </si>
  <si>
    <t>Pärnu maakond, Tori vald, Riisa küla</t>
  </si>
  <si>
    <t>6482567.99968474</t>
  </si>
  <si>
    <t>558017.000012101</t>
  </si>
  <si>
    <t>58.28.46,114</t>
  </si>
  <si>
    <t>24.59.40,401</t>
  </si>
  <si>
    <t>VEE1136000</t>
  </si>
  <si>
    <t>Halliste jõgi</t>
  </si>
  <si>
    <t>1136000_3</t>
  </si>
  <si>
    <t>Halliste Raudna jõest suudmeni</t>
  </si>
  <si>
    <t>6482568.0</t>
  </si>
  <si>
    <t>558017.0</t>
  </si>
  <si>
    <t>P0000293101</t>
  </si>
  <si>
    <t>TS172073</t>
  </si>
  <si>
    <t>SJA7631000</t>
  </si>
  <si>
    <t>Mustjõgi: Tsirgumäe</t>
  </si>
  <si>
    <t>Valga maakond, Valga vald, Sooblase küla</t>
  </si>
  <si>
    <t>6386496.99994341</t>
  </si>
  <si>
    <t>640474.000050453</t>
  </si>
  <si>
    <t>57.35.55,262</t>
  </si>
  <si>
    <t>26.20.58,466</t>
  </si>
  <si>
    <t>VEE1154800</t>
  </si>
  <si>
    <t>Mustjõgi</t>
  </si>
  <si>
    <t>1154800_5</t>
  </si>
  <si>
    <t>Mustjõgi Koiva-Mustjõe luha kaitsealast riigipiirini</t>
  </si>
  <si>
    <t>6386497.0</t>
  </si>
  <si>
    <t>640474.0</t>
  </si>
  <si>
    <t>P0000293096</t>
  </si>
  <si>
    <t>TS172043</t>
  </si>
  <si>
    <t>ST00000764</t>
  </si>
  <si>
    <t>Väikejärvede hüdrokeemiline seire 2017</t>
  </si>
  <si>
    <t>SJA9298003</t>
  </si>
  <si>
    <t>Kariste järve FYKE, FYPLA, ZOOPLA mõõtekoht</t>
  </si>
  <si>
    <t>Viljandi maakond, Mulgi vald, Päigiste küla</t>
  </si>
  <si>
    <t>6445591.00042869</t>
  </si>
  <si>
    <t>579105.999740944</t>
  </si>
  <si>
    <t>58.08.39,229</t>
  </si>
  <si>
    <t>25.20.35,868</t>
  </si>
  <si>
    <t>SJA9298000</t>
  </si>
  <si>
    <t>Kariste järv</t>
  </si>
  <si>
    <t>6445355.1858</t>
  </si>
  <si>
    <t>579565.9795</t>
  </si>
  <si>
    <t>58.08.31,310</t>
  </si>
  <si>
    <t>25.21.03,690</t>
  </si>
  <si>
    <t>VEE2098500</t>
  </si>
  <si>
    <t>2098500_1</t>
  </si>
  <si>
    <t>6445591.0</t>
  </si>
  <si>
    <t>579106.0</t>
  </si>
  <si>
    <t>P0000273157</t>
  </si>
  <si>
    <t>TS171967</t>
  </si>
  <si>
    <t>P0000304355</t>
  </si>
  <si>
    <t>TS17002013</t>
  </si>
  <si>
    <t>ST00001167</t>
  </si>
  <si>
    <t>Ohtlike ainete seire rannikumeres 2017</t>
  </si>
  <si>
    <t>SJA7720000</t>
  </si>
  <si>
    <t>Merekogum EE_5: Muuga-Tallinna-Kakumäe lahe rannikuvesi</t>
  </si>
  <si>
    <t>P0000304359</t>
  </si>
  <si>
    <t>Toomas Orav</t>
  </si>
  <si>
    <t>P0000304357</t>
  </si>
  <si>
    <t>Andrus Hallang</t>
  </si>
  <si>
    <t>P0000304126</t>
  </si>
  <si>
    <t>TS17002010</t>
  </si>
  <si>
    <t>ST00000396</t>
  </si>
  <si>
    <t>Põhjaveekogumite keemiline seire 2017</t>
  </si>
  <si>
    <t>Eesti Geoloogiakeskus OÜ</t>
  </si>
  <si>
    <t>Merle Truu</t>
  </si>
  <si>
    <t>SJA6977000</t>
  </si>
  <si>
    <t>3598: Raeküla</t>
  </si>
  <si>
    <t>Lääne-Viru maakond, Väike-Maarja vald, Raeküla küla</t>
  </si>
  <si>
    <t>6560955.0</t>
  </si>
  <si>
    <t>633324.4</t>
  </si>
  <si>
    <t>59.09.58,602</t>
  </si>
  <si>
    <t>26.19.53,286</t>
  </si>
  <si>
    <t>PRK0003598</t>
  </si>
  <si>
    <t>6560958.0</t>
  </si>
  <si>
    <t>633327.0</t>
  </si>
  <si>
    <t>59.09.58,696</t>
  </si>
  <si>
    <t>26.19.53,456</t>
  </si>
  <si>
    <t>P0000290418</t>
  </si>
  <si>
    <t>EGK</t>
  </si>
  <si>
    <t>AM00000046</t>
  </si>
  <si>
    <t>EVS-EN ISO 6468</t>
  </si>
  <si>
    <t>6474157.0</t>
  </si>
  <si>
    <t>658781.0</t>
  </si>
  <si>
    <t>58.22.44,286</t>
  </si>
  <si>
    <t>26.42.53,204</t>
  </si>
  <si>
    <t>P0000290375</t>
  </si>
  <si>
    <t>SJA4667000</t>
  </si>
  <si>
    <t>4017: Sõrumäe küla</t>
  </si>
  <si>
    <t>Ida-Viru maakond, Alutaguse vald, Sõrumäe küla</t>
  </si>
  <si>
    <t>6563485.106</t>
  </si>
  <si>
    <t>692171.971</t>
  </si>
  <si>
    <t>59.09.59,617</t>
  </si>
  <si>
    <t>27.21.40,696</t>
  </si>
  <si>
    <t>PRK0004017</t>
  </si>
  <si>
    <t>6563486.0</t>
  </si>
  <si>
    <t>692170.0</t>
  </si>
  <si>
    <t>59.09.59,649</t>
  </si>
  <si>
    <t>27.21.40,574</t>
  </si>
  <si>
    <t>P0000290475</t>
  </si>
  <si>
    <t>SJA8483000</t>
  </si>
  <si>
    <t>Pärnu jõgi: Oore</t>
  </si>
  <si>
    <t>Pärnu maakond, Tori vald, Oore küla</t>
  </si>
  <si>
    <t>6479756.9995589</t>
  </si>
  <si>
    <t>544570.999929478</t>
  </si>
  <si>
    <t>58.27.20,960</t>
  </si>
  <si>
    <t>24.45.48,716</t>
  </si>
  <si>
    <t>VEE1123500</t>
  </si>
  <si>
    <t>Pärnu jõgi</t>
  </si>
  <si>
    <t>1123500_3</t>
  </si>
  <si>
    <t>Pärnu Käru jõest Sindi paisuni</t>
  </si>
  <si>
    <t>P0000304118</t>
  </si>
  <si>
    <t>ES17000671</t>
  </si>
  <si>
    <t>Toivo Jürma</t>
  </si>
  <si>
    <t>P0000304123</t>
  </si>
  <si>
    <t>TS17002008</t>
  </si>
  <si>
    <t>P0000290368</t>
  </si>
  <si>
    <t>P0000304122</t>
  </si>
  <si>
    <t>TS17002009</t>
  </si>
  <si>
    <t>P0000304120</t>
  </si>
  <si>
    <t>ES17000669</t>
  </si>
  <si>
    <t>SJA5140000</t>
  </si>
  <si>
    <t>Pirita jõgi: Lükati sild</t>
  </si>
  <si>
    <t>Harju maakond, Tallinn, Pirita linnaosa</t>
  </si>
  <si>
    <t>6591801.6577</t>
  </si>
  <si>
    <t>548526.7651</t>
  </si>
  <si>
    <t>59.27.40,320</t>
  </si>
  <si>
    <t>24.51.20,798</t>
  </si>
  <si>
    <t>VEE1089200</t>
  </si>
  <si>
    <t>Pirita jõgi</t>
  </si>
  <si>
    <t>1089200_4</t>
  </si>
  <si>
    <t>Pirita Vaskjalalt suudmeni</t>
  </si>
  <si>
    <t>P0000304119</t>
  </si>
  <si>
    <t>ES17000672</t>
  </si>
  <si>
    <t>P0000293115</t>
  </si>
  <si>
    <t>TS171687</t>
  </si>
  <si>
    <t>SJA0014003</t>
  </si>
  <si>
    <t>Tõhela järve FYKE, FYPLA, ZOOPLA mõõtekoht</t>
  </si>
  <si>
    <t>Pärnu maakond, Pärnu linn, Männikuste küla</t>
  </si>
  <si>
    <t>6476348.88007067</t>
  </si>
  <si>
    <t>499529.30989241</t>
  </si>
  <si>
    <t>58.25.39,001</t>
  </si>
  <si>
    <t>23.59.30,996</t>
  </si>
  <si>
    <t>SJA0014000</t>
  </si>
  <si>
    <t>Tõhela järv</t>
  </si>
  <si>
    <t>6476781.9709</t>
  </si>
  <si>
    <t>499902.6197</t>
  </si>
  <si>
    <t>58.25.53,000</t>
  </si>
  <si>
    <t>23.59.53,998</t>
  </si>
  <si>
    <t>VEE2073400</t>
  </si>
  <si>
    <t>2073400_1</t>
  </si>
  <si>
    <t>6475625.0</t>
  </si>
  <si>
    <t>499645.0</t>
  </si>
  <si>
    <t>58.25.15,604</t>
  </si>
  <si>
    <t>23.59.38,129</t>
  </si>
  <si>
    <t>P0000273158</t>
  </si>
  <si>
    <t>TS171684</t>
  </si>
  <si>
    <t>SJA3989000</t>
  </si>
  <si>
    <t>Räpu jõgi: Arkma, allpool Kabala kraavi</t>
  </si>
  <si>
    <t>Järva maakond, Türi vald, Arkma küla</t>
  </si>
  <si>
    <t>6503715.984</t>
  </si>
  <si>
    <t>594008.3868</t>
  </si>
  <si>
    <t>58.39.46,859</t>
  </si>
  <si>
    <t>25.37.12,357</t>
  </si>
  <si>
    <t>VEE1132500</t>
  </si>
  <si>
    <t>Räpu jõgi</t>
  </si>
  <si>
    <t>1132500_1</t>
  </si>
  <si>
    <t>Räpu</t>
  </si>
  <si>
    <t>6503716.0</t>
  </si>
  <si>
    <t>594008.0</t>
  </si>
  <si>
    <t>58.39.46,860</t>
  </si>
  <si>
    <t>25.37.12,333</t>
  </si>
  <si>
    <t>P0000293114</t>
  </si>
  <si>
    <t>TS171619</t>
  </si>
  <si>
    <t>6584161.0</t>
  </si>
  <si>
    <t>516825.0</t>
  </si>
  <si>
    <t>59.23.42,219</t>
  </si>
  <si>
    <t>24.17.46,070</t>
  </si>
  <si>
    <t>P0000293083</t>
  </si>
  <si>
    <t>ES170517</t>
  </si>
  <si>
    <t>P0000293048</t>
  </si>
  <si>
    <t>ES170527</t>
  </si>
  <si>
    <t>Tang Hugo, Kakum Tiit</t>
  </si>
  <si>
    <t>P0000293085</t>
  </si>
  <si>
    <t>ES170518</t>
  </si>
  <si>
    <t>SJA9316000</t>
  </si>
  <si>
    <t>Pudisoo jõgi: Pudisoo</t>
  </si>
  <si>
    <t>Harju maakond, Kuusalu vald, Pudisoo küla</t>
  </si>
  <si>
    <t>6598782.9473</t>
  </si>
  <si>
    <t>588077.7517</t>
  </si>
  <si>
    <t>59.31.02,904</t>
  </si>
  <si>
    <t>25.33.21,336</t>
  </si>
  <si>
    <t>VEE1080600</t>
  </si>
  <si>
    <t>Pärlijõgi / Pudisoo jõgi</t>
  </si>
  <si>
    <t>1080600_1</t>
  </si>
  <si>
    <t>Pudisoo</t>
  </si>
  <si>
    <t>6598783.0</t>
  </si>
  <si>
    <t>588078.0</t>
  </si>
  <si>
    <t>59.31.02,906</t>
  </si>
  <si>
    <t>25.33.21,352</t>
  </si>
  <si>
    <t>P0000293087</t>
  </si>
  <si>
    <t>ES170526</t>
  </si>
  <si>
    <t>6591802.0</t>
  </si>
  <si>
    <t>548527.0</t>
  </si>
  <si>
    <t>59.27.40,332</t>
  </si>
  <si>
    <t>24.51.20,812</t>
  </si>
  <si>
    <t>P0000293086</t>
  </si>
  <si>
    <t>ES170524</t>
  </si>
  <si>
    <t>P0000293084</t>
  </si>
  <si>
    <t>ES170519</t>
  </si>
  <si>
    <t>6479757.0</t>
  </si>
  <si>
    <t>544571.0</t>
  </si>
  <si>
    <t>P0000293082</t>
  </si>
  <si>
    <t>ES170514</t>
  </si>
  <si>
    <t>Pajula Andrus, Vooro Katri</t>
  </si>
  <si>
    <t>P0000293080</t>
  </si>
  <si>
    <t>ES170511</t>
  </si>
  <si>
    <t>P0000290340</t>
  </si>
  <si>
    <t>P0000293112</t>
  </si>
  <si>
    <t>TS171568</t>
  </si>
  <si>
    <t>P0000293110</t>
  </si>
  <si>
    <t>TS171564</t>
  </si>
  <si>
    <t>Jõgede hüdrokeemiline seire, Jõgede ohtlike ainete seire, Peipsi järve hüdrokeemiline seire, Peipsi järve ohtlike ainete seire, Peipsi järve setete seire</t>
  </si>
  <si>
    <t>ST00001293</t>
  </si>
  <si>
    <t>Peipsi järve hüdrokeemiline ning Peipsi järve suubuvate jõgede ohtlike ainete hüdrokeemiline seire 2017 (Eesti-Vene ühisseire)</t>
  </si>
  <si>
    <t>SJB0842000</t>
  </si>
  <si>
    <t>Kullavere jõgi: Omedu külast ülesvoolu</t>
  </si>
  <si>
    <t>Tartu maakond, Peipsiääre vald, Perametsa küla</t>
  </si>
  <si>
    <t>6518341.0</t>
  </si>
  <si>
    <t>672335.0</t>
  </si>
  <si>
    <t>58.46.12,510</t>
  </si>
  <si>
    <t>26.58.47,163</t>
  </si>
  <si>
    <t>P0000312413</t>
  </si>
  <si>
    <t>TS171560</t>
  </si>
  <si>
    <t>SJA5321000</t>
  </si>
  <si>
    <t>Tagajõgi: Tudulinna</t>
  </si>
  <si>
    <t>Ida-Viru maakond, Alutaguse vald, Tagajõe küla</t>
  </si>
  <si>
    <t>6549445.0</t>
  </si>
  <si>
    <t>676428.0</t>
  </si>
  <si>
    <t>59.02.50,791</t>
  </si>
  <si>
    <t>27.04.30,283</t>
  </si>
  <si>
    <t>VEE1059900</t>
  </si>
  <si>
    <t>Tagajõgi</t>
  </si>
  <si>
    <t>1059900_2</t>
  </si>
  <si>
    <t>Tagajõgi Kaukvere jõest suudmeni</t>
  </si>
  <si>
    <t>P0000312445</t>
  </si>
  <si>
    <t>TS171559</t>
  </si>
  <si>
    <t>SJA0572000</t>
  </si>
  <si>
    <t>Mäetaguse jõgi: Metsaküla</t>
  </si>
  <si>
    <t>Ida-Viru maakond, Alutaguse vald, Metsküla</t>
  </si>
  <si>
    <t>6559252.9997</t>
  </si>
  <si>
    <t>682447.0002</t>
  </si>
  <si>
    <t>59.07.58,345</t>
  </si>
  <si>
    <t>27.11.16,624</t>
  </si>
  <si>
    <t>VEE1059200</t>
  </si>
  <si>
    <t>Mäetaguse jõgi</t>
  </si>
  <si>
    <t>1059200_1</t>
  </si>
  <si>
    <t>Mäetaguse</t>
  </si>
  <si>
    <t>6559253.0</t>
  </si>
  <si>
    <t>682447.0</t>
  </si>
  <si>
    <t>P0000312415</t>
  </si>
  <si>
    <t>TS171558</t>
  </si>
  <si>
    <t>P0000312516</t>
  </si>
  <si>
    <t>TS171554</t>
  </si>
  <si>
    <t>6499195.0</t>
  </si>
  <si>
    <t>699784.0</t>
  </si>
  <si>
    <t>58.35.11,976</t>
  </si>
  <si>
    <t>27.26.11,951</t>
  </si>
  <si>
    <t>P0000312510</t>
  </si>
  <si>
    <t>TS171552</t>
  </si>
  <si>
    <t>P0000312503</t>
  </si>
  <si>
    <t>TS171551</t>
  </si>
  <si>
    <t>P0000312512</t>
  </si>
  <si>
    <t>TS171553</t>
  </si>
  <si>
    <t>SJA1667000</t>
  </si>
  <si>
    <t>Narva jõgi: Narva-Jõesuu</t>
  </si>
  <si>
    <t>6598748.10215401</t>
  </si>
  <si>
    <t>729276.299948445</t>
  </si>
  <si>
    <t>59.27.51,277</t>
  </si>
  <si>
    <t>28.02.45,698</t>
  </si>
  <si>
    <t>6598748.0</t>
  </si>
  <si>
    <t>729276.0</t>
  </si>
  <si>
    <t>59.27.51,274</t>
  </si>
  <si>
    <t>28.02.45,679</t>
  </si>
  <si>
    <t>P0000312442</t>
  </si>
  <si>
    <t>TS171534</t>
  </si>
  <si>
    <t>P0000312447</t>
  </si>
  <si>
    <t>TS171535</t>
  </si>
  <si>
    <t>SJB0839000</t>
  </si>
  <si>
    <t>Alajõgi: sild alamjooksul (Jõe tn)</t>
  </si>
  <si>
    <t>Ida-Viru maakond, Alutaguse vald, Alajõe küla</t>
  </si>
  <si>
    <t>6546264.0</t>
  </si>
  <si>
    <t>697003.0</t>
  </si>
  <si>
    <t>59.00.35,873</t>
  </si>
  <si>
    <t>27.25.48,964</t>
  </si>
  <si>
    <t>VEE1061300</t>
  </si>
  <si>
    <t>Alajõgi</t>
  </si>
  <si>
    <t>1061300_2</t>
  </si>
  <si>
    <t>Alajõgi Imatu ojast suudmeni</t>
  </si>
  <si>
    <t>P0000312495</t>
  </si>
  <si>
    <t>TS171536</t>
  </si>
  <si>
    <t>P0000290425</t>
  </si>
  <si>
    <t>SJA9699000</t>
  </si>
  <si>
    <t>Rannapungerja jõgi: Iisaku-Avinurme mnt (Roostoja)</t>
  </si>
  <si>
    <t>Ida-Viru maakond, Alutaguse vald, Lõpe küla</t>
  </si>
  <si>
    <t>6554014.9998</t>
  </si>
  <si>
    <t>683749.0001</t>
  </si>
  <si>
    <t>59.05.07,250</t>
  </si>
  <si>
    <t>27.12.22,664</t>
  </si>
  <si>
    <t>1058700_2</t>
  </si>
  <si>
    <t>Rannapungerja Millojast Tudulinna paisuni</t>
  </si>
  <si>
    <t>6554015.0</t>
  </si>
  <si>
    <t>683749.0</t>
  </si>
  <si>
    <t>P0000312427</t>
  </si>
  <si>
    <t>TS171529</t>
  </si>
  <si>
    <t>P0000312488</t>
  </si>
  <si>
    <t>TS171504</t>
  </si>
  <si>
    <t>P0000304121</t>
  </si>
  <si>
    <t>ES17000670</t>
  </si>
  <si>
    <t>SJA6966000</t>
  </si>
  <si>
    <t>19499: Eesti Elektrijaama territoorium</t>
  </si>
  <si>
    <t>6577580.06469073</t>
  </si>
  <si>
    <t>723485.011878765</t>
  </si>
  <si>
    <t>59.16.39,542</t>
  </si>
  <si>
    <t>27.55.20,093</t>
  </si>
  <si>
    <t>PRK0019499</t>
  </si>
  <si>
    <t>6577580.0</t>
  </si>
  <si>
    <t>723485.0</t>
  </si>
  <si>
    <t>59.16.39,540</t>
  </si>
  <si>
    <t>27.55.20,092</t>
  </si>
  <si>
    <t>P0000290458</t>
  </si>
  <si>
    <t>SJA7899000</t>
  </si>
  <si>
    <t>19522: Eesti Elektrijaama territoorium</t>
  </si>
  <si>
    <t>6580741.0005</t>
  </si>
  <si>
    <t>726862.9999</t>
  </si>
  <si>
    <t>59.18.15,084</t>
  </si>
  <si>
    <t>27.59.04,871</t>
  </si>
  <si>
    <t>PRK0019522</t>
  </si>
  <si>
    <t>6580741.0</t>
  </si>
  <si>
    <t>726863.0</t>
  </si>
  <si>
    <t>P0000290259</t>
  </si>
  <si>
    <t>P0000290471</t>
  </si>
  <si>
    <t>P0000312487</t>
  </si>
  <si>
    <t>TS171498</t>
  </si>
  <si>
    <t>P0000312426</t>
  </si>
  <si>
    <t>TS171497</t>
  </si>
  <si>
    <t>SJA0408000</t>
  </si>
  <si>
    <t>Kääpa jõgi: väljavool Kose paisjärvest</t>
  </si>
  <si>
    <t>Jõgeva maakond, Mustvee vald, Koseveski küla</t>
  </si>
  <si>
    <t>6513861.7</t>
  </si>
  <si>
    <t>666573.0004</t>
  </si>
  <si>
    <t>58.43.56,001</t>
  </si>
  <si>
    <t>26.52.36,998</t>
  </si>
  <si>
    <t>VEE1053700</t>
  </si>
  <si>
    <t>Kääpa jõgi</t>
  </si>
  <si>
    <t>1053700_2</t>
  </si>
  <si>
    <t>Kääpa Kaiu järvest suudmeni</t>
  </si>
  <si>
    <t>6513862.0</t>
  </si>
  <si>
    <t>666573.0</t>
  </si>
  <si>
    <t>58.43.56,011</t>
  </si>
  <si>
    <t>26.52.36,999</t>
  </si>
  <si>
    <t>P0000312423</t>
  </si>
  <si>
    <t>TS171496</t>
  </si>
  <si>
    <t>P0000312406</t>
  </si>
  <si>
    <t>EE172506</t>
  </si>
  <si>
    <t>Jaanus Andres</t>
  </si>
  <si>
    <t>P0000312408</t>
  </si>
  <si>
    <t>EE172508</t>
  </si>
  <si>
    <t>P0000290506</t>
  </si>
  <si>
    <t>TS17002007</t>
  </si>
  <si>
    <t>P0000312407</t>
  </si>
  <si>
    <t>EE172507</t>
  </si>
  <si>
    <t>SJB0840000</t>
  </si>
  <si>
    <t>Avijõgi: Lohusuu paadisadam</t>
  </si>
  <si>
    <t>Jõgeva maakond, Mustvee vald, Lohusuu alevik</t>
  </si>
  <si>
    <t>6539000.0</t>
  </si>
  <si>
    <t>675584.0</t>
  </si>
  <si>
    <t>58.57.14,816</t>
  </si>
  <si>
    <t>27.03.07,598</t>
  </si>
  <si>
    <t>VEE1056900</t>
  </si>
  <si>
    <t>Avijõgi</t>
  </si>
  <si>
    <t>1056900_2</t>
  </si>
  <si>
    <t>Avijõgi Venevere pkr-st suudmeni</t>
  </si>
  <si>
    <t>P0000312483</t>
  </si>
  <si>
    <t>TS171488</t>
  </si>
  <si>
    <t>6476782.0</t>
  </si>
  <si>
    <t>499903.0</t>
  </si>
  <si>
    <t>58.25.53,001</t>
  </si>
  <si>
    <t>23.59.54,022</t>
  </si>
  <si>
    <t>P0000285854</t>
  </si>
  <si>
    <t>TS171484</t>
  </si>
  <si>
    <t>Kruus Urmas, Mandel Martin</t>
  </si>
  <si>
    <t>P0000312481</t>
  </si>
  <si>
    <t>TS171487</t>
  </si>
  <si>
    <t>P0000312418</t>
  </si>
  <si>
    <t>TS171486</t>
  </si>
  <si>
    <t>P0000312419</t>
  </si>
  <si>
    <t>TS171485</t>
  </si>
  <si>
    <t>SJA6482000</t>
  </si>
  <si>
    <t>8745: Lihula, Vee tn 13</t>
  </si>
  <si>
    <t>Pärnu maakond, Lääneranna vald, Lihula linn</t>
  </si>
  <si>
    <t>6504922.9997</t>
  </si>
  <si>
    <t>490637.9999</t>
  </si>
  <si>
    <t>58.41.02,202</t>
  </si>
  <si>
    <t>23.50.18,882</t>
  </si>
  <si>
    <t>PRK0008745</t>
  </si>
  <si>
    <t>6504923.0</t>
  </si>
  <si>
    <t>490638.0</t>
  </si>
  <si>
    <t>P0000290370</t>
  </si>
  <si>
    <t>SJA5249004</t>
  </si>
  <si>
    <t>Pangodi järve FYKE, FYPLA, ZOOPLA mõõtekoht</t>
  </si>
  <si>
    <t>Tartu maakond, Kambja vald, Pangodi küla</t>
  </si>
  <si>
    <t>6453261.14975367</t>
  </si>
  <si>
    <t>651295.010451406</t>
  </si>
  <si>
    <t>58.11.38,940</t>
  </si>
  <si>
    <t>26.34.23,580</t>
  </si>
  <si>
    <t>SJA5249000</t>
  </si>
  <si>
    <t>Pangodi järv</t>
  </si>
  <si>
    <t>6453413.0002</t>
  </si>
  <si>
    <t>651111.8998</t>
  </si>
  <si>
    <t>58.11.44,072</t>
  </si>
  <si>
    <t>26.34.12,735</t>
  </si>
  <si>
    <t>VEE2100600</t>
  </si>
  <si>
    <t>2100600_1</t>
  </si>
  <si>
    <t>6453437.0</t>
  </si>
  <si>
    <t>651121.0</t>
  </si>
  <si>
    <t>58.11.44,835</t>
  </si>
  <si>
    <t>26.34.13,348</t>
  </si>
  <si>
    <t>P0000269174</t>
  </si>
  <si>
    <t>TS171460</t>
  </si>
  <si>
    <t>P0000269173</t>
  </si>
  <si>
    <t>TS17ins</t>
  </si>
  <si>
    <t>P0000290505</t>
  </si>
  <si>
    <t>TS17002006</t>
  </si>
  <si>
    <t>SJA7675000</t>
  </si>
  <si>
    <t>Ahja jõgi: Lääniste sild</t>
  </si>
  <si>
    <t>Tartu maakond, Kastre vald, Lääniste küla</t>
  </si>
  <si>
    <t>6462976.99969584</t>
  </si>
  <si>
    <t>683676.999863859</t>
  </si>
  <si>
    <t>58.16.08,209</t>
  </si>
  <si>
    <t>27.07.51,412</t>
  </si>
  <si>
    <t>VEE1047200</t>
  </si>
  <si>
    <t>Ahja jõgi</t>
  </si>
  <si>
    <t>1047200_4</t>
  </si>
  <si>
    <t>Ahja Saesaare paisust suudmeni</t>
  </si>
  <si>
    <t>6462977.0</t>
  </si>
  <si>
    <t>683677.0</t>
  </si>
  <si>
    <t>P0000312446</t>
  </si>
  <si>
    <t>TS171455</t>
  </si>
  <si>
    <t>SJA8843000</t>
  </si>
  <si>
    <t>Peipsi järv: Praaga HJ</t>
  </si>
  <si>
    <t>6481876.19999954</t>
  </si>
  <si>
    <t>688901.799549438</t>
  </si>
  <si>
    <t>58.26.10,377</t>
  </si>
  <si>
    <t>27.14.07,442</t>
  </si>
  <si>
    <t>P0000312475</t>
  </si>
  <si>
    <t>TS171458</t>
  </si>
  <si>
    <t>P0000312478</t>
  </si>
  <si>
    <t>TS171459</t>
  </si>
  <si>
    <t>Nõrk lainetus.</t>
  </si>
  <si>
    <t>P0000269176</t>
  </si>
  <si>
    <t>TS171483</t>
  </si>
  <si>
    <t>P0000269179</t>
  </si>
  <si>
    <t>P0000312435</t>
  </si>
  <si>
    <t>TS171457</t>
  </si>
  <si>
    <t>P0000273163</t>
  </si>
  <si>
    <t>TS171453</t>
  </si>
  <si>
    <t>P0000285853</t>
  </si>
  <si>
    <t>TS171454</t>
  </si>
  <si>
    <t>P0000312444</t>
  </si>
  <si>
    <t>TS171456</t>
  </si>
  <si>
    <t>SJA0761000</t>
  </si>
  <si>
    <t>19532: Balti Elektrijaama territoorium</t>
  </si>
  <si>
    <t>Ida-Viru maakond, Narva linn</t>
  </si>
  <si>
    <t>6586026.0005</t>
  </si>
  <si>
    <t>732429.9997</t>
  </si>
  <si>
    <t>59.20.54,744</t>
  </si>
  <si>
    <t>28.05.16,362</t>
  </si>
  <si>
    <t>PRK0019532</t>
  </si>
  <si>
    <t>6586026.0</t>
  </si>
  <si>
    <t>732430.0</t>
  </si>
  <si>
    <t>P0000290323</t>
  </si>
  <si>
    <t>SJA8284000</t>
  </si>
  <si>
    <t>19433: Prangli saar, Kelnase veehaarde III puurauk (kaupl. kõrval, läänepoolne)</t>
  </si>
  <si>
    <t>Harju maakond, Viimsi vald, Idaotsa küla</t>
  </si>
  <si>
    <t>6610532.99981053</t>
  </si>
  <si>
    <t>557246.000144774</t>
  </si>
  <si>
    <t>59.37.41,601</t>
  </si>
  <si>
    <t>25.00.52,259</t>
  </si>
  <si>
    <t>31§2013</t>
  </si>
  <si>
    <t>Kvaternaari Prangli põhjaveekogum</t>
  </si>
  <si>
    <t>PRK0019433</t>
  </si>
  <si>
    <t>Q</t>
  </si>
  <si>
    <t>6610530.0</t>
  </si>
  <si>
    <t>557132.0</t>
  </si>
  <si>
    <t>59.37.41,560</t>
  </si>
  <si>
    <t>25.00.44,984</t>
  </si>
  <si>
    <t>P0000290470</t>
  </si>
  <si>
    <t>P0000290308</t>
  </si>
  <si>
    <t>P0000290260</t>
  </si>
  <si>
    <t>P0000304124</t>
  </si>
  <si>
    <t>TS17002012</t>
  </si>
  <si>
    <t>P0000304125</t>
  </si>
  <si>
    <t>TS17002011</t>
  </si>
  <si>
    <t>ST00000719</t>
  </si>
  <si>
    <t>Nitraaditundliku ala põhjavee seire 2017. a.</t>
  </si>
  <si>
    <t>SJA3934000</t>
  </si>
  <si>
    <t>AD20205: Nõmavere küla, Söödi talu</t>
  </si>
  <si>
    <t>6500600.0002</t>
  </si>
  <si>
    <t>608649.9998</t>
  </si>
  <si>
    <t>58.37.53,867</t>
  </si>
  <si>
    <t>25.52.14,904</t>
  </si>
  <si>
    <t>PRK0020205</t>
  </si>
  <si>
    <t>6500600.0</t>
  </si>
  <si>
    <t>608650.0</t>
  </si>
  <si>
    <t>P0000254782</t>
  </si>
  <si>
    <t>SJA0094000</t>
  </si>
  <si>
    <t>Narva-Kunda laht: N8 (SUSE, FYKE, FYPLA, ZOOPLA)</t>
  </si>
  <si>
    <t>6599687.42655546</t>
  </si>
  <si>
    <t>725267.986435332</t>
  </si>
  <si>
    <t>59.28.29,317</t>
  </si>
  <si>
    <t>27.58.35,189</t>
  </si>
  <si>
    <t>VEE3101000</t>
  </si>
  <si>
    <t>Narva laht</t>
  </si>
  <si>
    <t>6599687.0</t>
  </si>
  <si>
    <t>725268.0</t>
  </si>
  <si>
    <t>59.28.29,304</t>
  </si>
  <si>
    <t>27.58.35,188</t>
  </si>
  <si>
    <t>P0000312405</t>
  </si>
  <si>
    <t>EE172195</t>
  </si>
  <si>
    <t>Põllumäe Arno</t>
  </si>
  <si>
    <t>SJA2626000</t>
  </si>
  <si>
    <t>Narva-Kunda laht: 12c (SUSE, FYKE, FYPLA, ZOOPLA)</t>
  </si>
  <si>
    <t>6595946.87072578</t>
  </si>
  <si>
    <t>670979.034426197</t>
  </si>
  <si>
    <t>59.28.00,013</t>
  </si>
  <si>
    <t>27.00.59,977</t>
  </si>
  <si>
    <t>VEE3104000</t>
  </si>
  <si>
    <t>Aa rand</t>
  </si>
  <si>
    <t>6595947.0</t>
  </si>
  <si>
    <t>670979.0</t>
  </si>
  <si>
    <t>59.28.00,018</t>
  </si>
  <si>
    <t>27.00.59,975</t>
  </si>
  <si>
    <t>P0000312404</t>
  </si>
  <si>
    <t>EE172192</t>
  </si>
  <si>
    <t>P0000312403</t>
  </si>
  <si>
    <t>EE172117</t>
  </si>
  <si>
    <t>London L., Kotta  Ilmar</t>
  </si>
  <si>
    <t>P0000312402</t>
  </si>
  <si>
    <t>EE172116</t>
  </si>
  <si>
    <t>P0000312401</t>
  </si>
  <si>
    <t>EE172115</t>
  </si>
  <si>
    <t>SJA4249000</t>
  </si>
  <si>
    <t>AD21632: Neanurme küla, Tiidosaare talu</t>
  </si>
  <si>
    <t>6500034.25936285</t>
  </si>
  <si>
    <t>623871.257981261</t>
  </si>
  <si>
    <t>58.37.20,911</t>
  </si>
  <si>
    <t>26.07.56,716</t>
  </si>
  <si>
    <t>PRK0021632</t>
  </si>
  <si>
    <t>6500036.0</t>
  </si>
  <si>
    <t>623871.0</t>
  </si>
  <si>
    <t>58.37.20,968</t>
  </si>
  <si>
    <t>26.07.56,704</t>
  </si>
  <si>
    <t>P0000254815</t>
  </si>
  <si>
    <t>SJA7902000</t>
  </si>
  <si>
    <t>AD777: Võisiku küla, Allikmäe talu</t>
  </si>
  <si>
    <t>Jõgeva maakond, Põltsamaa vald, Võisiku küla</t>
  </si>
  <si>
    <t>6499836.9997</t>
  </si>
  <si>
    <t>610362.0003</t>
  </si>
  <si>
    <t>58.37.27,660</t>
  </si>
  <si>
    <t>25.53.59,631</t>
  </si>
  <si>
    <t>6499837.0</t>
  </si>
  <si>
    <t>610362.0</t>
  </si>
  <si>
    <t>P0000254819</t>
  </si>
  <si>
    <t>SJA9107000</t>
  </si>
  <si>
    <t>Kaevu maaüksus</t>
  </si>
  <si>
    <t>Ida-Viru maakond, Lüganuse vald, Matka küla</t>
  </si>
  <si>
    <t>6587180.99973283</t>
  </si>
  <si>
    <t>671126.000258199</t>
  </si>
  <si>
    <t>59.23.16,820</t>
  </si>
  <si>
    <t>27.00.44,312</t>
  </si>
  <si>
    <t>PRK0023423</t>
  </si>
  <si>
    <t>6587181.0</t>
  </si>
  <si>
    <t>671126.0</t>
  </si>
  <si>
    <t>P0000254767</t>
  </si>
  <si>
    <t>ES170453</t>
  </si>
  <si>
    <t>Tang Hugo</t>
  </si>
  <si>
    <t>SJA6994000</t>
  </si>
  <si>
    <t>AD130: Esku küla, Riivli talu</t>
  </si>
  <si>
    <t>6501769.0</t>
  </si>
  <si>
    <t>610450.0002</t>
  </si>
  <si>
    <t>58.38.30,000</t>
  </si>
  <si>
    <t>25.54.08,477</t>
  </si>
  <si>
    <t>610450.0</t>
  </si>
  <si>
    <t>P0000254821</t>
  </si>
  <si>
    <t>SJA9356000</t>
  </si>
  <si>
    <t>AD18159: Loopre küla, Loopre farm</t>
  </si>
  <si>
    <t>Jõgeva maakond, Põltsamaa vald, Loopre küla</t>
  </si>
  <si>
    <t>6509770.55055321</t>
  </si>
  <si>
    <t>615735.20287069</t>
  </si>
  <si>
    <t>58.42.43,546</t>
  </si>
  <si>
    <t>25.59.50,768</t>
  </si>
  <si>
    <t>PRK0018159</t>
  </si>
  <si>
    <t>6509754.0</t>
  </si>
  <si>
    <t>615739.0</t>
  </si>
  <si>
    <t>58.42.43,007</t>
  </si>
  <si>
    <t>25.59.50,973</t>
  </si>
  <si>
    <t>P0000254741</t>
  </si>
  <si>
    <t>SJA2063000</t>
  </si>
  <si>
    <t>ADPA-41: Lahavere küla, Kuurake talu</t>
  </si>
  <si>
    <t>6512419.99972015</t>
  </si>
  <si>
    <t>624060.99978757</t>
  </si>
  <si>
    <t>58.44.00,834</t>
  </si>
  <si>
    <t>26.08.32,976</t>
  </si>
  <si>
    <t>PRK0020324</t>
  </si>
  <si>
    <t>6512420.0</t>
  </si>
  <si>
    <t>624061.0</t>
  </si>
  <si>
    <t>P0000254742</t>
  </si>
  <si>
    <t>P0000254769</t>
  </si>
  <si>
    <t>P0000254711</t>
  </si>
  <si>
    <t>P0000254712</t>
  </si>
  <si>
    <t>P0000254713</t>
  </si>
  <si>
    <t>SJA7479000</t>
  </si>
  <si>
    <t>AD70: Puiatu küla, Teose talu</t>
  </si>
  <si>
    <t>Jõgeva maakond, Põltsamaa vald, Puiatu küla</t>
  </si>
  <si>
    <t>6511885.9996</t>
  </si>
  <si>
    <t>609064.9996</t>
  </si>
  <si>
    <t>58.43.58,126</t>
  </si>
  <si>
    <t>25.53.00,254</t>
  </si>
  <si>
    <t>6511886.0</t>
  </si>
  <si>
    <t>609065.0</t>
  </si>
  <si>
    <t>P0000254714</t>
  </si>
  <si>
    <t>P0000254719</t>
  </si>
  <si>
    <t>ST00001296</t>
  </si>
  <si>
    <t>Sademete seire 2017. a.</t>
  </si>
  <si>
    <t>Naima Kabral</t>
  </si>
  <si>
    <t>6599085.0</t>
  </si>
  <si>
    <t>609145.0</t>
  </si>
  <si>
    <t>59.30.54,984</t>
  </si>
  <si>
    <t>25.55.41,000</t>
  </si>
  <si>
    <t>P0000449522</t>
  </si>
  <si>
    <t>august_20</t>
  </si>
  <si>
    <t>Eesti Keskkonnauuringute Keskus labor</t>
  </si>
  <si>
    <t>ng/proov</t>
  </si>
  <si>
    <t>Tööjuhend:STJnrU63</t>
  </si>
  <si>
    <t>P0000293105</t>
  </si>
  <si>
    <t>TS171274</t>
  </si>
  <si>
    <t>P0000241225</t>
  </si>
  <si>
    <t>TS171273</t>
  </si>
  <si>
    <t>P0000241226</t>
  </si>
  <si>
    <t>P0000290325</t>
  </si>
  <si>
    <t>P0000290466</t>
  </si>
  <si>
    <t>SJB0844000</t>
  </si>
  <si>
    <t>Võhandu jõgi: Võõpsu sadam</t>
  </si>
  <si>
    <t>Põlva maakond, Räpina vald, Võõpsu alevik</t>
  </si>
  <si>
    <t>6443316.0</t>
  </si>
  <si>
    <t>709003.0</t>
  </si>
  <si>
    <t>58.04.52,784</t>
  </si>
  <si>
    <t>27.32.39,132</t>
  </si>
  <si>
    <t>6443739.0</t>
  </si>
  <si>
    <t>709139.0</t>
  </si>
  <si>
    <t>58.05.06,206</t>
  </si>
  <si>
    <t>27.32.48,784</t>
  </si>
  <si>
    <t>P0000312472</t>
  </si>
  <si>
    <t>TS171243</t>
  </si>
  <si>
    <t>SJA5230000</t>
  </si>
  <si>
    <t>Võhandu jõgi: Kirumpää</t>
  </si>
  <si>
    <t>Võru maakond, Võru vald, Kirumpää küla</t>
  </si>
  <si>
    <t>6417734.29952665</t>
  </si>
  <si>
    <t>677573.200427111</t>
  </si>
  <si>
    <t>57.51.56,378</t>
  </si>
  <si>
    <t>26.59.33,577</t>
  </si>
  <si>
    <t>1003000_4</t>
  </si>
  <si>
    <t>Võhandu Vagula järvest Paidra paisuni</t>
  </si>
  <si>
    <t>6417769.0</t>
  </si>
  <si>
    <t>677633.0</t>
  </si>
  <si>
    <t>57.51.57,412</t>
  </si>
  <si>
    <t>26.59.37,294</t>
  </si>
  <si>
    <t>P0000312434</t>
  </si>
  <si>
    <t>TS171244</t>
  </si>
  <si>
    <t>P0000293104</t>
  </si>
  <si>
    <t>TS171242</t>
  </si>
  <si>
    <t>P0000241223</t>
  </si>
  <si>
    <t>TS171239</t>
  </si>
  <si>
    <t>SJB0830000</t>
  </si>
  <si>
    <t>PA15501: Roosna küla, Nõmme talu pk</t>
  </si>
  <si>
    <t>Järva maakond, Järva vald, Roosna küla</t>
  </si>
  <si>
    <t>6557554.0</t>
  </si>
  <si>
    <t>608686.0</t>
  </si>
  <si>
    <t>59.08.33,850</t>
  </si>
  <si>
    <t>25.53.57,067</t>
  </si>
  <si>
    <t>PRK0015501</t>
  </si>
  <si>
    <t>O3vr</t>
  </si>
  <si>
    <t>P0000254758</t>
  </si>
  <si>
    <t>ES170415</t>
  </si>
  <si>
    <t>SJA1170000</t>
  </si>
  <si>
    <t>PAK-169: Karinu küla, Tammiku talu</t>
  </si>
  <si>
    <t>Järva maakond, Järva vald, Karinu küla</t>
  </si>
  <si>
    <t>6544588.1188577</t>
  </si>
  <si>
    <t>612096.492181443</t>
  </si>
  <si>
    <t>59.01.31,824</t>
  </si>
  <si>
    <t>25.57.07,759</t>
  </si>
  <si>
    <t>6544594.0</t>
  </si>
  <si>
    <t>612096.0</t>
  </si>
  <si>
    <t>59.01.32,014</t>
  </si>
  <si>
    <t>25.57.07,738</t>
  </si>
  <si>
    <t>P0000254768</t>
  </si>
  <si>
    <t>ES170421</t>
  </si>
  <si>
    <t>SJA8727000</t>
  </si>
  <si>
    <t>PA435: Aavere küla, Hansu talu</t>
  </si>
  <si>
    <t>Lääne-Viru maakond, Tapa vald, Aavere küla</t>
  </si>
  <si>
    <t>6551683.9853</t>
  </si>
  <si>
    <t>616900.9345</t>
  </si>
  <si>
    <t>59.05.16,430</t>
  </si>
  <si>
    <t>26.02.22,308</t>
  </si>
  <si>
    <t>6551684.0</t>
  </si>
  <si>
    <t>616901.0</t>
  </si>
  <si>
    <t>59.05.16,431</t>
  </si>
  <si>
    <t>26.02.22,312</t>
  </si>
  <si>
    <t>P0000254771</t>
  </si>
  <si>
    <t>ES170423</t>
  </si>
  <si>
    <t>P0000254783</t>
  </si>
  <si>
    <t>ES170428</t>
  </si>
  <si>
    <t>SJA2593000</t>
  </si>
  <si>
    <t>PAK-574: Eipri küla, Õunapuu talu</t>
  </si>
  <si>
    <t>Lääne-Viru maakond, Väike-Maarja vald, Eipri küla</t>
  </si>
  <si>
    <t>6558140.9583</t>
  </si>
  <si>
    <t>631924.0636</t>
  </si>
  <si>
    <t>59.08.29,276</t>
  </si>
  <si>
    <t>26.18.19,114</t>
  </si>
  <si>
    <t>6558141.0</t>
  </si>
  <si>
    <t>631924.0</t>
  </si>
  <si>
    <t>59.08.29,278</t>
  </si>
  <si>
    <t>26.18.19,110</t>
  </si>
  <si>
    <t>P0000254770</t>
  </si>
  <si>
    <t>ES170419</t>
  </si>
  <si>
    <t>SJA4800000</t>
  </si>
  <si>
    <t>PA20203: Veadla küla, Sauli talu</t>
  </si>
  <si>
    <t>Lääne-Viru maakond, Vinni vald, Veadla küla</t>
  </si>
  <si>
    <t>6565933.99985285</t>
  </si>
  <si>
    <t>633289.000115962</t>
  </si>
  <si>
    <t>59.12.39,452</t>
  </si>
  <si>
    <t>26.20.01,962</t>
  </si>
  <si>
    <t>6565935.0</t>
  </si>
  <si>
    <t>633289.0</t>
  </si>
  <si>
    <t>59.12.39,484</t>
  </si>
  <si>
    <t>26.20.01,964</t>
  </si>
  <si>
    <t>P0000254773</t>
  </si>
  <si>
    <t>ES170422</t>
  </si>
  <si>
    <t>P0000449506</t>
  </si>
  <si>
    <t>august_19</t>
  </si>
  <si>
    <t>SJA3965000</t>
  </si>
  <si>
    <t>PA8069: Raudla küla, Kooli talu</t>
  </si>
  <si>
    <t>6567301.9355</t>
  </si>
  <si>
    <t>597377.9176</t>
  </si>
  <si>
    <t>59.13.58,583</t>
  </si>
  <si>
    <t>25.42.21,630</t>
  </si>
  <si>
    <t>PRK0008069</t>
  </si>
  <si>
    <t>6567302.0</t>
  </si>
  <si>
    <t>597378.0</t>
  </si>
  <si>
    <t>59.13.58,585</t>
  </si>
  <si>
    <t>25.42.21,636</t>
  </si>
  <si>
    <t>P0000254754</t>
  </si>
  <si>
    <t>ES170412</t>
  </si>
  <si>
    <t>SJA9717000</t>
  </si>
  <si>
    <t>PA13420: Rägavere küla, Sika talu</t>
  </si>
  <si>
    <t>Lääne-Viru maakond, Tapa vald, Rägavere küla</t>
  </si>
  <si>
    <t>6568250.55628676</t>
  </si>
  <si>
    <t>603489.799875172</t>
  </si>
  <si>
    <t>59.14.24,048</t>
  </si>
  <si>
    <t>25.48.48,542</t>
  </si>
  <si>
    <t>PRK0013420</t>
  </si>
  <si>
    <t>6568254.0</t>
  </si>
  <si>
    <t>603493.0</t>
  </si>
  <si>
    <t>59.14.24,156</t>
  </si>
  <si>
    <t>25.48.48,750</t>
  </si>
  <si>
    <t>P0000254743</t>
  </si>
  <si>
    <t>ES170405</t>
  </si>
  <si>
    <t>SJA7142000</t>
  </si>
  <si>
    <t>PA19: Lasila küla, Möldre talu</t>
  </si>
  <si>
    <t>Lääne-Viru maakond, Rakvere vald, Lasila küla</t>
  </si>
  <si>
    <t>6572040.31896409</t>
  </si>
  <si>
    <t>626250.99982833</t>
  </si>
  <si>
    <t>59.16.04,384</t>
  </si>
  <si>
    <t>26.12.51,348</t>
  </si>
  <si>
    <t>6572038.0</t>
  </si>
  <si>
    <t>626252.0</t>
  </si>
  <si>
    <t>59.16.04,308</t>
  </si>
  <si>
    <t>26.12.51,407</t>
  </si>
  <si>
    <t>P0000254736</t>
  </si>
  <si>
    <t>ES170399</t>
  </si>
  <si>
    <t>SJA8833000</t>
  </si>
  <si>
    <t>PA27295: Kantküla küla, Vana-Kulli talu (Kulliõue)</t>
  </si>
  <si>
    <t>Lääne-Viru maakond, Vinni vald, Kantküla</t>
  </si>
  <si>
    <t>6576737.00041249</t>
  </si>
  <si>
    <t>644260.000269315</t>
  </si>
  <si>
    <t>59.18.15,479</t>
  </si>
  <si>
    <t>26.31.58,598</t>
  </si>
  <si>
    <t>6576737.0</t>
  </si>
  <si>
    <t>644260.0</t>
  </si>
  <si>
    <t>P0000254732</t>
  </si>
  <si>
    <t>ES170395</t>
  </si>
  <si>
    <t>SJA5698000</t>
  </si>
  <si>
    <t>PAKarst-25: Muru karst</t>
  </si>
  <si>
    <t>Lääne-Viru maakond, Rakvere vald, Muru küla</t>
  </si>
  <si>
    <t>6585196.0622</t>
  </si>
  <si>
    <t>644931.0227</t>
  </si>
  <si>
    <t>59.22.47,822</t>
  </si>
  <si>
    <t>26.33.01,292</t>
  </si>
  <si>
    <t>6585196.0</t>
  </si>
  <si>
    <t>644931.0</t>
  </si>
  <si>
    <t>59.22.47,820</t>
  </si>
  <si>
    <t>26.33.01,290</t>
  </si>
  <si>
    <t>P0000254738</t>
  </si>
  <si>
    <t>ES170401</t>
  </si>
  <si>
    <t>P0000254731</t>
  </si>
  <si>
    <t>ES170396</t>
  </si>
  <si>
    <t>SJA6021000</t>
  </si>
  <si>
    <t>3585: Sämi küla</t>
  </si>
  <si>
    <t>Lääne-Viru maakond, Rakvere vald, Sämi küla</t>
  </si>
  <si>
    <t>6584516.0002</t>
  </si>
  <si>
    <t>646785.0005</t>
  </si>
  <si>
    <t>59.22.23,570</t>
  </si>
  <si>
    <t>26.34.56,967</t>
  </si>
  <si>
    <t>PRK0003585</t>
  </si>
  <si>
    <t>6584516.0</t>
  </si>
  <si>
    <t>646785.0</t>
  </si>
  <si>
    <t>P0000290319</t>
  </si>
  <si>
    <t>SJA5234000</t>
  </si>
  <si>
    <t>PA25120: Lokuta küla, Jaagu talu</t>
  </si>
  <si>
    <t>Lääne-Viru maakond, Tapa vald, Lokuta küla</t>
  </si>
  <si>
    <t>6570169.22706962</t>
  </si>
  <si>
    <t>616832.767199965</t>
  </si>
  <si>
    <t>59.15.13,616</t>
  </si>
  <si>
    <t>26.02.53,470</t>
  </si>
  <si>
    <t>6570170.0</t>
  </si>
  <si>
    <t>616845.0</t>
  </si>
  <si>
    <t>59.15.13,630</t>
  </si>
  <si>
    <t>26.02.54,244</t>
  </si>
  <si>
    <t>P0000254735</t>
  </si>
  <si>
    <t>ES170400</t>
  </si>
  <si>
    <t>SJA0137000</t>
  </si>
  <si>
    <t>8134: Vasavere</t>
  </si>
  <si>
    <t>Ida-Viru maakond, Jõhvi vald, Kose küla</t>
  </si>
  <si>
    <t>6582388.0</t>
  </si>
  <si>
    <t>701957.9996</t>
  </si>
  <si>
    <t>59.19.53,401</t>
  </si>
  <si>
    <t>27.32.58,716</t>
  </si>
  <si>
    <t>27§2013</t>
  </si>
  <si>
    <t>Kvaternaari Vasavere põhjaveekogum</t>
  </si>
  <si>
    <t>PRK0003401</t>
  </si>
  <si>
    <t>27§2019</t>
  </si>
  <si>
    <t>701958.0</t>
  </si>
  <si>
    <t>P0000290411</t>
  </si>
  <si>
    <t>SJA3344000</t>
  </si>
  <si>
    <t>PA3762: Ämbra küla, Sepa talu</t>
  </si>
  <si>
    <t>Järva maakond, Järva vald, Ämbra küla</t>
  </si>
  <si>
    <t>6536279.0388</t>
  </si>
  <si>
    <t>606456.9703</t>
  </si>
  <si>
    <t>58.57.08,554</t>
  </si>
  <si>
    <t>25.51.00,016</t>
  </si>
  <si>
    <t>6536279.0</t>
  </si>
  <si>
    <t>606457.0</t>
  </si>
  <si>
    <t>58.57.08,552</t>
  </si>
  <si>
    <t>25.51.00,018</t>
  </si>
  <si>
    <t>P0000254848</t>
  </si>
  <si>
    <t>ES170380</t>
  </si>
  <si>
    <t>P0000254847</t>
  </si>
  <si>
    <t>ES170377</t>
  </si>
  <si>
    <t>SJA0958000</t>
  </si>
  <si>
    <t>PA15116: Väike-Kareda küla, Karu talu</t>
  </si>
  <si>
    <t>Järva maakond, Järva vald, Väike-Kareda küla</t>
  </si>
  <si>
    <t>6529234.38429236</t>
  </si>
  <si>
    <t>603753.004391893</t>
  </si>
  <si>
    <t>58.53.23,334</t>
  </si>
  <si>
    <t>25.47.59,114</t>
  </si>
  <si>
    <t>PRK0015116</t>
  </si>
  <si>
    <t>6529243.0</t>
  </si>
  <si>
    <t>603725.0</t>
  </si>
  <si>
    <t>58.53.23,637</t>
  </si>
  <si>
    <t>25.47.57,381</t>
  </si>
  <si>
    <t>P0000254845</t>
  </si>
  <si>
    <t>ES170376</t>
  </si>
  <si>
    <t>SJA0366000</t>
  </si>
  <si>
    <t>PA13651: Järva-Madise küla, Andrese talu</t>
  </si>
  <si>
    <t>Järva maakond, Järva vald, Järva-Madise küla</t>
  </si>
  <si>
    <t>6553881.0509</t>
  </si>
  <si>
    <t>595128.0562</t>
  </si>
  <si>
    <t>59.06.46,816</t>
  </si>
  <si>
    <t>25.39.38,837</t>
  </si>
  <si>
    <t>6552881.0</t>
  </si>
  <si>
    <t>595128.0</t>
  </si>
  <si>
    <t>59.06.14,506</t>
  </si>
  <si>
    <t>25.39.37,278</t>
  </si>
  <si>
    <t>P0000254807</t>
  </si>
  <si>
    <t>ES170352</t>
  </si>
  <si>
    <t>SJA5316000</t>
  </si>
  <si>
    <t>PAK-70: Vuti küla, Peegi talu</t>
  </si>
  <si>
    <t>Järva maakond, Järva vald, Vuti küla</t>
  </si>
  <si>
    <t>6539809.00037003</t>
  </si>
  <si>
    <t>612145.999943671</t>
  </si>
  <si>
    <t>58.58.57,386</t>
  </si>
  <si>
    <t>25.57.02,150</t>
  </si>
  <si>
    <t>6539809.0</t>
  </si>
  <si>
    <t>612146.0</t>
  </si>
  <si>
    <t>P0000254802</t>
  </si>
  <si>
    <t>ES170349</t>
  </si>
  <si>
    <t>P0000254828</t>
  </si>
  <si>
    <t>ES170358</t>
  </si>
  <si>
    <t>P0000254797</t>
  </si>
  <si>
    <t>ES170344</t>
  </si>
  <si>
    <t>SJA5117000</t>
  </si>
  <si>
    <t>PA21018: Voore küla, Kaeramaa talu</t>
  </si>
  <si>
    <t>Lääne-Viru maakond, Vinni vald, Voore küla</t>
  </si>
  <si>
    <t>6569324.0633</t>
  </si>
  <si>
    <t>642113.9789</t>
  </si>
  <si>
    <t>59.14.18,684</t>
  </si>
  <si>
    <t>26.29.25,686</t>
  </si>
  <si>
    <t>6569324.0</t>
  </si>
  <si>
    <t>642114.0</t>
  </si>
  <si>
    <t>59.14.18,682</t>
  </si>
  <si>
    <t>P0000254832</t>
  </si>
  <si>
    <t>ES170362</t>
  </si>
  <si>
    <t>SJA7596000</t>
  </si>
  <si>
    <t>PA21007: Voore küla, Piiri talu</t>
  </si>
  <si>
    <t>6570472.9921</t>
  </si>
  <si>
    <t>642511.023</t>
  </si>
  <si>
    <t>59.14.55,310</t>
  </si>
  <si>
    <t>26.29.53,410</t>
  </si>
  <si>
    <t>6570473.0</t>
  </si>
  <si>
    <t>642511.0</t>
  </si>
  <si>
    <t>59.14.55,311</t>
  </si>
  <si>
    <t>26.29.53,408</t>
  </si>
  <si>
    <t>P0000254835</t>
  </si>
  <si>
    <t>ES170363</t>
  </si>
  <si>
    <t>SJA7345000</t>
  </si>
  <si>
    <t>PAKarst-32: Saueaugu karst</t>
  </si>
  <si>
    <t>Lääne-Viru maakond, Vinni vald, Vana-Vinni küla</t>
  </si>
  <si>
    <t>6576784.9835</t>
  </si>
  <si>
    <t>636303.9613</t>
  </si>
  <si>
    <t>59.18.26,468</t>
  </si>
  <si>
    <t>26.23.36,248</t>
  </si>
  <si>
    <t>6576785.0</t>
  </si>
  <si>
    <t>636304.0</t>
  </si>
  <si>
    <t>26.23.36,250</t>
  </si>
  <si>
    <t>P0000254798</t>
  </si>
  <si>
    <t>ES170345</t>
  </si>
  <si>
    <t>SJA4421000</t>
  </si>
  <si>
    <t>PA24204: Saukse küla, Jaani-Hansu talu</t>
  </si>
  <si>
    <t>Lääne-Viru maakond, Kadrina vald, Saukse küla</t>
  </si>
  <si>
    <t>6579716.0593</t>
  </si>
  <si>
    <t>626427.0136</t>
  </si>
  <si>
    <t>59.20.12,110</t>
  </si>
  <si>
    <t>26.13.18,500</t>
  </si>
  <si>
    <t>6579716.0</t>
  </si>
  <si>
    <t>626427.0</t>
  </si>
  <si>
    <t>59.20.12,108</t>
  </si>
  <si>
    <t>P0000254799</t>
  </si>
  <si>
    <t>ES170346</t>
  </si>
  <si>
    <t>SJA9806000</t>
  </si>
  <si>
    <t>PA24208: Jõetaguse küla, Kalda talu</t>
  </si>
  <si>
    <t>6576683.033</t>
  </si>
  <si>
    <t>624223.9899</t>
  </si>
  <si>
    <t>59.18.36,485</t>
  </si>
  <si>
    <t>26.10.52,986</t>
  </si>
  <si>
    <t>6576683.0</t>
  </si>
  <si>
    <t>624224.0</t>
  </si>
  <si>
    <t>59.18.36,484</t>
  </si>
  <si>
    <t>P0000254803</t>
  </si>
  <si>
    <t>ES170350</t>
  </si>
  <si>
    <t>P0000449507</t>
  </si>
  <si>
    <t>august_18</t>
  </si>
  <si>
    <t>P0000293067</t>
  </si>
  <si>
    <t>ES170332</t>
  </si>
  <si>
    <t>Allas Allan, Kõrgmaa Vallo</t>
  </si>
  <si>
    <t>P0000183593</t>
  </si>
  <si>
    <t>ES170328</t>
  </si>
  <si>
    <t>P0000190419</t>
  </si>
  <si>
    <t>ES170322</t>
  </si>
  <si>
    <t>Mironov Toomas, Leisk Ülle</t>
  </si>
  <si>
    <t>P0000293065</t>
  </si>
  <si>
    <t>ES170326</t>
  </si>
  <si>
    <t>madal veetse, kivine põhi</t>
  </si>
  <si>
    <t>P0000293068</t>
  </si>
  <si>
    <t>ES170333</t>
  </si>
  <si>
    <t>P0000183594</t>
  </si>
  <si>
    <t>ES170331</t>
  </si>
  <si>
    <t>P0000183592</t>
  </si>
  <si>
    <t>ES170323</t>
  </si>
  <si>
    <t>P0000293066</t>
  </si>
  <si>
    <t>ES170327</t>
  </si>
  <si>
    <t>kivine põhi, madal veetase, aeglane vool</t>
  </si>
  <si>
    <t>P0000183590</t>
  </si>
  <si>
    <t>ES170316</t>
  </si>
  <si>
    <t>Tang Hugo, Jürma Toivo</t>
  </si>
  <si>
    <t>P0000293063</t>
  </si>
  <si>
    <t>ES170318</t>
  </si>
  <si>
    <t>Kiire vool, kallas puhas</t>
  </si>
  <si>
    <t>P0000293064</t>
  </si>
  <si>
    <t>ES170319</t>
  </si>
  <si>
    <t>Rahulik vool, kallastel ohtralt taimestikku</t>
  </si>
  <si>
    <t>P0000183587</t>
  </si>
  <si>
    <t>ES170315</t>
  </si>
  <si>
    <t>01.08.2017 10:20 - 01.08.2017 10:35</t>
  </si>
  <si>
    <t>P0000449508</t>
  </si>
  <si>
    <t>august_17</t>
  </si>
  <si>
    <t>P0000449502</t>
  </si>
  <si>
    <t>juuli_16</t>
  </si>
  <si>
    <t>SJA5708000</t>
  </si>
  <si>
    <t>3062: Raigu küla</t>
  </si>
  <si>
    <t>Lääne-Viru maakond, Väike-Maarja vald, Raigu küla</t>
  </si>
  <si>
    <t>6549554.97103656</t>
  </si>
  <si>
    <t>621349.113486225</t>
  </si>
  <si>
    <t>59.04.03,205</t>
  </si>
  <si>
    <t>26.06.57,291</t>
  </si>
  <si>
    <t>PRK0003062</t>
  </si>
  <si>
    <t>6549550.0</t>
  </si>
  <si>
    <t>621350.0</t>
  </si>
  <si>
    <t>59.04.03,044</t>
  </si>
  <si>
    <t>26.06.57,336</t>
  </si>
  <si>
    <t>P0000290371</t>
  </si>
  <si>
    <t>SJA1865000</t>
  </si>
  <si>
    <t>3061: Raigu küla</t>
  </si>
  <si>
    <t>6549553.68110844</t>
  </si>
  <si>
    <t>621363.71796012</t>
  </si>
  <si>
    <t>59.04.03,148</t>
  </si>
  <si>
    <t>26.06.58,204</t>
  </si>
  <si>
    <t>PRK0003061</t>
  </si>
  <si>
    <t>621361.0</t>
  </si>
  <si>
    <t>59.04.03,032</t>
  </si>
  <si>
    <t>26.06.58,026</t>
  </si>
  <si>
    <t>P0000290265</t>
  </si>
  <si>
    <t>P0000290334</t>
  </si>
  <si>
    <t>P0000290463</t>
  </si>
  <si>
    <t>P0000290433</t>
  </si>
  <si>
    <t>SJA8533000</t>
  </si>
  <si>
    <t>2593: Taruma küla, 4 km Ojamaa jõe vasakust kaldast</t>
  </si>
  <si>
    <t>Ida-Viru maakond, Lüganuse vald, Tarumaa küla</t>
  </si>
  <si>
    <t>6569369.0182543</t>
  </si>
  <si>
    <t>678792.472383377</t>
  </si>
  <si>
    <t>59.13.30,468</t>
  </si>
  <si>
    <t>27.07.56,772</t>
  </si>
  <si>
    <t>PRK0002593</t>
  </si>
  <si>
    <t>6569379.0</t>
  </si>
  <si>
    <t>678792.0</t>
  </si>
  <si>
    <t>59.13.30,790</t>
  </si>
  <si>
    <t>P0000290473</t>
  </si>
  <si>
    <t>6504334.0</t>
  </si>
  <si>
    <t>613229.0</t>
  </si>
  <si>
    <t>58.39.50,290</t>
  </si>
  <si>
    <t>25.57.05,319</t>
  </si>
  <si>
    <t>P0000290423</t>
  </si>
  <si>
    <t>P0000290491</t>
  </si>
  <si>
    <t>SJA3974000</t>
  </si>
  <si>
    <t>10938: Pärnu, Seedri tn 6</t>
  </si>
  <si>
    <t>Pärnu maakond, Pärnu linn, Pärnu linn</t>
  </si>
  <si>
    <t>6471485.9995</t>
  </si>
  <si>
    <t>528388.0001</t>
  </si>
  <si>
    <t>58.22.58,504</t>
  </si>
  <si>
    <t>24.29.07,057</t>
  </si>
  <si>
    <t>PRK0010938</t>
  </si>
  <si>
    <t>6471486.0</t>
  </si>
  <si>
    <t>528388.0</t>
  </si>
  <si>
    <t>P0000290432</t>
  </si>
  <si>
    <t>P0000290243</t>
  </si>
  <si>
    <t>P0000449503</t>
  </si>
  <si>
    <t>juuli_15</t>
  </si>
  <si>
    <t>SJA1464000</t>
  </si>
  <si>
    <t>5069: Vasavere ürgorg, Pannjärvest 60 m lõunasse</t>
  </si>
  <si>
    <t>Ida-Viru maakond, Alutaguse vald, Vasavere küla</t>
  </si>
  <si>
    <t>6577765.71407632</t>
  </si>
  <si>
    <t>702372.054493548</t>
  </si>
  <si>
    <t>59.17.23,528</t>
  </si>
  <si>
    <t>27.33.09,390</t>
  </si>
  <si>
    <t>PRK0005069</t>
  </si>
  <si>
    <t>6577771.0</t>
  </si>
  <si>
    <t>702375.0</t>
  </si>
  <si>
    <t>59.17.23,694</t>
  </si>
  <si>
    <t>27.33.09,594</t>
  </si>
  <si>
    <t>P0000290436</t>
  </si>
  <si>
    <t>SJA0648000</t>
  </si>
  <si>
    <t>5070: Pannjärvest 60 m lõuna poole</t>
  </si>
  <si>
    <t>6577764.42816041</t>
  </si>
  <si>
    <t>702372.652314046</t>
  </si>
  <si>
    <t>59.17.23,486</t>
  </si>
  <si>
    <t>27.33.09,424</t>
  </si>
  <si>
    <t>PRK0005070</t>
  </si>
  <si>
    <t>6577762.0</t>
  </si>
  <si>
    <t>702371.0</t>
  </si>
  <si>
    <t>59.17.23,410</t>
  </si>
  <si>
    <t>27.33.09,312</t>
  </si>
  <si>
    <t>P0000290378</t>
  </si>
  <si>
    <t>SJA5693000</t>
  </si>
  <si>
    <t>19560: Kohtla-Nõmmest 1 km põhja, Kohtla jõe ääres</t>
  </si>
  <si>
    <t>Ida-Viru maakond, Lüganuse vald, Aa küla</t>
  </si>
  <si>
    <t>6585437.057</t>
  </si>
  <si>
    <t>681087.348</t>
  </si>
  <si>
    <t>59.22.05,657</t>
  </si>
  <si>
    <t>27.11.09,398</t>
  </si>
  <si>
    <t>PRK0019560</t>
  </si>
  <si>
    <t>6585454.0</t>
  </si>
  <si>
    <t>681223.0</t>
  </si>
  <si>
    <t>59.22.05,996</t>
  </si>
  <si>
    <t>27.11.18,028</t>
  </si>
  <si>
    <t>P0000290347</t>
  </si>
  <si>
    <t>P0000449504</t>
  </si>
  <si>
    <t>juuli_14</t>
  </si>
  <si>
    <t>P0000449505</t>
  </si>
  <si>
    <t>juuni_13</t>
  </si>
  <si>
    <t>P0000449509</t>
  </si>
  <si>
    <t>juuni_12</t>
  </si>
  <si>
    <t>P0000449510</t>
  </si>
  <si>
    <t>juuni_11</t>
  </si>
  <si>
    <t>P0000449511</t>
  </si>
  <si>
    <t>mai_10</t>
  </si>
  <si>
    <t>ST00001712</t>
  </si>
  <si>
    <t>Välisõhu kvaliteedi seire 2017. a.</t>
  </si>
  <si>
    <t>P0000560115</t>
  </si>
  <si>
    <t>Teadmata</t>
  </si>
  <si>
    <t>P0000560113</t>
  </si>
  <si>
    <t>P0000560078</t>
  </si>
  <si>
    <t>P0000449772</t>
  </si>
  <si>
    <t>aprill_9</t>
  </si>
  <si>
    <t>P0000560133</t>
  </si>
  <si>
    <t>P0000560132</t>
  </si>
  <si>
    <t>P0000449902</t>
  </si>
  <si>
    <t>aprill_8</t>
  </si>
  <si>
    <t>P0000127633</t>
  </si>
  <si>
    <t>ES170181</t>
  </si>
  <si>
    <t>P0000560138</t>
  </si>
  <si>
    <t>P0000127525</t>
  </si>
  <si>
    <t>TS170264</t>
  </si>
  <si>
    <t>P0000127616</t>
  </si>
  <si>
    <t>ES170157</t>
  </si>
  <si>
    <t>P0000127615</t>
  </si>
  <si>
    <t>ES170156</t>
  </si>
  <si>
    <t>P0000190410</t>
  </si>
  <si>
    <t>ES170154</t>
  </si>
  <si>
    <t>P0000127609</t>
  </si>
  <si>
    <t>ES170155</t>
  </si>
  <si>
    <t>P0000127450</t>
  </si>
  <si>
    <t>TS170235</t>
  </si>
  <si>
    <t>P0000127601</t>
  </si>
  <si>
    <t>ES170145</t>
  </si>
  <si>
    <t>P0000127605</t>
  </si>
  <si>
    <t>ES170151</t>
  </si>
  <si>
    <t>P0000127602</t>
  </si>
  <si>
    <t>ES170146</t>
  </si>
  <si>
    <t>P0000127504</t>
  </si>
  <si>
    <t>TS170213</t>
  </si>
  <si>
    <t>6462472.0</t>
  </si>
  <si>
    <t>58.16.24,173</t>
  </si>
  <si>
    <t>26.44.31,886</t>
  </si>
  <si>
    <t>P0000127500</t>
  </si>
  <si>
    <t>TS170209</t>
  </si>
  <si>
    <t>P0000560137</t>
  </si>
  <si>
    <t>P0000449900</t>
  </si>
  <si>
    <t>aprill_7</t>
  </si>
  <si>
    <t>P0000560136</t>
  </si>
  <si>
    <t>P0000449898</t>
  </si>
  <si>
    <t>märts_6</t>
  </si>
  <si>
    <t>P0000560135</t>
  </si>
  <si>
    <t>P0000560142</t>
  </si>
  <si>
    <t>P0000560141</t>
  </si>
  <si>
    <t>P0000449897</t>
  </si>
  <si>
    <t>märts_5</t>
  </si>
  <si>
    <t>P0000560140</t>
  </si>
  <si>
    <t>P0000449896</t>
  </si>
  <si>
    <t>veebruar_4</t>
  </si>
  <si>
    <t>P0000560139</t>
  </si>
  <si>
    <t>P0000560049</t>
  </si>
  <si>
    <t>P0000449895</t>
  </si>
  <si>
    <t>veebruar_3</t>
  </si>
  <si>
    <t>P0000127575</t>
  </si>
  <si>
    <t>ES170029</t>
  </si>
  <si>
    <t>P0000127574</t>
  </si>
  <si>
    <t>ES170028</t>
  </si>
  <si>
    <t>P0000127551</t>
  </si>
  <si>
    <t>ES170020</t>
  </si>
  <si>
    <t>Mironov Toomas, Allas Allan</t>
  </si>
  <si>
    <t>P0000127564</t>
  </si>
  <si>
    <t>ES170023</t>
  </si>
  <si>
    <t>P0000127548</t>
  </si>
  <si>
    <t>ES170016</t>
  </si>
  <si>
    <t>P0000190416</t>
  </si>
  <si>
    <t>ES170015</t>
  </si>
  <si>
    <t>P0000560048</t>
  </si>
  <si>
    <t>P0000560047</t>
  </si>
  <si>
    <t>P0000560053</t>
  </si>
  <si>
    <t>P0000560052</t>
  </si>
  <si>
    <t>P0000560051</t>
  </si>
  <si>
    <t>P0000449894</t>
  </si>
  <si>
    <t>jaanuar_2</t>
  </si>
  <si>
    <t>P0000449893</t>
  </si>
  <si>
    <t>jaanuar_1</t>
  </si>
  <si>
    <t>P0000560050</t>
  </si>
  <si>
    <t>Jõgede hüdrokeemilised uuringud, Jõgede ohtlike ainete uuringud</t>
  </si>
  <si>
    <t>ST00000479</t>
  </si>
  <si>
    <t>Jõgede hüdrokeemiline seire ja ohtlikud ained 2016</t>
  </si>
  <si>
    <t>P0000276626</t>
  </si>
  <si>
    <t>TS161705</t>
  </si>
  <si>
    <t>P0000276636</t>
  </si>
  <si>
    <t>TS161678</t>
  </si>
  <si>
    <t>P0000276644</t>
  </si>
  <si>
    <t>TS161665</t>
  </si>
  <si>
    <t>P0000276640</t>
  </si>
  <si>
    <t>TS161667</t>
  </si>
  <si>
    <t>P0000276642</t>
  </si>
  <si>
    <t>TS161666</t>
  </si>
  <si>
    <t>ST00000486</t>
  </si>
  <si>
    <t>Põhjaveekogumite keemiline seire 2016</t>
  </si>
  <si>
    <t>SJA2708000</t>
  </si>
  <si>
    <t>4281: Raadi vana kruusakarjäär</t>
  </si>
  <si>
    <t>6475884.0</t>
  </si>
  <si>
    <t>659755.0</t>
  </si>
  <si>
    <t>58.23.38,782</t>
  </si>
  <si>
    <t>26.43.57,416</t>
  </si>
  <si>
    <t>PRK0004281</t>
  </si>
  <si>
    <t>P0000155454</t>
  </si>
  <si>
    <t>P0000155451</t>
  </si>
  <si>
    <t>SJA8853000</t>
  </si>
  <si>
    <t>259: Raku, Tammetalu järve ääres</t>
  </si>
  <si>
    <t>6578314.0</t>
  </si>
  <si>
    <t>543924.0</t>
  </si>
  <si>
    <t>59.20.26,304</t>
  </si>
  <si>
    <t>24.46.18,758</t>
  </si>
  <si>
    <t>PRK0000259</t>
  </si>
  <si>
    <t>6578231.0</t>
  </si>
  <si>
    <t>543676.0</t>
  </si>
  <si>
    <t>59.20.23,714</t>
  </si>
  <si>
    <t>24.46.03,010</t>
  </si>
  <si>
    <t>P0000155433</t>
  </si>
  <si>
    <t>SJA2081000</t>
  </si>
  <si>
    <t>278: Tallinn, Kakumäe, Sumba tn 6</t>
  </si>
  <si>
    <t>6589321.0</t>
  </si>
  <si>
    <t>533353.0</t>
  </si>
  <si>
    <t>59.26.25,440</t>
  </si>
  <si>
    <t>24.35.16,148</t>
  </si>
  <si>
    <t>PRK0000278</t>
  </si>
  <si>
    <t>6589320.0</t>
  </si>
  <si>
    <t>533362.0</t>
  </si>
  <si>
    <t>59.26.25,406</t>
  </si>
  <si>
    <t>24.35.16,718</t>
  </si>
  <si>
    <t>P0000155409</t>
  </si>
  <si>
    <t>SJA5513000</t>
  </si>
  <si>
    <t>19606: Põhja-Kiviõli UV, puuraukude rühm H-1</t>
  </si>
  <si>
    <t>Ida-Viru maakond, Lüganuse vald, Varinurme küla</t>
  </si>
  <si>
    <t>6583405.0</t>
  </si>
  <si>
    <t>665372.0</t>
  </si>
  <si>
    <t>59.21.23,120</t>
  </si>
  <si>
    <t>26.54.29,776</t>
  </si>
  <si>
    <t>PRK0019606</t>
  </si>
  <si>
    <t>P0000155402</t>
  </si>
  <si>
    <t>SJA5318000</t>
  </si>
  <si>
    <t>10597: Türi-Alliku küla</t>
  </si>
  <si>
    <t>Järva maakond, Türi vald, Türi-Alliku küla</t>
  </si>
  <si>
    <t>6522173.9998</t>
  </si>
  <si>
    <t>584701.9998</t>
  </si>
  <si>
    <t>58.49.50,200</t>
  </si>
  <si>
    <t>25.28.00,210</t>
  </si>
  <si>
    <t>PRK0010597</t>
  </si>
  <si>
    <t>12§2019</t>
  </si>
  <si>
    <t>6522172.0</t>
  </si>
  <si>
    <t>584702.0</t>
  </si>
  <si>
    <t>58.49.50,136</t>
  </si>
  <si>
    <t>25.28.00,208</t>
  </si>
  <si>
    <t>P0000155352</t>
  </si>
  <si>
    <t>SJA5622000</t>
  </si>
  <si>
    <t>457: Tallinn, Muti tn 4</t>
  </si>
  <si>
    <t>Harju maakond, Tallinn, Kristiine linnaosa</t>
  </si>
  <si>
    <t>6586248.9996</t>
  </si>
  <si>
    <t>540048.0004</t>
  </si>
  <si>
    <t>59.24.44,090</t>
  </si>
  <si>
    <t>24.42.18,848</t>
  </si>
  <si>
    <t>PRK0000457</t>
  </si>
  <si>
    <t>6586249.0</t>
  </si>
  <si>
    <t>540048.0</t>
  </si>
  <si>
    <t>P0000155335</t>
  </si>
  <si>
    <t>SJA1841000</t>
  </si>
  <si>
    <t>50432: Ruhnu saar, Saeveski</t>
  </si>
  <si>
    <t>Saare maakond, Ruhnu vald, Ruhnu küla</t>
  </si>
  <si>
    <t>6407263.0</t>
  </si>
  <si>
    <t>455118.0</t>
  </si>
  <si>
    <t>57.48.17,817</t>
  </si>
  <si>
    <t>23.14.42,416</t>
  </si>
  <si>
    <t>19§2013</t>
  </si>
  <si>
    <t>Kesk-Alam-Devoni Ruhnu põhjaveekogum</t>
  </si>
  <si>
    <t>PRK0050432</t>
  </si>
  <si>
    <t>455117.0</t>
  </si>
  <si>
    <t>57.48.17,816</t>
  </si>
  <si>
    <t>23.14.42,356</t>
  </si>
  <si>
    <t>P0000155332</t>
  </si>
  <si>
    <t>6577475.0</t>
  </si>
  <si>
    <t>632324.0</t>
  </si>
  <si>
    <t>59.18.53,274</t>
  </si>
  <si>
    <t>26.19.26,376</t>
  </si>
  <si>
    <t>P0000155315</t>
  </si>
  <si>
    <t>SJA1616000</t>
  </si>
  <si>
    <t>4307: Tartu, Narva mnt 78, 80, 82, Staadioni tn 4</t>
  </si>
  <si>
    <t>6475179.9996</t>
  </si>
  <si>
    <t>659335.0</t>
  </si>
  <si>
    <t>58.23.16,598</t>
  </si>
  <si>
    <t>26.43.29,822</t>
  </si>
  <si>
    <t>PRK0004307</t>
  </si>
  <si>
    <t>6475180.0</t>
  </si>
  <si>
    <t>P0000155617</t>
  </si>
  <si>
    <t>P0000155620</t>
  </si>
  <si>
    <t>SJA4775000</t>
  </si>
  <si>
    <t>21269: Piigandi küla, Vastse-Variku kinnistu</t>
  </si>
  <si>
    <t>Põlva maakond, Kanepi vald, Piigandi küla</t>
  </si>
  <si>
    <t>6433284.9999</t>
  </si>
  <si>
    <t>664428.0003</t>
  </si>
  <si>
    <t>58.00.36,832</t>
  </si>
  <si>
    <t>26.46.56,101</t>
  </si>
  <si>
    <t>37§2013</t>
  </si>
  <si>
    <t>Kvaternaari Piigaste-Kanepi põhjaveekogum</t>
  </si>
  <si>
    <t>PRK0021269</t>
  </si>
  <si>
    <t>6433285.0</t>
  </si>
  <si>
    <t>664428.0</t>
  </si>
  <si>
    <t>P0000155309</t>
  </si>
  <si>
    <t>P0000276677</t>
  </si>
  <si>
    <t>TS161374</t>
  </si>
  <si>
    <t>P0000155587</t>
  </si>
  <si>
    <t>P0000276658</t>
  </si>
  <si>
    <t>TS161349</t>
  </si>
  <si>
    <t>P0000276663</t>
  </si>
  <si>
    <t>TS161367</t>
  </si>
  <si>
    <t>P0000276648</t>
  </si>
  <si>
    <t>TS161343</t>
  </si>
  <si>
    <t>P0000276643</t>
  </si>
  <si>
    <t>TS161342</t>
  </si>
  <si>
    <t>Jõgede hüdrokeemiline seire, Jõgede ohtlike ainete seire</t>
  </si>
  <si>
    <t>ST00001504</t>
  </si>
  <si>
    <t>Peipsi järve ja sinna suubuvate jõgede ohtlike ainete hüdrokeemiline seire 2016. a.</t>
  </si>
  <si>
    <t>P0000313057</t>
  </si>
  <si>
    <t>TS161323</t>
  </si>
  <si>
    <t>P0000313067</t>
  </si>
  <si>
    <t>TS161324</t>
  </si>
  <si>
    <t>P0000313062</t>
  </si>
  <si>
    <t>TS161304</t>
  </si>
  <si>
    <t>P0000313058</t>
  </si>
  <si>
    <t>TS161305</t>
  </si>
  <si>
    <t>P0000313065</t>
  </si>
  <si>
    <t>TS161293</t>
  </si>
  <si>
    <t>P0000313056</t>
  </si>
  <si>
    <t>TS161292</t>
  </si>
  <si>
    <t>6546541.0</t>
  </si>
  <si>
    <t>678060.0</t>
  </si>
  <si>
    <t>59.01.14,610</t>
  </si>
  <si>
    <t>27.06.04,122</t>
  </si>
  <si>
    <t>P0000313066</t>
  </si>
  <si>
    <t>TS161275</t>
  </si>
  <si>
    <t>P0000313069</t>
  </si>
  <si>
    <t>TS161276</t>
  </si>
  <si>
    <t>P0000313068</t>
  </si>
  <si>
    <t>TS161277</t>
  </si>
  <si>
    <t>P0000276631</t>
  </si>
  <si>
    <t>TS161183</t>
  </si>
  <si>
    <t>P0000276627</t>
  </si>
  <si>
    <t>TS161182</t>
  </si>
  <si>
    <t>P0000276623</t>
  </si>
  <si>
    <t>TS161152</t>
  </si>
  <si>
    <t>SJA7815000</t>
  </si>
  <si>
    <t>13714: Kassari-Tagaküla</t>
  </si>
  <si>
    <t>Hiiu maakond, Hiiumaa vald, Taguküla</t>
  </si>
  <si>
    <t>6518164.9995</t>
  </si>
  <si>
    <t>433965.9999</t>
  </si>
  <si>
    <t>58.47.52,385</t>
  </si>
  <si>
    <t>22.51.27,526</t>
  </si>
  <si>
    <t>08§2013</t>
  </si>
  <si>
    <t>Siluri-Ordoviitsiumi Hiiumaa põhjaveekogum</t>
  </si>
  <si>
    <t>PRK0013714</t>
  </si>
  <si>
    <t>6518167.0</t>
  </si>
  <si>
    <t>433969.0</t>
  </si>
  <si>
    <t>58.47.52,452</t>
  </si>
  <si>
    <t>22.51.27,711</t>
  </si>
  <si>
    <t>P0000155458</t>
  </si>
  <si>
    <t>SJA2680000</t>
  </si>
  <si>
    <t>6556: Kihnu saar, Mõisaküla haigla</t>
  </si>
  <si>
    <t>Pärnu maakond, Kihnu vald, Sääre küla</t>
  </si>
  <si>
    <t>6444298.9999976</t>
  </si>
  <si>
    <t>499016.999793383</t>
  </si>
  <si>
    <t>58.08.23,068</t>
  </si>
  <si>
    <t>23.58.59,919</t>
  </si>
  <si>
    <t>20§2013</t>
  </si>
  <si>
    <t>Kesk-Alam-Devoni Kihnu põhjaveekogum</t>
  </si>
  <si>
    <t>PRK0006556</t>
  </si>
  <si>
    <t>6444299.0</t>
  </si>
  <si>
    <t>499017.0</t>
  </si>
  <si>
    <t>P0000155453</t>
  </si>
  <si>
    <t>P0000276606</t>
  </si>
  <si>
    <t>TS161115</t>
  </si>
  <si>
    <t>P0000276611</t>
  </si>
  <si>
    <t>TS161116</t>
  </si>
  <si>
    <t>P0000276609</t>
  </si>
  <si>
    <t>TS161117</t>
  </si>
  <si>
    <t>ST00000107</t>
  </si>
  <si>
    <t>Nitraaditundliku ala põhjavee seire 2016. a.</t>
  </si>
  <si>
    <t>SJA3013000</t>
  </si>
  <si>
    <t>ADA4406000: Neanurme allikas</t>
  </si>
  <si>
    <t>6500276.9996</t>
  </si>
  <si>
    <t>623468.0</t>
  </si>
  <si>
    <t>58.37.29,166</t>
  </si>
  <si>
    <t>26.07.32,218</t>
  </si>
  <si>
    <t>VEE4406000</t>
  </si>
  <si>
    <t>Neanurme allikas</t>
  </si>
  <si>
    <t>6500277.0</t>
  </si>
  <si>
    <t>P0000094714</t>
  </si>
  <si>
    <t>TS161057</t>
  </si>
  <si>
    <t>SJA7701000</t>
  </si>
  <si>
    <t>ADA770: Kamari allikas</t>
  </si>
  <si>
    <t>Jõgeva maakond, Põltsamaa vald, Väike-Kamari küla</t>
  </si>
  <si>
    <t>6498751.9996</t>
  </si>
  <si>
    <t>615550.9999</t>
  </si>
  <si>
    <t>58.36.47,746</t>
  </si>
  <si>
    <t>25.59.19,040</t>
  </si>
  <si>
    <t>6498752.0</t>
  </si>
  <si>
    <t>615551.0</t>
  </si>
  <si>
    <t>P0000094710</t>
  </si>
  <si>
    <t>TS161053</t>
  </si>
  <si>
    <t>SJA1743000</t>
  </si>
  <si>
    <t>AD1395: Kalme küla, Uue-Lipno talu</t>
  </si>
  <si>
    <t>6507520.0001</t>
  </si>
  <si>
    <t>610800.0001</t>
  </si>
  <si>
    <t>58.41.35,483</t>
  </si>
  <si>
    <t>25.54.40,324</t>
  </si>
  <si>
    <t>PRK0020161</t>
  </si>
  <si>
    <t>6507520.0</t>
  </si>
  <si>
    <t>610800.0</t>
  </si>
  <si>
    <t>P0000094698</t>
  </si>
  <si>
    <t>TS161034</t>
  </si>
  <si>
    <t>SJA2789000</t>
  </si>
  <si>
    <t>ADA4405000: Ilvese allikas</t>
  </si>
  <si>
    <t>6510449.9996</t>
  </si>
  <si>
    <t>627900.0004</t>
  </si>
  <si>
    <t>58.42.53,173</t>
  </si>
  <si>
    <t>26.12.27,450</t>
  </si>
  <si>
    <t>VEE4405000</t>
  </si>
  <si>
    <t>Ilvese allikas</t>
  </si>
  <si>
    <t>6510450.0</t>
  </si>
  <si>
    <t>627900.0</t>
  </si>
  <si>
    <t>P0000094685</t>
  </si>
  <si>
    <t>TS161021</t>
  </si>
  <si>
    <t>SJA7670000</t>
  </si>
  <si>
    <t>ADKK3: Tapiku küla, Liiase talu</t>
  </si>
  <si>
    <t>Jõgeva maakond, Põltsamaa vald, Tapiku küla</t>
  </si>
  <si>
    <t>6518056.9996</t>
  </si>
  <si>
    <t>622654.0002</t>
  </si>
  <si>
    <t>58.47.04,380</t>
  </si>
  <si>
    <t>26.07.16,640</t>
  </si>
  <si>
    <t>6518057.0</t>
  </si>
  <si>
    <t>622654.0</t>
  </si>
  <si>
    <t>P0000094677</t>
  </si>
  <si>
    <t>TS160995</t>
  </si>
  <si>
    <t>SJA6897000</t>
  </si>
  <si>
    <t>3963: Kurtna mõis</t>
  </si>
  <si>
    <t>Ida-Viru maakond, Alutaguse vald, Kurtna küla</t>
  </si>
  <si>
    <t>6574599.00670196</t>
  </si>
  <si>
    <t>700100.952183467</t>
  </si>
  <si>
    <t>59.15.45,196</t>
  </si>
  <si>
    <t>27.30.35,664</t>
  </si>
  <si>
    <t>PRK0003963</t>
  </si>
  <si>
    <t>6574598.0</t>
  </si>
  <si>
    <t>700101.0</t>
  </si>
  <si>
    <t>59.15.45,163</t>
  </si>
  <si>
    <t>P0000155383</t>
  </si>
  <si>
    <t>SJA7531000</t>
  </si>
  <si>
    <t>19028: Kõrgküla</t>
  </si>
  <si>
    <t>Lääne-Viru maakond, Viru-Nigula vald, Kõrkküla</t>
  </si>
  <si>
    <t>6592329.9996</t>
  </si>
  <si>
    <t>666076.9999</t>
  </si>
  <si>
    <t>59.26.10,268</t>
  </si>
  <si>
    <t>26.55.38,998</t>
  </si>
  <si>
    <t>PRK0019028</t>
  </si>
  <si>
    <t>06§2019</t>
  </si>
  <si>
    <t>6592330.0</t>
  </si>
  <si>
    <t>666077.0</t>
  </si>
  <si>
    <t>P0000155401</t>
  </si>
  <si>
    <t>SJA9065000</t>
  </si>
  <si>
    <t>3245: Vasavere veehaare (pk 66)</t>
  </si>
  <si>
    <t>6575926.9998</t>
  </si>
  <si>
    <t>703398.9998</t>
  </si>
  <si>
    <t>59.16.22,430</t>
  </si>
  <si>
    <t>27.34.07,992</t>
  </si>
  <si>
    <t>PRK0003245</t>
  </si>
  <si>
    <t>6575927.0</t>
  </si>
  <si>
    <t>703399.0</t>
  </si>
  <si>
    <t>P0000155404</t>
  </si>
  <si>
    <t>SJA9535000</t>
  </si>
  <si>
    <t>3966: Ongassaare küla</t>
  </si>
  <si>
    <t>Ida-Viru maakond, Alutaguse vald, Ongassaare küla</t>
  </si>
  <si>
    <t>6563815.0</t>
  </si>
  <si>
    <t>698003.0</t>
  </si>
  <si>
    <t>59.10.00,682</t>
  </si>
  <si>
    <t>27.27.48,293</t>
  </si>
  <si>
    <t>PRK0003966</t>
  </si>
  <si>
    <t>6563814.0</t>
  </si>
  <si>
    <t>59.10.00,650</t>
  </si>
  <si>
    <t>27.27.48,290</t>
  </si>
  <si>
    <t>P0000155408</t>
  </si>
  <si>
    <t>SJA9556000</t>
  </si>
  <si>
    <t>3964: Ongassaare</t>
  </si>
  <si>
    <t>6563810.70293752</t>
  </si>
  <si>
    <t>697996.612291793</t>
  </si>
  <si>
    <t>59.10.00,554</t>
  </si>
  <si>
    <t>27.27.47,878</t>
  </si>
  <si>
    <t>PRK0003964</t>
  </si>
  <si>
    <t>6563807.0</t>
  </si>
  <si>
    <t>697996.0</t>
  </si>
  <si>
    <t>59.10.00,436</t>
  </si>
  <si>
    <t>27.27.47,827</t>
  </si>
  <si>
    <t>P0000155411</t>
  </si>
  <si>
    <t>SJA8435000</t>
  </si>
  <si>
    <t>PAA15: Aravete allikas</t>
  </si>
  <si>
    <t>6558019.99994816</t>
  </si>
  <si>
    <t>600200.999741961</t>
  </si>
  <si>
    <t>59.08.56,365</t>
  </si>
  <si>
    <t>25.45.04,322</t>
  </si>
  <si>
    <t>VEE4210903</t>
  </si>
  <si>
    <t>Aravete allikas</t>
  </si>
  <si>
    <t>6558020.0</t>
  </si>
  <si>
    <t>600201.0</t>
  </si>
  <si>
    <t>P0000190152</t>
  </si>
  <si>
    <t>ES160435</t>
  </si>
  <si>
    <t>P0000190109</t>
  </si>
  <si>
    <t>ES160443</t>
  </si>
  <si>
    <t>SJA4652000</t>
  </si>
  <si>
    <t>PAPK-10011: Karinu elamute pk.</t>
  </si>
  <si>
    <t>6545496.0</t>
  </si>
  <si>
    <t>613084.0</t>
  </si>
  <si>
    <t>59.02.00,220</t>
  </si>
  <si>
    <t>25.58.11,305</t>
  </si>
  <si>
    <t>PRK0007440</t>
  </si>
  <si>
    <t>P0000190107</t>
  </si>
  <si>
    <t>ES160444</t>
  </si>
  <si>
    <t>SJA8397000</t>
  </si>
  <si>
    <t>PAA1003: Järva-Jaani allikas</t>
  </si>
  <si>
    <t>Järva maakond, Järva vald, Järva-Jaani alev</t>
  </si>
  <si>
    <t>6545915.0125</t>
  </si>
  <si>
    <t>607805.0004</t>
  </si>
  <si>
    <t>59.02.18,649</t>
  </si>
  <si>
    <t>25.52.41,180</t>
  </si>
  <si>
    <t>VEE4311502</t>
  </si>
  <si>
    <t>Õpetaja allikas</t>
  </si>
  <si>
    <t>6545915.0</t>
  </si>
  <si>
    <t>607805.0</t>
  </si>
  <si>
    <t>59.02.18,648</t>
  </si>
  <si>
    <t>P0000190125</t>
  </si>
  <si>
    <t>ES160439</t>
  </si>
  <si>
    <t>SJA3851000</t>
  </si>
  <si>
    <t>PAA19: Kiltsi allikas</t>
  </si>
  <si>
    <t>Lääne-Viru maakond, Väike-Maarja vald, Liivaküla küla</t>
  </si>
  <si>
    <t>6550876.9879</t>
  </si>
  <si>
    <t>625757.0537</t>
  </si>
  <si>
    <t>59.04.41,334</t>
  </si>
  <si>
    <t>26.11.36,504</t>
  </si>
  <si>
    <t>VEE4802701</t>
  </si>
  <si>
    <t>Kiltsi allikad</t>
  </si>
  <si>
    <t>6550877.0</t>
  </si>
  <si>
    <t>625757.0</t>
  </si>
  <si>
    <t>26.11.36,500</t>
  </si>
  <si>
    <t>P0000190113</t>
  </si>
  <si>
    <t>ES160450</t>
  </si>
  <si>
    <t>6551268.0</t>
  </si>
  <si>
    <t>630214.0</t>
  </si>
  <si>
    <t>59.04.49,170</t>
  </si>
  <si>
    <t>26.16.16,984</t>
  </si>
  <si>
    <t>P0000190117</t>
  </si>
  <si>
    <t>ES160448</t>
  </si>
  <si>
    <t>SJA5850000</t>
  </si>
  <si>
    <t>PAK-552: Avispea küla, Uuetoa talu</t>
  </si>
  <si>
    <t>Lääne-Viru maakond, Väike-Maarja vald, Avispea küla</t>
  </si>
  <si>
    <t>6555048.05872057</t>
  </si>
  <si>
    <t>635794.071619915</t>
  </si>
  <si>
    <t>59.06.45,022</t>
  </si>
  <si>
    <t>26.22.15,494</t>
  </si>
  <si>
    <t>PRK0009112</t>
  </si>
  <si>
    <t>6555062.0</t>
  </si>
  <si>
    <t>635789.0</t>
  </si>
  <si>
    <t>59.06.45,478</t>
  </si>
  <si>
    <t>26.22.15,207</t>
  </si>
  <si>
    <t>P0000190146</t>
  </si>
  <si>
    <t>ES160437</t>
  </si>
  <si>
    <t>SJA5205000</t>
  </si>
  <si>
    <t>Tammi puurkaev (katastri nr 3572)</t>
  </si>
  <si>
    <t>Lääne-Viru maakond, Väike-Maarja vald, Väike-Maarja alevik</t>
  </si>
  <si>
    <t>6556482.00039457</t>
  </si>
  <si>
    <t>629223.000235401</t>
  </si>
  <si>
    <t>59.07.38,662</t>
  </si>
  <si>
    <t>26.15.25,814</t>
  </si>
  <si>
    <t>PRK0003572</t>
  </si>
  <si>
    <t>6556482.0</t>
  </si>
  <si>
    <t>629223.0</t>
  </si>
  <si>
    <t>P0000190115</t>
  </si>
  <si>
    <t>ES160449</t>
  </si>
  <si>
    <t>SJA5002000</t>
  </si>
  <si>
    <t>PAPK-10: Assamalla elamute puurkaev</t>
  </si>
  <si>
    <t>Lääne-Viru maakond, Tapa vald, Assamalla küla</t>
  </si>
  <si>
    <t>6567365.99961329</t>
  </si>
  <si>
    <t>629420.000144258</t>
  </si>
  <si>
    <t>59.13.29,990</t>
  </si>
  <si>
    <t>26.16.01,314</t>
  </si>
  <si>
    <t>PRK0002894</t>
  </si>
  <si>
    <t>6567355.0</t>
  </si>
  <si>
    <t>629418.0</t>
  </si>
  <si>
    <t>59.13.29,637</t>
  </si>
  <si>
    <t>26.16.01,165</t>
  </si>
  <si>
    <t>P0000190149</t>
  </si>
  <si>
    <t>ES160436</t>
  </si>
  <si>
    <t>SJA1240000</t>
  </si>
  <si>
    <t>PAPK-470: Tamsalu, Sääse, Niidu tn PK/katastri nr 3516</t>
  </si>
  <si>
    <t>Lääne-Viru maakond, Tapa vald, Sääse alevik</t>
  </si>
  <si>
    <t>6560226.0</t>
  </si>
  <si>
    <t>621612.0</t>
  </si>
  <si>
    <t>59.09.47,630</t>
  </si>
  <si>
    <t>26.07.35,009</t>
  </si>
  <si>
    <t>PRK0003516</t>
  </si>
  <si>
    <t>P0000190119</t>
  </si>
  <si>
    <t>ES160447</t>
  </si>
  <si>
    <t>SJA5489000</t>
  </si>
  <si>
    <t>PAA24: Esna allikas</t>
  </si>
  <si>
    <t>Järva maakond, Paide linn, Esna küla</t>
  </si>
  <si>
    <t>6539683.999715</t>
  </si>
  <si>
    <t>602716.000482664</t>
  </si>
  <si>
    <t>58.59.01,836</t>
  </si>
  <si>
    <t>25.47.11,764</t>
  </si>
  <si>
    <t>VEE4401001</t>
  </si>
  <si>
    <t>Esna pargi allikad</t>
  </si>
  <si>
    <t>6539684.0</t>
  </si>
  <si>
    <t>602716.0</t>
  </si>
  <si>
    <t>P0000190075</t>
  </si>
  <si>
    <t>ES160414</t>
  </si>
  <si>
    <t>P0000313061</t>
  </si>
  <si>
    <t>TS160908</t>
  </si>
  <si>
    <t>SJA9706000</t>
  </si>
  <si>
    <t>ADA30: Sopa allikas</t>
  </si>
  <si>
    <t>Järva maakond, Järva vald, Jõeküla</t>
  </si>
  <si>
    <t>6527490.0003</t>
  </si>
  <si>
    <t>617803.9998</t>
  </si>
  <si>
    <t>58.52.13,975</t>
  </si>
  <si>
    <t>26.02.32,738</t>
  </si>
  <si>
    <t>VEE4402700</t>
  </si>
  <si>
    <t>Sopa allikas</t>
  </si>
  <si>
    <t>6527490.0</t>
  </si>
  <si>
    <t>617804.0</t>
  </si>
  <si>
    <t>58.52.13,974</t>
  </si>
  <si>
    <t>P0000190140</t>
  </si>
  <si>
    <t>ES160421</t>
  </si>
  <si>
    <t>SJA7505000</t>
  </si>
  <si>
    <t>PAK-5: Udeva küla, Väljaotsa talu</t>
  </si>
  <si>
    <t>Järva maakond, Järva vald, Udeva küla</t>
  </si>
  <si>
    <t>6534353.22631439</t>
  </si>
  <si>
    <t>616125.569624912</t>
  </si>
  <si>
    <t>58.55.57,332</t>
  </si>
  <si>
    <t>26.01.00,919</t>
  </si>
  <si>
    <t>6534343.0</t>
  </si>
  <si>
    <t>616134.0</t>
  </si>
  <si>
    <t>58.55.56,994</t>
  </si>
  <si>
    <t>26.01.01,426</t>
  </si>
  <si>
    <t>P0000190121</t>
  </si>
  <si>
    <t>ES160419</t>
  </si>
  <si>
    <t>P0000313059</t>
  </si>
  <si>
    <t>TS160907</t>
  </si>
  <si>
    <t>P0000190142</t>
  </si>
  <si>
    <t>ES160420</t>
  </si>
  <si>
    <t>P0000313055</t>
  </si>
  <si>
    <t>TS160906</t>
  </si>
  <si>
    <t>P0000313060</t>
  </si>
  <si>
    <t>TS160905</t>
  </si>
  <si>
    <t>6517354.0</t>
  </si>
  <si>
    <t>636445.0</t>
  </si>
  <si>
    <t>58.46.26,787</t>
  </si>
  <si>
    <t>26.21.33,079</t>
  </si>
  <si>
    <t>P0000155621</t>
  </si>
  <si>
    <t>SJA3443000</t>
  </si>
  <si>
    <t>7589: Võru mk., Vagula järve põhjakaldal, Araku talu</t>
  </si>
  <si>
    <t>6416777.04350182</t>
  </si>
  <si>
    <t>674299.044600219</t>
  </si>
  <si>
    <t>57.51.30,144</t>
  </si>
  <si>
    <t>26.56.12,645</t>
  </si>
  <si>
    <t>38§2013</t>
  </si>
  <si>
    <t>Kvaternaari Võru põhjaveekogum</t>
  </si>
  <si>
    <t>PRK0007589</t>
  </si>
  <si>
    <t>6416778.0</t>
  </si>
  <si>
    <t>674300.0</t>
  </si>
  <si>
    <t>57.51.30,173</t>
  </si>
  <si>
    <t>26.56.12,706</t>
  </si>
  <si>
    <t>P0000155307</t>
  </si>
  <si>
    <t>SJA9684000</t>
  </si>
  <si>
    <t>PAPK-10005: Oeti küla, Mäe osak. kaev 16</t>
  </si>
  <si>
    <t>6548104.0</t>
  </si>
  <si>
    <t>597181.0</t>
  </si>
  <si>
    <t>59.03.38,510</t>
  </si>
  <si>
    <t>25.41.38,643</t>
  </si>
  <si>
    <t>PRK0010079</t>
  </si>
  <si>
    <t>P0000190082</t>
  </si>
  <si>
    <t>ES160407</t>
  </si>
  <si>
    <t>P0000190096</t>
  </si>
  <si>
    <t>ES160403</t>
  </si>
  <si>
    <t>SJA5970000</t>
  </si>
  <si>
    <t>PAA22: Roosna-Alliku allikas</t>
  </si>
  <si>
    <t>Järva maakond, Paide linn, Roosna-Alliku alevik</t>
  </si>
  <si>
    <t>6543917.0483</t>
  </si>
  <si>
    <t>597914.9783</t>
  </si>
  <si>
    <t>59.01.22,636</t>
  </si>
  <si>
    <t>25.42.18,007</t>
  </si>
  <si>
    <t>VEE4507100</t>
  </si>
  <si>
    <t>Eipre allikas</t>
  </si>
  <si>
    <t>6543917.0</t>
  </si>
  <si>
    <t>597915.0</t>
  </si>
  <si>
    <t>59.01.22,634</t>
  </si>
  <si>
    <t>25.42.18,008</t>
  </si>
  <si>
    <t>P0000190092</t>
  </si>
  <si>
    <t>ES160405</t>
  </si>
  <si>
    <t>P0000190067</t>
  </si>
  <si>
    <t>ES160410</t>
  </si>
  <si>
    <t>SJA2763000</t>
  </si>
  <si>
    <t>PAA31: Prandi allikas</t>
  </si>
  <si>
    <t>Järva maakond, Järva vald, Prandi küla</t>
  </si>
  <si>
    <t>6524050.9415</t>
  </si>
  <si>
    <t>598582.9524</t>
  </si>
  <si>
    <t>58.50.40,231</t>
  </si>
  <si>
    <t>25.42.28,162</t>
  </si>
  <si>
    <t>VEE2054810</t>
  </si>
  <si>
    <t>Allikajärv (Prandi Allikajärv)</t>
  </si>
  <si>
    <t>6524051.0</t>
  </si>
  <si>
    <t>598583.0</t>
  </si>
  <si>
    <t>58.50.40,233</t>
  </si>
  <si>
    <t>25.42.28,164</t>
  </si>
  <si>
    <t>P0000190094</t>
  </si>
  <si>
    <t>ES160404</t>
  </si>
  <si>
    <t>SJA6327000</t>
  </si>
  <si>
    <t>PAA1013: Valgma allikas</t>
  </si>
  <si>
    <t>Järva maakond, Paide linn, Valgma küla</t>
  </si>
  <si>
    <t>6526878.0808</t>
  </si>
  <si>
    <t>594979.9304</t>
  </si>
  <si>
    <t>58.52.14,488</t>
  </si>
  <si>
    <t>25.38.47,877</t>
  </si>
  <si>
    <t>6526878.0</t>
  </si>
  <si>
    <t>594980.0</t>
  </si>
  <si>
    <t>58.52.14,485</t>
  </si>
  <si>
    <t>25.38.47,882</t>
  </si>
  <si>
    <t>P0000190083</t>
  </si>
  <si>
    <t>ES160406</t>
  </si>
  <si>
    <t>SJA1167000</t>
  </si>
  <si>
    <t>Peipsi järv: seirepunkt 16</t>
  </si>
  <si>
    <t>Põlva maakond, Räpina vald, Mehikoorma alevik</t>
  </si>
  <si>
    <t>6460049.00028092</t>
  </si>
  <si>
    <t>704736.000237946</t>
  </si>
  <si>
    <t>58.14.00,120</t>
  </si>
  <si>
    <t>27.29.12,165</t>
  </si>
  <si>
    <t>6460045.0</t>
  </si>
  <si>
    <t>704733.0</t>
  </si>
  <si>
    <t>58.13.59,996</t>
  </si>
  <si>
    <t>27.29.11,968</t>
  </si>
  <si>
    <t>P0000313063</t>
  </si>
  <si>
    <t>TS160887</t>
  </si>
  <si>
    <t>P0000313064</t>
  </si>
  <si>
    <t>TS160886</t>
  </si>
  <si>
    <t>SJA8199000</t>
  </si>
  <si>
    <t>PA4313100: Vahuküla allikad</t>
  </si>
  <si>
    <t>Järva maakond, Järva vald, Vahuküla</t>
  </si>
  <si>
    <t>6538971.9544</t>
  </si>
  <si>
    <t>621061.043</t>
  </si>
  <si>
    <t>58.58.21,636</t>
  </si>
  <si>
    <t>26.06.18,378</t>
  </si>
  <si>
    <t>VEE4313100</t>
  </si>
  <si>
    <t>Vahuküla allikad</t>
  </si>
  <si>
    <t>6538972.0</t>
  </si>
  <si>
    <t>621061.0</t>
  </si>
  <si>
    <t>58.58.21,638</t>
  </si>
  <si>
    <t>26.06.18,376</t>
  </si>
  <si>
    <t>P0000190021</t>
  </si>
  <si>
    <t>ES160381</t>
  </si>
  <si>
    <t>SJA3367000</t>
  </si>
  <si>
    <t>PAK-44: Laaneotsa küla, Uustalu talu</t>
  </si>
  <si>
    <t>Järva maakond, Järva vald, Laaneotsa küla</t>
  </si>
  <si>
    <t>6539077.0494</t>
  </si>
  <si>
    <t>615899.9663</t>
  </si>
  <si>
    <t>58.58.30,154</t>
  </si>
  <si>
    <t>26.00.55,694</t>
  </si>
  <si>
    <t>6539077.0</t>
  </si>
  <si>
    <t>615900.0</t>
  </si>
  <si>
    <t>58.58.30,152</t>
  </si>
  <si>
    <t>26.00.55,696</t>
  </si>
  <si>
    <t>P0000190033</t>
  </si>
  <si>
    <t>ES160376</t>
  </si>
  <si>
    <t>SJA8551000</t>
  </si>
  <si>
    <t>PAA26: Simuna allikas</t>
  </si>
  <si>
    <t>Lääne-Viru maakond, Väike-Maarja vald, Simuna alevik</t>
  </si>
  <si>
    <t>6547302.929</t>
  </si>
  <si>
    <t>637888.9928</t>
  </si>
  <si>
    <t>59.02.32,462</t>
  </si>
  <si>
    <t>26.24.09,631</t>
  </si>
  <si>
    <t>VEE4311701</t>
  </si>
  <si>
    <t>Simuna allikas</t>
  </si>
  <si>
    <t>6547303.0</t>
  </si>
  <si>
    <t>637889.0</t>
  </si>
  <si>
    <t>59.02.32,464</t>
  </si>
  <si>
    <t>26.24.09,632</t>
  </si>
  <si>
    <t>P0000190139</t>
  </si>
  <si>
    <t>ES160368</t>
  </si>
  <si>
    <t>SJA9526000</t>
  </si>
  <si>
    <t>PA23304: Rohu küla, Maantee talu</t>
  </si>
  <si>
    <t>6552921.9552</t>
  </si>
  <si>
    <t>641697.0743</t>
  </si>
  <si>
    <t>59.05.29,470</t>
  </si>
  <si>
    <t>26.28.21,282</t>
  </si>
  <si>
    <t>6552922.0</t>
  </si>
  <si>
    <t>641697.0</t>
  </si>
  <si>
    <t>59.05.29,471</t>
  </si>
  <si>
    <t>26.28.21,277</t>
  </si>
  <si>
    <t>P0000190029</t>
  </si>
  <si>
    <t>ES160378</t>
  </si>
  <si>
    <t>SJA9571000</t>
  </si>
  <si>
    <t>PAPK-10025: Kehala end lauda PK</t>
  </si>
  <si>
    <t>Lääne-Viru maakond, Vinni vald, Kehala küla</t>
  </si>
  <si>
    <t>6571402.0</t>
  </si>
  <si>
    <t>640708.0</t>
  </si>
  <si>
    <t>59.15.27,468</t>
  </si>
  <si>
    <t>26.28.01,885</t>
  </si>
  <si>
    <t>PRK0002882</t>
  </si>
  <si>
    <t>P0000190035</t>
  </si>
  <si>
    <t>ES160375</t>
  </si>
  <si>
    <t>SJA9896000</t>
  </si>
  <si>
    <t>PAA14: Tõrma allikas</t>
  </si>
  <si>
    <t>6577205.0326</t>
  </si>
  <si>
    <t>632162.058</t>
  </si>
  <si>
    <t>59.18.44,736</t>
  </si>
  <si>
    <t>26.19.15,554</t>
  </si>
  <si>
    <t>O2</t>
  </si>
  <si>
    <t>6577205.0</t>
  </si>
  <si>
    <t>632162.0</t>
  </si>
  <si>
    <t>26.19.15,550</t>
  </si>
  <si>
    <t>P0000190145</t>
  </si>
  <si>
    <t>ES160369</t>
  </si>
  <si>
    <t>SJA7061000</t>
  </si>
  <si>
    <t>Jäneda allikad: Väike-Allikajärv (PAA02)</t>
  </si>
  <si>
    <t>Lääne-Viru maakond, Tapa vald, Jäneda küla</t>
  </si>
  <si>
    <t>6568844.99949966</t>
  </si>
  <si>
    <t>596387.99829832</t>
  </si>
  <si>
    <t>59.14.49,244</t>
  </si>
  <si>
    <t>25.41.21,673</t>
  </si>
  <si>
    <t>VEE2021510</t>
  </si>
  <si>
    <t>Väike Allikajärv</t>
  </si>
  <si>
    <t>6568904.0</t>
  </si>
  <si>
    <t>595495.0</t>
  </si>
  <si>
    <t>59.14.51,873</t>
  </si>
  <si>
    <t>25.40.25,445</t>
  </si>
  <si>
    <t>P0000190114</t>
  </si>
  <si>
    <t>ES160355</t>
  </si>
  <si>
    <t>SJA0608000</t>
  </si>
  <si>
    <t>PA25237: Karkuse küla, Koidu talu</t>
  </si>
  <si>
    <t>Lääne-Viru maakond, Tapa vald, Karkuse küla</t>
  </si>
  <si>
    <t>6563639.9941</t>
  </si>
  <si>
    <t>612040.0821</t>
  </si>
  <si>
    <t>59.11.47,334</t>
  </si>
  <si>
    <t>25.57.39,131</t>
  </si>
  <si>
    <t>6563640.0</t>
  </si>
  <si>
    <t>612040.0</t>
  </si>
  <si>
    <t>25.57.39,126</t>
  </si>
  <si>
    <t>P0000190112</t>
  </si>
  <si>
    <t>ES160356</t>
  </si>
  <si>
    <t>SJA2366000</t>
  </si>
  <si>
    <t>PAA23: Konnavere allikas</t>
  </si>
  <si>
    <t>Lääne-Viru maakond, Tapa vald, Imastu küla</t>
  </si>
  <si>
    <t>6570925.9765</t>
  </si>
  <si>
    <t>614276.0414</t>
  </si>
  <si>
    <t>59.15.40,556</t>
  </si>
  <si>
    <t>26.00.13,635</t>
  </si>
  <si>
    <t>6570926.0</t>
  </si>
  <si>
    <t>614276.0</t>
  </si>
  <si>
    <t>59.15.40,557</t>
  </si>
  <si>
    <t>26.00.13,632</t>
  </si>
  <si>
    <t>P0000190097</t>
  </si>
  <si>
    <t>ES160346</t>
  </si>
  <si>
    <t>SJA8045000</t>
  </si>
  <si>
    <t>PAA09: Rägavere allikas</t>
  </si>
  <si>
    <t>Lääne-Viru maakond, Vinni vald, Vetiku küla</t>
  </si>
  <si>
    <t>6578302.9862</t>
  </si>
  <si>
    <t>640915.0682</t>
  </si>
  <si>
    <t>59.19.10,084</t>
  </si>
  <si>
    <t>26.28.31,012</t>
  </si>
  <si>
    <t>VEE4310500</t>
  </si>
  <si>
    <t>(Mõdriku allikad)</t>
  </si>
  <si>
    <t>6578523.0</t>
  </si>
  <si>
    <t>641030.0</t>
  </si>
  <si>
    <t>59.19.17,052</t>
  </si>
  <si>
    <t>26.28.38,786</t>
  </si>
  <si>
    <t>P0000190110</t>
  </si>
  <si>
    <t>ES160353</t>
  </si>
  <si>
    <t>SJA6597000</t>
  </si>
  <si>
    <t>PA4310300: Lavi allikas</t>
  </si>
  <si>
    <t>Lääne-Viru maakond, Vinni vald, Lavi küla</t>
  </si>
  <si>
    <t>6575578.9559</t>
  </si>
  <si>
    <t>649963.9992</t>
  </si>
  <si>
    <t>59.17.30,988</t>
  </si>
  <si>
    <t>26.37.55,910</t>
  </si>
  <si>
    <t>VEE4310300</t>
  </si>
  <si>
    <t>Lavi allikas</t>
  </si>
  <si>
    <t>6575579.0</t>
  </si>
  <si>
    <t>649964.0</t>
  </si>
  <si>
    <t>59.17.30,990</t>
  </si>
  <si>
    <t>P0000190118</t>
  </si>
  <si>
    <t>ES160357</t>
  </si>
  <si>
    <t>SJA3693000</t>
  </si>
  <si>
    <t>PAA27020: Iluski allikas</t>
  </si>
  <si>
    <t>Lääne-Viru maakond, Vinni vald, Põlula küla</t>
  </si>
  <si>
    <t>6578500.929</t>
  </si>
  <si>
    <t>649040.9834</t>
  </si>
  <si>
    <t>59.19.06,510</t>
  </si>
  <si>
    <t>26.37.04,849</t>
  </si>
  <si>
    <t>VEE4314300</t>
  </si>
  <si>
    <t>Iluski allikas (Põlula allikas)</t>
  </si>
  <si>
    <t>6578501.0</t>
  </si>
  <si>
    <t>649041.0</t>
  </si>
  <si>
    <t>59.19.06,512</t>
  </si>
  <si>
    <t>26.37.04,850</t>
  </si>
  <si>
    <t>P0000190088</t>
  </si>
  <si>
    <t>ES160343</t>
  </si>
  <si>
    <t>SJA4579000</t>
  </si>
  <si>
    <t>PAA16: Rahkla allikas</t>
  </si>
  <si>
    <t>Lääne-Viru maakond, Rakvere vald, Rahkla küla</t>
  </si>
  <si>
    <t>6582757.0297</t>
  </si>
  <si>
    <t>647750.052</t>
  </si>
  <si>
    <t>59.21.25,566</t>
  </si>
  <si>
    <t>26.35.53,716</t>
  </si>
  <si>
    <t>6582757.0</t>
  </si>
  <si>
    <t>647750.0</t>
  </si>
  <si>
    <t>59.21.25,565</t>
  </si>
  <si>
    <t>26.35.53,713</t>
  </si>
  <si>
    <t>P0000190104</t>
  </si>
  <si>
    <t>ES160352</t>
  </si>
  <si>
    <t>SJA8407000</t>
  </si>
  <si>
    <t>25612: Avinurme, Võidu tn 28c</t>
  </si>
  <si>
    <t>Jõgeva maakond, Mustvee vald, Avinurme alevik</t>
  </si>
  <si>
    <t>6542243.20005401</t>
  </si>
  <si>
    <t>665223.139725431</t>
  </si>
  <si>
    <t>58.59.14,320</t>
  </si>
  <si>
    <t>26.52.28,752</t>
  </si>
  <si>
    <t>PRK0025612</t>
  </si>
  <si>
    <t>6542245.0</t>
  </si>
  <si>
    <t>665222.0</t>
  </si>
  <si>
    <t>58.59.14,380</t>
  </si>
  <si>
    <t>26.52.28,685</t>
  </si>
  <si>
    <t>P0000155500</t>
  </si>
  <si>
    <t>SJA7711000</t>
  </si>
  <si>
    <t>7115: Saadjärve farm</t>
  </si>
  <si>
    <t>Tartu maakond, Tartu vald, Saadjärve küla</t>
  </si>
  <si>
    <t>6492048.0</t>
  </si>
  <si>
    <t>656197.0</t>
  </si>
  <si>
    <t>58.32.25,452</t>
  </si>
  <si>
    <t>26.40.58,346</t>
  </si>
  <si>
    <t>34§2013</t>
  </si>
  <si>
    <t>Kvaternaari Saadjärve põhjaveekogum</t>
  </si>
  <si>
    <t>PRK0007115</t>
  </si>
  <si>
    <t>22§2019</t>
  </si>
  <si>
    <t>P0000155485</t>
  </si>
  <si>
    <t>SJA9829000</t>
  </si>
  <si>
    <t>3662: Kose külast 1,0 km</t>
  </si>
  <si>
    <t>6583012.814</t>
  </si>
  <si>
    <t>696794.551</t>
  </si>
  <si>
    <t>59.20.22,278</t>
  </si>
  <si>
    <t>27.27.34,627</t>
  </si>
  <si>
    <t>PRK0003662</t>
  </si>
  <si>
    <t>696794.0</t>
  </si>
  <si>
    <t>59.20.22,382</t>
  </si>
  <si>
    <t>27.27.34,602</t>
  </si>
  <si>
    <t>P0000155395</t>
  </si>
  <si>
    <t>SJA7059000</t>
  </si>
  <si>
    <t>3875: Konsu järve ääres</t>
  </si>
  <si>
    <t>6571094.327</t>
  </si>
  <si>
    <t>703795.846</t>
  </si>
  <si>
    <t>59.13.45,794</t>
  </si>
  <si>
    <t>27.34.16,774</t>
  </si>
  <si>
    <t>PRK0003875</t>
  </si>
  <si>
    <t>6571098.0</t>
  </si>
  <si>
    <t>703791.0</t>
  </si>
  <si>
    <t>59.13.45,920</t>
  </si>
  <si>
    <t>27.34.16,482</t>
  </si>
  <si>
    <t>P0000155374</t>
  </si>
  <si>
    <t>P0000155369</t>
  </si>
  <si>
    <t>SJA0894000</t>
  </si>
  <si>
    <t>3263: Pannjärve karjäär (Vasavere veehaare)</t>
  </si>
  <si>
    <t>6576973.891</t>
  </si>
  <si>
    <t>702786.365</t>
  </si>
  <si>
    <t>59.16.57,266</t>
  </si>
  <si>
    <t>27.33.32,872</t>
  </si>
  <si>
    <t>PRK0003263</t>
  </si>
  <si>
    <t>6576976.0</t>
  </si>
  <si>
    <t>702786.0</t>
  </si>
  <si>
    <t>59.16.57,335</t>
  </si>
  <si>
    <t>27.33.32,856</t>
  </si>
  <si>
    <t>P0000155367</t>
  </si>
  <si>
    <t>SJA8176000</t>
  </si>
  <si>
    <t>3873: Konsu järve ääres</t>
  </si>
  <si>
    <t>6571094.581</t>
  </si>
  <si>
    <t>703791.568</t>
  </si>
  <si>
    <t>59.13.45,810</t>
  </si>
  <si>
    <t>27.34.16,506</t>
  </si>
  <si>
    <t>PRK0003873</t>
  </si>
  <si>
    <t>703797.0</t>
  </si>
  <si>
    <t>59.13.45,910</t>
  </si>
  <si>
    <t>27.34.16,859</t>
  </si>
  <si>
    <t>P0000155389</t>
  </si>
  <si>
    <t>SJA1079000</t>
  </si>
  <si>
    <t>2594: Taruma küla, 4 km Ojamaa jõe vasakust kaldast</t>
  </si>
  <si>
    <t>6569372.80277903</t>
  </si>
  <si>
    <t>678785.698756164</t>
  </si>
  <si>
    <t>59.13.30,600</t>
  </si>
  <si>
    <t>27.07.56,356</t>
  </si>
  <si>
    <t>PRK0002594</t>
  </si>
  <si>
    <t>6569373.0</t>
  </si>
  <si>
    <t>678786.0</t>
  </si>
  <si>
    <t>59.13.30,606</t>
  </si>
  <si>
    <t>27.07.56,376</t>
  </si>
  <si>
    <t>P0000155372</t>
  </si>
  <si>
    <t>SJA4623000</t>
  </si>
  <si>
    <t>3980: Jaama küla</t>
  </si>
  <si>
    <t>Ida-Viru maakond, Alutaguse vald, Jaama küla</t>
  </si>
  <si>
    <t>6549450.83990564</t>
  </si>
  <si>
    <t>711717.843216609</t>
  </si>
  <si>
    <t>59.01.53,498</t>
  </si>
  <si>
    <t>27.41.20,534</t>
  </si>
  <si>
    <t>PRK0003980</t>
  </si>
  <si>
    <t>6549452.0</t>
  </si>
  <si>
    <t>711717.0</t>
  </si>
  <si>
    <t>59.01.53,536</t>
  </si>
  <si>
    <t>27.41.20,486</t>
  </si>
  <si>
    <t>P0000155326</t>
  </si>
  <si>
    <t>SJA2281000</t>
  </si>
  <si>
    <t>3537: kaevandusväli 14, Gorodenka küla</t>
  </si>
  <si>
    <t>Ida-Viru maakond, Alutaguse vald, Kuningaküla</t>
  </si>
  <si>
    <t>6562912.9</t>
  </si>
  <si>
    <t>719228.6</t>
  </si>
  <si>
    <t>59.08.54,282</t>
  </si>
  <si>
    <t>27.49.58,864</t>
  </si>
  <si>
    <t>PRK0003537</t>
  </si>
  <si>
    <t>6562903.0</t>
  </si>
  <si>
    <t>719229.0</t>
  </si>
  <si>
    <t>59.08.53,961</t>
  </si>
  <si>
    <t>27.49.58,853</t>
  </si>
  <si>
    <t>P0000155322</t>
  </si>
  <si>
    <t>SJA3964000</t>
  </si>
  <si>
    <t>3972: Vaikla (Nurme) küla</t>
  </si>
  <si>
    <t>Ida-Viru maakond, Alutaguse vald, Pootsiku küla</t>
  </si>
  <si>
    <t>6552203.0</t>
  </si>
  <si>
    <t>693659.0</t>
  </si>
  <si>
    <t>59.03.53,048</t>
  </si>
  <si>
    <t>27.22.38,434</t>
  </si>
  <si>
    <t>PRK0003972</t>
  </si>
  <si>
    <t>6552152.0</t>
  </si>
  <si>
    <t>693687.0</t>
  </si>
  <si>
    <t>59.03.51,357</t>
  </si>
  <si>
    <t>27.22.40,028</t>
  </si>
  <si>
    <t>P0000155323</t>
  </si>
  <si>
    <t>P0000276907</t>
  </si>
  <si>
    <t>ES160256</t>
  </si>
  <si>
    <t>ST00001297</t>
  </si>
  <si>
    <t>Sademete seire 2016. a.</t>
  </si>
  <si>
    <t>P0000449328</t>
  </si>
  <si>
    <t>juuli</t>
  </si>
  <si>
    <t>P0000449339</t>
  </si>
  <si>
    <t>juuni</t>
  </si>
  <si>
    <t>P0000449330</t>
  </si>
  <si>
    <t>P0000449276</t>
  </si>
  <si>
    <t>P0000449261</t>
  </si>
  <si>
    <t>ST00001711</t>
  </si>
  <si>
    <t>Välisõhu kvaliteedi seire 2016. a.</t>
  </si>
  <si>
    <t>Erik Teinemaa</t>
  </si>
  <si>
    <t>P0000466409</t>
  </si>
  <si>
    <t>P0000466407</t>
  </si>
  <si>
    <t>P0000466408</t>
  </si>
  <si>
    <t>P0000466405</t>
  </si>
  <si>
    <t>P0000449270</t>
  </si>
  <si>
    <t>aprill</t>
  </si>
  <si>
    <t>P0000466406</t>
  </si>
  <si>
    <t>P0000449255</t>
  </si>
  <si>
    <t>aprill_2</t>
  </si>
  <si>
    <t>P0000449257</t>
  </si>
  <si>
    <t>aprill_1</t>
  </si>
  <si>
    <t>P0000466403</t>
  </si>
  <si>
    <t>P0000449303</t>
  </si>
  <si>
    <t>P0000466404</t>
  </si>
  <si>
    <t>P0000466401</t>
  </si>
  <si>
    <t>P0000449289</t>
  </si>
  <si>
    <t>märts</t>
  </si>
  <si>
    <t>P0000466402</t>
  </si>
  <si>
    <t>P0000466399</t>
  </si>
  <si>
    <t>P0000449295</t>
  </si>
  <si>
    <t>P0000466400</t>
  </si>
  <si>
    <t>P0000466596</t>
  </si>
  <si>
    <t>P0000449321</t>
  </si>
  <si>
    <t>P0000466594</t>
  </si>
  <si>
    <t>P0000449282</t>
  </si>
  <si>
    <t>veebruar</t>
  </si>
  <si>
    <t>P0000466592</t>
  </si>
  <si>
    <t>P0000466589</t>
  </si>
  <si>
    <t>P0000449284</t>
  </si>
  <si>
    <t>P0000466586</t>
  </si>
  <si>
    <t>P0000449285</t>
  </si>
  <si>
    <t>P0000449210</t>
  </si>
  <si>
    <t>P0000466584</t>
  </si>
  <si>
    <t>P0000449213</t>
  </si>
  <si>
    <t>jaanuar</t>
  </si>
  <si>
    <t>P0000466582</t>
  </si>
  <si>
    <t>P0000466580</t>
  </si>
  <si>
    <t>P0000449198</t>
  </si>
  <si>
    <t>P0000449201</t>
  </si>
  <si>
    <t>P0000466578</t>
  </si>
  <si>
    <t>P0000466576</t>
  </si>
  <si>
    <t>P0000449323</t>
  </si>
  <si>
    <t>ST00000102</t>
  </si>
  <si>
    <t>Põhjaveekogumite keemiline seire 2015. a.</t>
  </si>
  <si>
    <t>SJA1120000</t>
  </si>
  <si>
    <t>464: Tallinn, Õismäe reeperjaam, Paldiski mnt 123</t>
  </si>
  <si>
    <t>6586505.0</t>
  </si>
  <si>
    <t>536211.0</t>
  </si>
  <si>
    <t>59.24.53,603</t>
  </si>
  <si>
    <t>24.38.15,770</t>
  </si>
  <si>
    <t>PRK0000464</t>
  </si>
  <si>
    <t>P0000038811</t>
  </si>
  <si>
    <t>Analüüsi teostas EKUK labor.</t>
  </si>
  <si>
    <t>P0000038860</t>
  </si>
  <si>
    <t>SJA3805000</t>
  </si>
  <si>
    <t>8576: Põlva, Intsikurmu, linna lõunapiiril</t>
  </si>
  <si>
    <t>Põlva maakond, Põlva vald, Puuri küla</t>
  </si>
  <si>
    <t>6438081.9998</t>
  </si>
  <si>
    <t>679782.9998</t>
  </si>
  <si>
    <t>58.02.50,184</t>
  </si>
  <si>
    <t>27.02.43,477</t>
  </si>
  <si>
    <t>PRK0008576</t>
  </si>
  <si>
    <t>6438081.0</t>
  </si>
  <si>
    <t>679785.0</t>
  </si>
  <si>
    <t>58.02.50,149</t>
  </si>
  <si>
    <t>27.02.43,596</t>
  </si>
  <si>
    <t>P0000038928</t>
  </si>
  <si>
    <t>Avamere ohtlike ainete seire, Rannikumere ohtlike ainete seire</t>
  </si>
  <si>
    <t>ST00000575</t>
  </si>
  <si>
    <t>Ohtlike ainete seire meres 2015. a.</t>
  </si>
  <si>
    <t>Georg Martin</t>
  </si>
  <si>
    <t>P0000540410</t>
  </si>
  <si>
    <t>teadmata</t>
  </si>
  <si>
    <t>µg/kg lipiidis</t>
  </si>
  <si>
    <t>P0000540409</t>
  </si>
  <si>
    <t>P0000540411</t>
  </si>
  <si>
    <t>P0000540408</t>
  </si>
  <si>
    <t>P0000540407</t>
  </si>
  <si>
    <t>P0000540405</t>
  </si>
  <si>
    <t>SJA2125000</t>
  </si>
  <si>
    <t>12356: Reina külast 1,5 km kirdesse</t>
  </si>
  <si>
    <t>Saare maakond, Saaremaa vald, Reina küla</t>
  </si>
  <si>
    <t>6488755.301</t>
  </si>
  <si>
    <t>447536.601</t>
  </si>
  <si>
    <t>58.32.08,616</t>
  </si>
  <si>
    <t>23.05.57,157</t>
  </si>
  <si>
    <t>09§2013</t>
  </si>
  <si>
    <t>Siluri Saaremaa põhjaveekogum</t>
  </si>
  <si>
    <t>PRK0012356</t>
  </si>
  <si>
    <t>6488755.0</t>
  </si>
  <si>
    <t>447537.0</t>
  </si>
  <si>
    <t>58.32.08,606</t>
  </si>
  <si>
    <t>23.05.57,182</t>
  </si>
  <si>
    <t>P0000038891</t>
  </si>
  <si>
    <t>SJA3050000</t>
  </si>
  <si>
    <t>Merekogum EE_13: Pärnu lahe rannikuvesi</t>
  </si>
  <si>
    <t>EE_13</t>
  </si>
  <si>
    <t>Pärnu lahe rannikuvesi</t>
  </si>
  <si>
    <t>R2</t>
  </si>
  <si>
    <t>P0000540399</t>
  </si>
  <si>
    <t>P0000540392</t>
  </si>
  <si>
    <t>P0000540397</t>
  </si>
  <si>
    <t>P0000540396</t>
  </si>
  <si>
    <t>P0000540377</t>
  </si>
  <si>
    <t>P0000540378</t>
  </si>
  <si>
    <t>6579553.0</t>
  </si>
  <si>
    <t>662373.0</t>
  </si>
  <si>
    <t>59.19.22,916</t>
  </si>
  <si>
    <t>26.51.09,774</t>
  </si>
  <si>
    <t>P0000038570</t>
  </si>
  <si>
    <t>6579549.0</t>
  </si>
  <si>
    <t>662369.0</t>
  </si>
  <si>
    <t>59.19.22,792</t>
  </si>
  <si>
    <t>26.51.09,510</t>
  </si>
  <si>
    <t>P0000038576</t>
  </si>
  <si>
    <t>P0000038574</t>
  </si>
  <si>
    <t>Jõgede hüdrokeemilised uuringud, Jõgede ohtlike ainete uuringud, RKSP-ga seotud muud uuringud, seired, Väikejärvede hüdrokeemilised uuringud</t>
  </si>
  <si>
    <t>ST00000307</t>
  </si>
  <si>
    <t>Jälgimisnimekirja ainete uuringu korraldamine Eesti pinnaveekogudes</t>
  </si>
  <si>
    <t>Mailis Laht</t>
  </si>
  <si>
    <t>SJB1290000</t>
  </si>
  <si>
    <t>Harku järv: supelranna ala</t>
  </si>
  <si>
    <t>6586492.0</t>
  </si>
  <si>
    <t>535823.0</t>
  </si>
  <si>
    <t>59.24.53,302</t>
  </si>
  <si>
    <t>24.37.51,164</t>
  </si>
  <si>
    <t>VEE2001300</t>
  </si>
  <si>
    <t>Harku järv</t>
  </si>
  <si>
    <t>2001300_1</t>
  </si>
  <si>
    <t>P0000045135</t>
  </si>
  <si>
    <t>Vooro</t>
  </si>
  <si>
    <t>GC-MS-MS</t>
  </si>
  <si>
    <t>P0000045136</t>
  </si>
  <si>
    <t>6510443.68</t>
  </si>
  <si>
    <t>499388.65</t>
  </si>
  <si>
    <t>P0000045133</t>
  </si>
  <si>
    <t>Mironov</t>
  </si>
  <si>
    <t>P0000045132</t>
  </si>
  <si>
    <t>SJA4896000</t>
  </si>
  <si>
    <t>Põltsamaa jõgi Kamari sild</t>
  </si>
  <si>
    <t>6498647.99989185</t>
  </si>
  <si>
    <t>615174.999927222</t>
  </si>
  <si>
    <t>58.36.44,746</t>
  </si>
  <si>
    <t>25.58.55,568</t>
  </si>
  <si>
    <t>1030000_3</t>
  </si>
  <si>
    <t>Põltsamaa Päinurme jõest suudmeni</t>
  </si>
  <si>
    <t>6498648.0</t>
  </si>
  <si>
    <t>615174.99</t>
  </si>
  <si>
    <t>25.58.55,567</t>
  </si>
  <si>
    <t>P0000045126</t>
  </si>
  <si>
    <t>Tenno</t>
  </si>
  <si>
    <t>6574591.1</t>
  </si>
  <si>
    <t>524759.89</t>
  </si>
  <si>
    <t>24.26.04,902</t>
  </si>
  <si>
    <t>P0000045101</t>
  </si>
  <si>
    <t>P0000045129</t>
  </si>
  <si>
    <t>P0000540379</t>
  </si>
  <si>
    <t>P0000540380</t>
  </si>
  <si>
    <t>P0000045130</t>
  </si>
  <si>
    <t>P0000045127</t>
  </si>
  <si>
    <t>SJB1289000</t>
  </si>
  <si>
    <t>Anne kanal: ujula lähedalt</t>
  </si>
  <si>
    <t>6474093.0</t>
  </si>
  <si>
    <t>660321.0</t>
  </si>
  <si>
    <t>58.22.40,195</t>
  </si>
  <si>
    <t>26.44.27,726</t>
  </si>
  <si>
    <t>VEE2084440</t>
  </si>
  <si>
    <t>Anne kanal</t>
  </si>
  <si>
    <t>P0000045123</t>
  </si>
  <si>
    <t>Mandel</t>
  </si>
  <si>
    <t>P0000045122</t>
  </si>
  <si>
    <t>ST00001298</t>
  </si>
  <si>
    <t>Sademete seire 2015. a.</t>
  </si>
  <si>
    <t>P0000485312</t>
  </si>
  <si>
    <t>oktoober</t>
  </si>
  <si>
    <t>678097.0</t>
  </si>
  <si>
    <t>P0000045125</t>
  </si>
  <si>
    <t>P0000045124</t>
  </si>
  <si>
    <t>P0000485315</t>
  </si>
  <si>
    <t>september</t>
  </si>
  <si>
    <t>P0000038847</t>
  </si>
  <si>
    <t>6428656.0</t>
  </si>
  <si>
    <t>614651.0</t>
  </si>
  <si>
    <t>57.59.03,904</t>
  </si>
  <si>
    <t>25.56.17,854</t>
  </si>
  <si>
    <t>P0000038591</t>
  </si>
  <si>
    <t>SJA5942000</t>
  </si>
  <si>
    <t>12079: Pühajärve keskus/Kannistiku pumpla kinnistu</t>
  </si>
  <si>
    <t>Valga maakond, Otepää vald, Pühajärve küla</t>
  </si>
  <si>
    <t>6437005.00013209</t>
  </si>
  <si>
    <t>643669.999585051</t>
  </si>
  <si>
    <t>58.03.03,062</t>
  </si>
  <si>
    <t>26.26.01,037</t>
  </si>
  <si>
    <t>36§2013</t>
  </si>
  <si>
    <t>Kvaternaari Otepää põhjaveekogum</t>
  </si>
  <si>
    <t>PRK0012079</t>
  </si>
  <si>
    <t>6437005.0</t>
  </si>
  <si>
    <t>643670.0</t>
  </si>
  <si>
    <t>P0000038686</t>
  </si>
  <si>
    <t>P0000485363</t>
  </si>
  <si>
    <t>6569386.0</t>
  </si>
  <si>
    <t>678780.0</t>
  </si>
  <si>
    <t>59.13.31,034</t>
  </si>
  <si>
    <t>27.07.56,036</t>
  </si>
  <si>
    <t>P0000038812</t>
  </si>
  <si>
    <t>P0000038742</t>
  </si>
  <si>
    <t>P0000038827</t>
  </si>
  <si>
    <t>P0000485346</t>
  </si>
  <si>
    <t>P0000485355</t>
  </si>
  <si>
    <t>P0000485339</t>
  </si>
  <si>
    <t>august</t>
  </si>
  <si>
    <t>6549555.0</t>
  </si>
  <si>
    <t>621349.0</t>
  </si>
  <si>
    <t>59.04.03,206</t>
  </si>
  <si>
    <t>26.06.57,284</t>
  </si>
  <si>
    <t>P0000038678</t>
  </si>
  <si>
    <t>P0000540403</t>
  </si>
  <si>
    <t>P0000540406</t>
  </si>
  <si>
    <t>P0000540404</t>
  </si>
  <si>
    <t>6527007.0</t>
  </si>
  <si>
    <t>650659.0</t>
  </si>
  <si>
    <t>58.51.21,546</t>
  </si>
  <si>
    <t>26.36.40,364</t>
  </si>
  <si>
    <t>P0000038603</t>
  </si>
  <si>
    <t>P0000038607</t>
  </si>
  <si>
    <t>P0000038619</t>
  </si>
  <si>
    <t>SJA4525000</t>
  </si>
  <si>
    <t>Merekogum EE_9: Matsalu lahe rannikuvesi</t>
  </si>
  <si>
    <t>EE_9</t>
  </si>
  <si>
    <t>Matsalu lahe rannikuvesi</t>
  </si>
  <si>
    <t>P0000540387</t>
  </si>
  <si>
    <t>P0000540394</t>
  </si>
  <si>
    <t>P0000540388</t>
  </si>
  <si>
    <t>P0000540390</t>
  </si>
  <si>
    <t>P0000038843</t>
  </si>
  <si>
    <t>P0000485267</t>
  </si>
  <si>
    <t>SJA8835000</t>
  </si>
  <si>
    <t>Merekogum EE_14: Kassari-Õunaku lahe rannikuvesi</t>
  </si>
  <si>
    <t>P0000540400</t>
  </si>
  <si>
    <t>P0000540398</t>
  </si>
  <si>
    <t>P0000038795</t>
  </si>
  <si>
    <t>P0000485255</t>
  </si>
  <si>
    <t>SJA1590000</t>
  </si>
  <si>
    <t>Merekogum EE_16: Väinamere rannikuvesi</t>
  </si>
  <si>
    <t>P0000540402</t>
  </si>
  <si>
    <t>P0000540401</t>
  </si>
  <si>
    <t>P0000485261</t>
  </si>
  <si>
    <t>P0000485248</t>
  </si>
  <si>
    <t>P0000485297</t>
  </si>
  <si>
    <t>mai</t>
  </si>
  <si>
    <t>P0000485306</t>
  </si>
  <si>
    <t>P0000485292</t>
  </si>
  <si>
    <t>ST00000149</t>
  </si>
  <si>
    <t>Prioriteetsete ohtlike ainete allikaanalüüs Pärnu jões reostusallika kindlaks määramiseks ning reostuse lõpetamiseks (2015)</t>
  </si>
  <si>
    <t>SJB1092000</t>
  </si>
  <si>
    <t>Pärnu jõgi: Tallinna mnt sild</t>
  </si>
  <si>
    <t>6472265.0</t>
  </si>
  <si>
    <t>529005.0</t>
  </si>
  <si>
    <t>58.23.23,536</t>
  </si>
  <si>
    <t>24.29.45,382</t>
  </si>
  <si>
    <t>1123500_4</t>
  </si>
  <si>
    <t>Pärnu Sindi paisust suudmeni</t>
  </si>
  <si>
    <t>P0000045937</t>
  </si>
  <si>
    <t>OÜ Eesti Keskkonnauuringute Keskus</t>
  </si>
  <si>
    <t>Ei määratud</t>
  </si>
  <si>
    <t>AM00000312</t>
  </si>
  <si>
    <t>Ultraefektiivne survevedelikkromatograafia tandemmassispektromeetrilise detektoriga (UPLC-MS/MS)</t>
  </si>
  <si>
    <t>RA4039</t>
  </si>
  <si>
    <t>SJB1093000</t>
  </si>
  <si>
    <t>Pärnu jõgi: enne Rääma oja</t>
  </si>
  <si>
    <t>6472358.0</t>
  </si>
  <si>
    <t>529257.0</t>
  </si>
  <si>
    <t>58.23.26,482</t>
  </si>
  <si>
    <t>24.30.00,936</t>
  </si>
  <si>
    <t>P0000045935</t>
  </si>
  <si>
    <t>SJA0355000</t>
  </si>
  <si>
    <t>Rääma oja: Rääma oja suudmes (Pärnu jõkke suubuvas torus)</t>
  </si>
  <si>
    <t>6472363.05033335</t>
  </si>
  <si>
    <t>529242.073658883</t>
  </si>
  <si>
    <t>58.23.26,648</t>
  </si>
  <si>
    <t>24.30.00,019</t>
  </si>
  <si>
    <t>VEE1123582</t>
  </si>
  <si>
    <t>Rääma oja</t>
  </si>
  <si>
    <t>6472363.0</t>
  </si>
  <si>
    <t>529243.0</t>
  </si>
  <si>
    <t>58.23.26,646</t>
  </si>
  <si>
    <t>24.30.00,076</t>
  </si>
  <si>
    <t>P0000045939</t>
  </si>
  <si>
    <t>SJB1121000</t>
  </si>
  <si>
    <t>Halliste jõgi: Abja-Paluoja</t>
  </si>
  <si>
    <t>Viljandi maakond, Mulgi vald, Abja-Paluoja linn</t>
  </si>
  <si>
    <t>6444960.0</t>
  </si>
  <si>
    <t>580757.0</t>
  </si>
  <si>
    <t>58.08.17,758</t>
  </si>
  <si>
    <t>25.22.15,980</t>
  </si>
  <si>
    <t>1136000_1</t>
  </si>
  <si>
    <t>Halliste Lüütre ojani</t>
  </si>
  <si>
    <t>6444957.0</t>
  </si>
  <si>
    <t>580766.0</t>
  </si>
  <si>
    <t>58.08.17,655</t>
  </si>
  <si>
    <t>25.22.16,526</t>
  </si>
  <si>
    <t>P0000045929</t>
  </si>
  <si>
    <t>SJB1095000</t>
  </si>
  <si>
    <t>Pöögle oja</t>
  </si>
  <si>
    <t>Viljandi maakond, Mulgi vald, Põlde küla</t>
  </si>
  <si>
    <t>6443396.0</t>
  </si>
  <si>
    <t>585136.0</t>
  </si>
  <si>
    <t>58.07.24,246</t>
  </si>
  <si>
    <t>25.26.41,492</t>
  </si>
  <si>
    <t>VEE1136300</t>
  </si>
  <si>
    <t>1136300_1</t>
  </si>
  <si>
    <t>Pöögle</t>
  </si>
  <si>
    <t>P0000045933</t>
  </si>
  <si>
    <t>SJB1096000</t>
  </si>
  <si>
    <t>Halliste jõgi: peale Pornuse oja</t>
  </si>
  <si>
    <t>Viljandi maakond, Mulgi vald, Pöögle küla</t>
  </si>
  <si>
    <t>6444907.79444624</t>
  </si>
  <si>
    <t>586076.596480229</t>
  </si>
  <si>
    <t>58.08.12,440</t>
  </si>
  <si>
    <t>25.27.40,952</t>
  </si>
  <si>
    <t>6444893.0</t>
  </si>
  <si>
    <t>586081.0</t>
  </si>
  <si>
    <t>58.08.11,960</t>
  </si>
  <si>
    <t>25.27.41,202</t>
  </si>
  <si>
    <t>P0000045931</t>
  </si>
  <si>
    <t>SJB1088000</t>
  </si>
  <si>
    <t>Halliste jõgi: Indu talu</t>
  </si>
  <si>
    <t>6444633.0</t>
  </si>
  <si>
    <t>583592.0</t>
  </si>
  <si>
    <t>58.08.05,285</t>
  </si>
  <si>
    <t>25.25.08,786</t>
  </si>
  <si>
    <t>6444634.0</t>
  </si>
  <si>
    <t>583605.0</t>
  </si>
  <si>
    <t>58.08.05,308</t>
  </si>
  <si>
    <t>25.25.09,582</t>
  </si>
  <si>
    <t>P0000045930</t>
  </si>
  <si>
    <t>P0000485202</t>
  </si>
  <si>
    <t>P0000485364</t>
  </si>
  <si>
    <t>P0000485223</t>
  </si>
  <si>
    <t>ST00001710</t>
  </si>
  <si>
    <t>Välisõhu kvaliteedi seire 2015. a.</t>
  </si>
  <si>
    <t>P0000457872</t>
  </si>
  <si>
    <t>AM00000096</t>
  </si>
  <si>
    <t>Gaasikromatograafia (GC)</t>
  </si>
  <si>
    <t>P0000457863</t>
  </si>
  <si>
    <t>P0000457864</t>
  </si>
  <si>
    <t>P0000457861</t>
  </si>
  <si>
    <t>P0000457862</t>
  </si>
  <si>
    <t>P0000485211</t>
  </si>
  <si>
    <t>P0000457859</t>
  </si>
  <si>
    <t>P0000457860</t>
  </si>
  <si>
    <t>P0000457857</t>
  </si>
  <si>
    <t>P0000457858</t>
  </si>
  <si>
    <t>P0000457855</t>
  </si>
  <si>
    <t>P0000485344</t>
  </si>
  <si>
    <t>P0000457856</t>
  </si>
  <si>
    <t>P0000458072</t>
  </si>
  <si>
    <t>P0000458070</t>
  </si>
  <si>
    <t>P0000458068</t>
  </si>
  <si>
    <t>P0000485231</t>
  </si>
  <si>
    <t>P0000458065</t>
  </si>
  <si>
    <t>P0000458062</t>
  </si>
  <si>
    <t>P0000458060</t>
  </si>
  <si>
    <t>P0000458058</t>
  </si>
  <si>
    <t>P0000458056</t>
  </si>
  <si>
    <t>P0000485244</t>
  </si>
  <si>
    <t>P0000458054</t>
  </si>
  <si>
    <t>P0000458052</t>
  </si>
  <si>
    <t>ST00001610</t>
  </si>
  <si>
    <t>Välisõhu kvaliteedi seire 2014. a.</t>
  </si>
  <si>
    <t>P0000463843</t>
  </si>
  <si>
    <t>P0000463844</t>
  </si>
  <si>
    <t>P0000463841</t>
  </si>
  <si>
    <t>P0000463842</t>
  </si>
  <si>
    <t>P0000463839</t>
  </si>
  <si>
    <t>P0000463840</t>
  </si>
  <si>
    <t>P0000463837</t>
  </si>
  <si>
    <t>P0000463838</t>
  </si>
  <si>
    <t>P0000463835</t>
  </si>
  <si>
    <t>P0000463836</t>
  </si>
  <si>
    <t>P0000464052</t>
  </si>
  <si>
    <t>P0000464050</t>
  </si>
  <si>
    <t>P0000464048</t>
  </si>
  <si>
    <t>P0000464045</t>
  </si>
  <si>
    <t>P0000464042</t>
  </si>
  <si>
    <t>P0000464040</t>
  </si>
  <si>
    <t>P0000464038</t>
  </si>
  <si>
    <t>ST00001299</t>
  </si>
  <si>
    <t>Sademete seire 2014. a.</t>
  </si>
  <si>
    <t>6599085.465</t>
  </si>
  <si>
    <t>609144.9771</t>
  </si>
  <si>
    <t>59.30.55,000</t>
  </si>
  <si>
    <t>P0000448437</t>
  </si>
  <si>
    <t>november</t>
  </si>
  <si>
    <t>Meetod teadmata. Standard: EVS-EN ISO 6468</t>
  </si>
  <si>
    <t>P0000464036</t>
  </si>
  <si>
    <t>P0000464034</t>
  </si>
  <si>
    <t>P0000464032</t>
  </si>
  <si>
    <t>P0000448441</t>
  </si>
  <si>
    <t>P0000448429</t>
  </si>
  <si>
    <t>ST00000588</t>
  </si>
  <si>
    <t>Ohtlike ainete seire meres 2014. a.</t>
  </si>
  <si>
    <t>P0000540544</t>
  </si>
  <si>
    <t>P0000540543</t>
  </si>
  <si>
    <t>P0000540545</t>
  </si>
  <si>
    <t>P0000540532</t>
  </si>
  <si>
    <t>P0000540536</t>
  </si>
  <si>
    <t>P0000540538</t>
  </si>
  <si>
    <t>P0000448425</t>
  </si>
  <si>
    <t>P0000448408</t>
  </si>
  <si>
    <t>P0000448406</t>
  </si>
  <si>
    <t>P0000448407</t>
  </si>
  <si>
    <t>P0000540524</t>
  </si>
  <si>
    <t>P0000540526</t>
  </si>
  <si>
    <t>P0000540525</t>
  </si>
  <si>
    <t>P0000540523</t>
  </si>
  <si>
    <t>P0000448404</t>
  </si>
  <si>
    <t>N100001799</t>
  </si>
  <si>
    <t>N2001859</t>
  </si>
  <si>
    <t>söödav rannakarp</t>
  </si>
  <si>
    <t>Mytilus trossulus</t>
  </si>
  <si>
    <t>P0000540547</t>
  </si>
  <si>
    <t>PM00000055</t>
  </si>
  <si>
    <t>Ohtlike ainete proovivõtt molluskitest</t>
  </si>
  <si>
    <t>Molluskid, koorikloomad</t>
  </si>
  <si>
    <t>P0000448400</t>
  </si>
  <si>
    <t>august_2</t>
  </si>
  <si>
    <t>P0000448402</t>
  </si>
  <si>
    <t>august_1</t>
  </si>
  <si>
    <t>P0000448398</t>
  </si>
  <si>
    <t>P0000448389</t>
  </si>
  <si>
    <t>P0000448387</t>
  </si>
  <si>
    <t>P0000448385</t>
  </si>
  <si>
    <t>P0000540528</t>
  </si>
  <si>
    <t>P0000540530</t>
  </si>
  <si>
    <t>P0000540534</t>
  </si>
  <si>
    <t>P0000448383</t>
  </si>
  <si>
    <t>SJA1668000</t>
  </si>
  <si>
    <t>Merekogum EE_3: Hara lahe rannikuvesi</t>
  </si>
  <si>
    <t>EE_3</t>
  </si>
  <si>
    <t>Hara lahe rannikuvesi</t>
  </si>
  <si>
    <t>P0000540507</t>
  </si>
  <si>
    <t>P0000540506</t>
  </si>
  <si>
    <t>P0000540509</t>
  </si>
  <si>
    <t>P0000540504</t>
  </si>
  <si>
    <t>P0000448377</t>
  </si>
  <si>
    <t>SJA9786000</t>
  </si>
  <si>
    <t>Merekogum EE_4: Kolga lahe rannikuvesi</t>
  </si>
  <si>
    <t>EE_4</t>
  </si>
  <si>
    <t>Kolga lahe rannikuvesi</t>
  </si>
  <si>
    <t>P0000540501</t>
  </si>
  <si>
    <t>P0000540505</t>
  </si>
  <si>
    <t>P0000540503</t>
  </si>
  <si>
    <t>P0000540502</t>
  </si>
  <si>
    <t>6444907.79</t>
  </si>
  <si>
    <t>586076.6</t>
  </si>
  <si>
    <t>P0000045901</t>
  </si>
  <si>
    <t>SJA0409000</t>
  </si>
  <si>
    <t>Pärnu jõgi: Mündi</t>
  </si>
  <si>
    <t>Järva maakond, Paide linn, Paide linn</t>
  </si>
  <si>
    <t>6528161.0999</t>
  </si>
  <si>
    <t>591040.9002</t>
  </si>
  <si>
    <t>58.52.59,004</t>
  </si>
  <si>
    <t>25.34.44,012</t>
  </si>
  <si>
    <t>1123500_2</t>
  </si>
  <si>
    <t>Pärnu Vodja jõest Käru jõeni</t>
  </si>
  <si>
    <t>6528161.0</t>
  </si>
  <si>
    <t>591041.0</t>
  </si>
  <si>
    <t>58.52.59,000</t>
  </si>
  <si>
    <t>25.34.44,018</t>
  </si>
  <si>
    <t>P0000045903</t>
  </si>
  <si>
    <t>SJA3148000</t>
  </si>
  <si>
    <t>Pärnu jõgi: Reopalu</t>
  </si>
  <si>
    <t>6526616.49824219</t>
  </si>
  <si>
    <t>588960.801821097</t>
  </si>
  <si>
    <t>58.52.10,659</t>
  </si>
  <si>
    <t>25.32.31,974</t>
  </si>
  <si>
    <t>6526616.0</t>
  </si>
  <si>
    <t>588961.0</t>
  </si>
  <si>
    <t>58.52.10,643</t>
  </si>
  <si>
    <t>25.32.31,985</t>
  </si>
  <si>
    <t>P0000045904</t>
  </si>
  <si>
    <t>SJA4086000</t>
  </si>
  <si>
    <t>Pärnu jõgi: Türi</t>
  </si>
  <si>
    <t>Järva maakond, Türi vald, Türi linn</t>
  </si>
  <si>
    <t>6517875.0004</t>
  </si>
  <si>
    <t>582254.0001</t>
  </si>
  <si>
    <t>58.47.32,990</t>
  </si>
  <si>
    <t>25.25.21,968</t>
  </si>
  <si>
    <t>6517875.0</t>
  </si>
  <si>
    <t>582254.0</t>
  </si>
  <si>
    <t>P0000045906</t>
  </si>
  <si>
    <t>P0000045907</t>
  </si>
  <si>
    <t>P0000045898</t>
  </si>
  <si>
    <t>SJA6245000</t>
  </si>
  <si>
    <t>Pärnu jõgi: Jändja</t>
  </si>
  <si>
    <t>Järva maakond, Türi vald, Jändja küla</t>
  </si>
  <si>
    <t>6513424.8999</t>
  </si>
  <si>
    <t>576511.0004</t>
  </si>
  <si>
    <t>58.45.12,988</t>
  </si>
  <si>
    <t>25.19.18,986</t>
  </si>
  <si>
    <t>6513425.0</t>
  </si>
  <si>
    <t>576511.0</t>
  </si>
  <si>
    <t>58.45.12,991</t>
  </si>
  <si>
    <t>P0000045902</t>
  </si>
  <si>
    <t>P0000045900</t>
  </si>
  <si>
    <t>P0000045894</t>
  </si>
  <si>
    <t>SJA7322000</t>
  </si>
  <si>
    <t>Sauga jõgi: Sauga jõe suue (Siimu silla juures)</t>
  </si>
  <si>
    <t>6472107.01565043</t>
  </si>
  <si>
    <t>528161.001552367</t>
  </si>
  <si>
    <t>58.23.18,628</t>
  </si>
  <si>
    <t>24.28.53,362</t>
  </si>
  <si>
    <t>VEE1148700</t>
  </si>
  <si>
    <t>Sauga jõgi</t>
  </si>
  <si>
    <t>1148700_3</t>
  </si>
  <si>
    <t>Sauga Hirve pkr-st suudmeni</t>
  </si>
  <si>
    <t>6472119.0</t>
  </si>
  <si>
    <t>528148.0</t>
  </si>
  <si>
    <t>58.23.19,018</t>
  </si>
  <si>
    <t>24.28.52,567</t>
  </si>
  <si>
    <t>P0000045895</t>
  </si>
  <si>
    <t>SJA1771000</t>
  </si>
  <si>
    <t>Pärnu jõgi: Sindi</t>
  </si>
  <si>
    <t>Pärnu maakond, Tori vald, Vainu küla</t>
  </si>
  <si>
    <t>6474771.0001</t>
  </si>
  <si>
    <t>538201.9999</t>
  </si>
  <si>
    <t>58.24.41,986</t>
  </si>
  <si>
    <t>24.39.12,968</t>
  </si>
  <si>
    <t>6474771.0</t>
  </si>
  <si>
    <t>538202.0</t>
  </si>
  <si>
    <t>P0000045893</t>
  </si>
  <si>
    <t>SJB1094000</t>
  </si>
  <si>
    <t>Pärnu jõgi: Reiu jõe sild</t>
  </si>
  <si>
    <t>Pärnu maakond, Pärnu linn, Paikuse alev</t>
  </si>
  <si>
    <t>6469696.0</t>
  </si>
  <si>
    <t>534765.0</t>
  </si>
  <si>
    <t>58.21.58,990</t>
  </si>
  <si>
    <t>24.35.38,516</t>
  </si>
  <si>
    <t>P0000045892</t>
  </si>
  <si>
    <t>P0000448380</t>
  </si>
  <si>
    <t>P0000448358</t>
  </si>
  <si>
    <t>P0000540508</t>
  </si>
  <si>
    <t>P0000540511</t>
  </si>
  <si>
    <t>P0000540510</t>
  </si>
  <si>
    <t>P0000540512</t>
  </si>
  <si>
    <t>P0000448359</t>
  </si>
  <si>
    <t>P0000448356</t>
  </si>
  <si>
    <t>SJA4279000</t>
  </si>
  <si>
    <t>Pärnu jõgi: Vanksi</t>
  </si>
  <si>
    <t>Pärnu maakond, Tori vald, Muraka küla</t>
  </si>
  <si>
    <t>6484486.0997</t>
  </si>
  <si>
    <t>551632.0003</t>
  </si>
  <si>
    <t>58.29.50,998</t>
  </si>
  <si>
    <t>24.53.07,974</t>
  </si>
  <si>
    <t>6484486.0</t>
  </si>
  <si>
    <t>551632.0</t>
  </si>
  <si>
    <t>58.29.50,994</t>
  </si>
  <si>
    <t>P0000045889</t>
  </si>
  <si>
    <t>0-0,15</t>
  </si>
  <si>
    <t>mg/kg KA</t>
  </si>
  <si>
    <t>P0000045859</t>
  </si>
  <si>
    <t>P0000045863</t>
  </si>
  <si>
    <t>P0000045865</t>
  </si>
  <si>
    <t>SJA8102000</t>
  </si>
  <si>
    <t>Pärnu jõgi: Tahkuse</t>
  </si>
  <si>
    <t>Pärnu maakond, Tori vald, Tohera küla</t>
  </si>
  <si>
    <t>6487584.99957464</t>
  </si>
  <si>
    <t>553840.000111611</t>
  </si>
  <si>
    <t>58.31.30,188</t>
  </si>
  <si>
    <t>24.55.26,925</t>
  </si>
  <si>
    <t>6487585.0</t>
  </si>
  <si>
    <t>553840.0</t>
  </si>
  <si>
    <t>P0000045867</t>
  </si>
  <si>
    <t>P0000045870</t>
  </si>
  <si>
    <t>SJB1091000</t>
  </si>
  <si>
    <t>Pärnu jõgi: Ehitajate tee sild</t>
  </si>
  <si>
    <t>6470912.0</t>
  </si>
  <si>
    <t>532517.0</t>
  </si>
  <si>
    <t>58.22.38,915</t>
  </si>
  <si>
    <t>24.33.20,860</t>
  </si>
  <si>
    <t>P0000045872</t>
  </si>
  <si>
    <t>P0000045874</t>
  </si>
  <si>
    <t>SJA4543000</t>
  </si>
  <si>
    <t>Pärnu jõgi: Kurgja</t>
  </si>
  <si>
    <t>Pärnu maakond, Põhja-Pärnumaa vald, Kurgja küla</t>
  </si>
  <si>
    <t>6503515.0</t>
  </si>
  <si>
    <t>572902.0002</t>
  </si>
  <si>
    <t>58.39.54,990</t>
  </si>
  <si>
    <t>25.15.23,016</t>
  </si>
  <si>
    <t>572902.0</t>
  </si>
  <si>
    <t>P0000045876</t>
  </si>
  <si>
    <t>SJA3473000</t>
  </si>
  <si>
    <t>Pärnu jõgi: Kükita</t>
  </si>
  <si>
    <t>Järva maakond, Paide linn, Tarbja küla</t>
  </si>
  <si>
    <t>6535097.5058</t>
  </si>
  <si>
    <t>592765.9835</t>
  </si>
  <si>
    <t>58.56.41,796</t>
  </si>
  <si>
    <t>25.36.42,078</t>
  </si>
  <si>
    <t>1123500_1</t>
  </si>
  <si>
    <t>Pärnu Vodja jõeni</t>
  </si>
  <si>
    <t>6535098.0</t>
  </si>
  <si>
    <t>592766.0</t>
  </si>
  <si>
    <t>58.56.41,812</t>
  </si>
  <si>
    <t>25.36.42,080</t>
  </si>
  <si>
    <t>P0000045878</t>
  </si>
  <si>
    <t>P0000045880</t>
  </si>
  <si>
    <t>P0000045884</t>
  </si>
  <si>
    <t>SJA8617000</t>
  </si>
  <si>
    <t>Pärnu jõgi: Türi-Alliku</t>
  </si>
  <si>
    <t>6522141.90008723</t>
  </si>
  <si>
    <t>585065.600059071</t>
  </si>
  <si>
    <t>58.49.48,905</t>
  </si>
  <si>
    <t>25.28.22,826</t>
  </si>
  <si>
    <t>6522114.0</t>
  </si>
  <si>
    <t>585053.0</t>
  </si>
  <si>
    <t>58.49.48,012</t>
  </si>
  <si>
    <t>25.28.22,002</t>
  </si>
  <si>
    <t>P0000045886</t>
  </si>
  <si>
    <t>ST00001193</t>
  </si>
  <si>
    <t>Prioriteetsete ohtlike ainete allikaanalüüs Halliste jões Abja-Paluoja piirkonnas reostusallika kindlaks määramiseks ning reostuse lõpetamiseks (2014)</t>
  </si>
  <si>
    <t>SJA0112000</t>
  </si>
  <si>
    <t>Pöögle oja: alamjooks</t>
  </si>
  <si>
    <t>6443267.31898743</t>
  </si>
  <si>
    <t>585331.58090666</t>
  </si>
  <si>
    <t>58.07.19,951</t>
  </si>
  <si>
    <t>25.26.53,268</t>
  </si>
  <si>
    <t>6443267.325</t>
  </si>
  <si>
    <t>585331.5767</t>
  </si>
  <si>
    <t>25.26.53,267</t>
  </si>
  <si>
    <t>P0000293153</t>
  </si>
  <si>
    <t>Ramboll Analytics</t>
  </si>
  <si>
    <t>Kõrgmaa</t>
  </si>
  <si>
    <t>AM00000141</t>
  </si>
  <si>
    <t>In-house</t>
  </si>
  <si>
    <t>6444907.793</t>
  </si>
  <si>
    <t>586076.5965</t>
  </si>
  <si>
    <t>P0000293156</t>
  </si>
  <si>
    <t>P0000293160</t>
  </si>
  <si>
    <t>SJA9097000</t>
  </si>
  <si>
    <t>Halliste jõgi: Kariste</t>
  </si>
  <si>
    <t>6444960.82529402</t>
  </si>
  <si>
    <t>580755.362521277</t>
  </si>
  <si>
    <t>58.08.17,786</t>
  </si>
  <si>
    <t>25.22.15,882</t>
  </si>
  <si>
    <t>6444960.825</t>
  </si>
  <si>
    <t>580755.3622</t>
  </si>
  <si>
    <t>P0000293167</t>
  </si>
  <si>
    <t>ST00000589</t>
  </si>
  <si>
    <t>Ohtlike ainete seire meres 2013. a.</t>
  </si>
  <si>
    <t>P0000548176</t>
  </si>
  <si>
    <t>P0000548177</t>
  </si>
  <si>
    <t>P0000548180</t>
  </si>
  <si>
    <t>P0000548178</t>
  </si>
  <si>
    <t>ST00000389</t>
  </si>
  <si>
    <t>Põhjaveekogumite keemiline seire 2013. a.</t>
  </si>
  <si>
    <t>SJA0661000</t>
  </si>
  <si>
    <t>13116: Reola küla</t>
  </si>
  <si>
    <t>Tartu maakond, Kambja vald, Reola küla</t>
  </si>
  <si>
    <t>6465115.0004</t>
  </si>
  <si>
    <t>658905.9996</t>
  </si>
  <si>
    <t>58.17.52,102</t>
  </si>
  <si>
    <t>26.42.38,410</t>
  </si>
  <si>
    <t>18§2013</t>
  </si>
  <si>
    <t>Siluri-Ordoviitsiumi põhjaveekogum Devoni kihtide all Ida-Eesti vesikonnas</t>
  </si>
  <si>
    <t>PRK0013116</t>
  </si>
  <si>
    <t>6465115.0</t>
  </si>
  <si>
    <t>658906.0</t>
  </si>
  <si>
    <t>P0000053727</t>
  </si>
  <si>
    <t>AM00000072</t>
  </si>
  <si>
    <t>ST00000143</t>
  </si>
  <si>
    <t>Kvaternaari põhjaveekihtidest moodustatud põhjaveekogumites ja maapinnalt esimestest aluspõhjalistest põhjaveekihtidest moodustatud põhjaveekogumites ohtlike ainete sisalduse uuring (2013)</t>
  </si>
  <si>
    <t>P0000040064</t>
  </si>
  <si>
    <t>4-1.1/315</t>
  </si>
  <si>
    <t>P0000293154</t>
  </si>
  <si>
    <t>P0000293152</t>
  </si>
  <si>
    <t>P0000293161</t>
  </si>
  <si>
    <t>P0000293155</t>
  </si>
  <si>
    <t>Jõgede ohtlike ainete seire</t>
  </si>
  <si>
    <t>ST00000051</t>
  </si>
  <si>
    <t>Ohtlike ainete seire veekogudes 2012-2013</t>
  </si>
  <si>
    <t>SJA0476000</t>
  </si>
  <si>
    <t>Kohtla jõgi: Roodu</t>
  </si>
  <si>
    <t>Ida-Viru maakond, Toila vald, Roodu küla</t>
  </si>
  <si>
    <t>6585426.6022</t>
  </si>
  <si>
    <t>681079.1047</t>
  </si>
  <si>
    <t>59.22.05,332</t>
  </si>
  <si>
    <t>27.11.08,845</t>
  </si>
  <si>
    <t>VEE1070700</t>
  </si>
  <si>
    <t>Kohtla jõgi</t>
  </si>
  <si>
    <t>1070700_1</t>
  </si>
  <si>
    <t>Kohtla</t>
  </si>
  <si>
    <t>6585427.0</t>
  </si>
  <si>
    <t>681079.0</t>
  </si>
  <si>
    <t>59.22.05,346</t>
  </si>
  <si>
    <t>27.11.08,840</t>
  </si>
  <si>
    <t>P0000015499</t>
  </si>
  <si>
    <t>ei saa m&amp;auml;&amp;auml;rata</t>
  </si>
  <si>
    <t>Analüüsi teostas EKUK.</t>
  </si>
  <si>
    <t>SJA1971000</t>
  </si>
  <si>
    <t>Kohtla jõgi peale Viru Keemia Grupi väljalasku</t>
  </si>
  <si>
    <t>Ida-Viru maakond, Lüganuse vald, Lüganuse alevik</t>
  </si>
  <si>
    <t>6584770.1</t>
  </si>
  <si>
    <t>677250.0002</t>
  </si>
  <si>
    <t>59.21.49,953</t>
  </si>
  <si>
    <t>27.07.04,746</t>
  </si>
  <si>
    <t>6584770.0</t>
  </si>
  <si>
    <t>677250.0</t>
  </si>
  <si>
    <t>59.21.49,950</t>
  </si>
  <si>
    <t>P0000015413</t>
  </si>
  <si>
    <t>SJA5194000</t>
  </si>
  <si>
    <t>Halliste jõgi: Karksi</t>
  </si>
  <si>
    <t>Viljandi maakond, Mulgi vald, Leeli küla</t>
  </si>
  <si>
    <t>6443028.9996</t>
  </si>
  <si>
    <t>589851.9997</t>
  </si>
  <si>
    <t>58.07.09,012</t>
  </si>
  <si>
    <t>25.31.29,015</t>
  </si>
  <si>
    <t>6443029.0</t>
  </si>
  <si>
    <t>589852.0</t>
  </si>
  <si>
    <t>P0000015636</t>
  </si>
  <si>
    <t>SJA8702000</t>
  </si>
  <si>
    <t>Kohtla jõgi: Lüganuse</t>
  </si>
  <si>
    <t>6585782.2522</t>
  </si>
  <si>
    <t>673169.8171</t>
  </si>
  <si>
    <t>59.22.28,684</t>
  </si>
  <si>
    <t>27.02.49,628</t>
  </si>
  <si>
    <t>6585782.0</t>
  </si>
  <si>
    <t>673170.0</t>
  </si>
  <si>
    <t>59.22.28,675</t>
  </si>
  <si>
    <t>27.02.49,640</t>
  </si>
  <si>
    <t>P0000015604</t>
  </si>
  <si>
    <t>SJA5163000</t>
  </si>
  <si>
    <t>Purtse jõgi: Lüganuse</t>
  </si>
  <si>
    <t>Ida-Viru maakond, Lüganuse vald, Kopli küla</t>
  </si>
  <si>
    <t>6586787.59974162</t>
  </si>
  <si>
    <t>672667.500471699</t>
  </si>
  <si>
    <t>59.23.01,874</t>
  </si>
  <si>
    <t>27.02.20,736</t>
  </si>
  <si>
    <t>1068200_3</t>
  </si>
  <si>
    <t>Purtse Püssi paisust Viru HEJ paisuni</t>
  </si>
  <si>
    <t>6586760.0</t>
  </si>
  <si>
    <t>672657.0</t>
  </si>
  <si>
    <t>59.23.00,998</t>
  </si>
  <si>
    <t>27.02.19,992</t>
  </si>
  <si>
    <t>P0000015503</t>
  </si>
  <si>
    <t>SJA8329000</t>
  </si>
  <si>
    <t>Pöögle oja: Pöögle</t>
  </si>
  <si>
    <t>6443207.6145</t>
  </si>
  <si>
    <t>585361.2303</t>
  </si>
  <si>
    <t>58.07.18,001</t>
  </si>
  <si>
    <t>25.26.55,000</t>
  </si>
  <si>
    <t>6443208.0</t>
  </si>
  <si>
    <t>585361.0</t>
  </si>
  <si>
    <t>58.07.18,014</t>
  </si>
  <si>
    <t>25.26.54,986</t>
  </si>
  <si>
    <t>P0000015669</t>
  </si>
  <si>
    <t>SJA7365000</t>
  </si>
  <si>
    <t>Abja-Paluoja puhasti suubla</t>
  </si>
  <si>
    <t>6444815.07558471</t>
  </si>
  <si>
    <t>579974.013770706</t>
  </si>
  <si>
    <t>58.08.13,589</t>
  </si>
  <si>
    <t>25.21.27,957</t>
  </si>
  <si>
    <t>VEE1136010</t>
  </si>
  <si>
    <t>Paluoja</t>
  </si>
  <si>
    <t>6444815.0</t>
  </si>
  <si>
    <t>579974.0</t>
  </si>
  <si>
    <t>58.08.13,587</t>
  </si>
  <si>
    <t>25.21.27,956</t>
  </si>
  <si>
    <t>P0000015530</t>
  </si>
  <si>
    <t>6444968.0</t>
  </si>
  <si>
    <t>58.08.18,016</t>
  </si>
  <si>
    <t>25.22.15,990</t>
  </si>
  <si>
    <t>P0000015453</t>
  </si>
  <si>
    <t>SJA2741000</t>
  </si>
  <si>
    <t>Erra jõgi: Erra</t>
  </si>
  <si>
    <t>Ida-Viru maakond, Lüganuse vald, Erra alevik</t>
  </si>
  <si>
    <t>6585337.0003</t>
  </si>
  <si>
    <t>669938.9996</t>
  </si>
  <si>
    <t>59.22.19,006</t>
  </si>
  <si>
    <t>26.59.23,986</t>
  </si>
  <si>
    <t>VEE1070200</t>
  </si>
  <si>
    <t>Erra jõgi</t>
  </si>
  <si>
    <t>1070200_1</t>
  </si>
  <si>
    <t>Erra</t>
  </si>
  <si>
    <t>6585337.0</t>
  </si>
  <si>
    <t>669939.0</t>
  </si>
  <si>
    <t>P0000015584</t>
  </si>
  <si>
    <t>6474786.0</t>
  </si>
  <si>
    <t>678051.0</t>
  </si>
  <si>
    <t>58.22.37,868</t>
  </si>
  <si>
    <t>27.02.39,516</t>
  </si>
  <si>
    <t>P0000015675</t>
  </si>
  <si>
    <t>6422624.0</t>
  </si>
  <si>
    <t>721529.0</t>
  </si>
  <si>
    <t>57.53.22,990</t>
  </si>
  <si>
    <t>27.44.11,974</t>
  </si>
  <si>
    <t>P0000015699</t>
  </si>
  <si>
    <t>SJA2082000</t>
  </si>
  <si>
    <t>Rauakõrve oja: Lehtse mnt truup</t>
  </si>
  <si>
    <t>Harju maakond, Kuusalu vald, Kolgu küla</t>
  </si>
  <si>
    <t>6572210.4531</t>
  </si>
  <si>
    <t>609208.309</t>
  </si>
  <si>
    <t>59.16.26,832</t>
  </si>
  <si>
    <t>25.54.56,229</t>
  </si>
  <si>
    <t>VEE1079500</t>
  </si>
  <si>
    <t>Rauakõrve oja</t>
  </si>
  <si>
    <t>1079500_1</t>
  </si>
  <si>
    <t>Rauakõrve</t>
  </si>
  <si>
    <t>6572210.0</t>
  </si>
  <si>
    <t>609208.0</t>
  </si>
  <si>
    <t>59.16.26,818</t>
  </si>
  <si>
    <t>25.54.56,209</t>
  </si>
  <si>
    <t>P0000015441</t>
  </si>
  <si>
    <t>P0000015571</t>
  </si>
  <si>
    <t>SJA5567000</t>
  </si>
  <si>
    <t>Kroodi oja: alamjooks Maardus</t>
  </si>
  <si>
    <t>Harju maakond, Jõelähtme vald, Uusküla küla</t>
  </si>
  <si>
    <t>6594396.8998</t>
  </si>
  <si>
    <t>555676.0001</t>
  </si>
  <si>
    <t>59.29.01,010</t>
  </si>
  <si>
    <t>24.58.57,030</t>
  </si>
  <si>
    <t>VEE1089100</t>
  </si>
  <si>
    <t>Kroodi oja</t>
  </si>
  <si>
    <t>1089100_1</t>
  </si>
  <si>
    <t>Kroodi</t>
  </si>
  <si>
    <t>6594397.0</t>
  </si>
  <si>
    <t>555676.0</t>
  </si>
  <si>
    <t>59.29.01,013</t>
  </si>
  <si>
    <t>P0000015511</t>
  </si>
  <si>
    <t>SJA0229000</t>
  </si>
  <si>
    <t>Narva jõgi allpool Narva heitvett</t>
  </si>
  <si>
    <t>6593880.1</t>
  </si>
  <si>
    <t>734909.8995</t>
  </si>
  <si>
    <t>59.25.03,162</t>
  </si>
  <si>
    <t>28.08.23,634</t>
  </si>
  <si>
    <t>1062200_2</t>
  </si>
  <si>
    <t>Narva Narva veehoidlast suudmeni</t>
  </si>
  <si>
    <t>6593880.0</t>
  </si>
  <si>
    <t>734910.0</t>
  </si>
  <si>
    <t>59.25.03,158</t>
  </si>
  <si>
    <t>28.08.23,640</t>
  </si>
  <si>
    <t>P0000015410</t>
  </si>
  <si>
    <t>SJA8500000</t>
  </si>
  <si>
    <t>Valgejõgi: allpool Tapat</t>
  </si>
  <si>
    <t>Lääne-Viru maakond, Kadrina vald, Ridaküla küla</t>
  </si>
  <si>
    <t>6573603.8763</t>
  </si>
  <si>
    <t>610912.1366</t>
  </si>
  <si>
    <t>59.17.10,259</t>
  </si>
  <si>
    <t>25.56.46,314</t>
  </si>
  <si>
    <t>1079200_2</t>
  </si>
  <si>
    <t>Valgejõgi Moest Pikkojani</t>
  </si>
  <si>
    <t>6573604.0</t>
  </si>
  <si>
    <t>610912.0</t>
  </si>
  <si>
    <t>59.17.10,263</t>
  </si>
  <si>
    <t>25.56.46,306</t>
  </si>
  <si>
    <t>P0000015614</t>
  </si>
  <si>
    <t>6479711.0</t>
  </si>
  <si>
    <t>544544.0</t>
  </si>
  <si>
    <t>58.27.19,484</t>
  </si>
  <si>
    <t>24.45.47,019</t>
  </si>
  <si>
    <t>P0000015684</t>
  </si>
  <si>
    <t>6592096.0</t>
  </si>
  <si>
    <t>669688.0</t>
  </si>
  <si>
    <t>59.25.57,568</t>
  </si>
  <si>
    <t>26.59.27,186</t>
  </si>
  <si>
    <t>P0000015348</t>
  </si>
  <si>
    <t>SJA7837000</t>
  </si>
  <si>
    <t>Vääna jõgi: suue, Vääna-Jõesuu sild</t>
  </si>
  <si>
    <t>Harju maakond, Harku vald, Vääna-Jõesuu küla</t>
  </si>
  <si>
    <t>6588231.571</t>
  </si>
  <si>
    <t>520652.913</t>
  </si>
  <si>
    <t>59.25.53,148</t>
  </si>
  <si>
    <t>24.21.50,011</t>
  </si>
  <si>
    <t>VEE1094500</t>
  </si>
  <si>
    <t>Vääna jõgi</t>
  </si>
  <si>
    <t>1094500_2</t>
  </si>
  <si>
    <t>Vääna Pääsküla jõest suudmeni</t>
  </si>
  <si>
    <t>6588232.0</t>
  </si>
  <si>
    <t>520653.0</t>
  </si>
  <si>
    <t>59.25.53,162</t>
  </si>
  <si>
    <t>24.21.50,016</t>
  </si>
  <si>
    <t>P0000015588</t>
  </si>
  <si>
    <t>SJA1826000</t>
  </si>
  <si>
    <t>Keila jõgi Keila linna puhasti all (400 m)</t>
  </si>
  <si>
    <t>6575603.94696999</t>
  </si>
  <si>
    <t>524319.984796698</t>
  </si>
  <si>
    <t>59.19.04,392</t>
  </si>
  <si>
    <t>24.25.37,507</t>
  </si>
  <si>
    <t>6575604.0</t>
  </si>
  <si>
    <t>524320.0</t>
  </si>
  <si>
    <t>59.19.04,394</t>
  </si>
  <si>
    <t>24.25.37,508</t>
  </si>
  <si>
    <t>P0000015385</t>
  </si>
  <si>
    <t>SJA8793000</t>
  </si>
  <si>
    <t>Vasalemma jõgi peale Ämari lennuvälja heitveelasku</t>
  </si>
  <si>
    <t>Harju maakond, Lääne-Harju vald, Klooga alevik</t>
  </si>
  <si>
    <t>6572505.05013556</t>
  </si>
  <si>
    <t>512240.013580759</t>
  </si>
  <si>
    <t>59.17.26,117</t>
  </si>
  <si>
    <t>24.12.53,193</t>
  </si>
  <si>
    <t>VEE1099200</t>
  </si>
  <si>
    <t>Vasalemma jõgi</t>
  </si>
  <si>
    <t>1099200_2</t>
  </si>
  <si>
    <t>Vasalemma Munalaskme ojast suudmeni</t>
  </si>
  <si>
    <t>6572505.0</t>
  </si>
  <si>
    <t>512240.0</t>
  </si>
  <si>
    <t>59.17.26,116</t>
  </si>
  <si>
    <t>24.12.53,192</t>
  </si>
  <si>
    <t>P0000015535</t>
  </si>
  <si>
    <t>6587080.15</t>
  </si>
  <si>
    <t>536135.45</t>
  </si>
  <si>
    <t>P0000053567</t>
  </si>
  <si>
    <t>6587094.0</t>
  </si>
  <si>
    <t>536152.0</t>
  </si>
  <si>
    <t>59.25.12,654</t>
  </si>
  <si>
    <t>24.38.12,384</t>
  </si>
  <si>
    <t>P0000040109</t>
  </si>
  <si>
    <t>P0000053838</t>
  </si>
  <si>
    <t>P0000053840</t>
  </si>
  <si>
    <t>SJA4019000</t>
  </si>
  <si>
    <t>13619: Harju mk., Kupu küla, spoonitehase territoorium</t>
  </si>
  <si>
    <t>Harju maakond, Kuusalu vald, Kupu küla</t>
  </si>
  <si>
    <t>6592048.92059524</t>
  </si>
  <si>
    <t>584072.058233267</t>
  </si>
  <si>
    <t>59.27.28,290</t>
  </si>
  <si>
    <t>25.28.57,214</t>
  </si>
  <si>
    <t>30§2013</t>
  </si>
  <si>
    <t>Kvaternaari Kuusalu põhjaveekogum</t>
  </si>
  <si>
    <t>PRK0013619</t>
  </si>
  <si>
    <t>6591976.0</t>
  </si>
  <si>
    <t>584005.0</t>
  </si>
  <si>
    <t>59.27.25,982</t>
  </si>
  <si>
    <t>25.28.52,856</t>
  </si>
  <si>
    <t>P0000053848</t>
  </si>
  <si>
    <t>6542243.2</t>
  </si>
  <si>
    <t>665223.14</t>
  </si>
  <si>
    <t>P0000053852</t>
  </si>
  <si>
    <t>P0000053535</t>
  </si>
  <si>
    <t>6557551.0</t>
  </si>
  <si>
    <t>59.08.40,841</t>
  </si>
  <si>
    <t>25.45.31,220</t>
  </si>
  <si>
    <t>P0000053540</t>
  </si>
  <si>
    <t>P0000040123</t>
  </si>
  <si>
    <t>P0000040089</t>
  </si>
  <si>
    <t>6522174.0</t>
  </si>
  <si>
    <t>P0000040137</t>
  </si>
  <si>
    <t>Ei leitud</t>
  </si>
  <si>
    <t>P0000040161</t>
  </si>
  <si>
    <t>P0000040069</t>
  </si>
  <si>
    <t>6492025.0</t>
  </si>
  <si>
    <t>656194.0</t>
  </si>
  <si>
    <t>58.32.24,712</t>
  </si>
  <si>
    <t>26.40.58,104</t>
  </si>
  <si>
    <t>P0000040199</t>
  </si>
  <si>
    <t>P0000040205</t>
  </si>
  <si>
    <t>P0000053782</t>
  </si>
  <si>
    <t>6416894.37</t>
  </si>
  <si>
    <t>674265.69</t>
  </si>
  <si>
    <t>P0000053834</t>
  </si>
  <si>
    <t>6416777.11</t>
  </si>
  <si>
    <t>674299.23</t>
  </si>
  <si>
    <t>57.51.30,146</t>
  </si>
  <si>
    <t>26.56.12,656</t>
  </si>
  <si>
    <t>P0000053832</t>
  </si>
  <si>
    <t>P0000053781</t>
  </si>
  <si>
    <t>P0000053779</t>
  </si>
  <si>
    <t>P0000053778</t>
  </si>
  <si>
    <t>6571174.8</t>
  </si>
  <si>
    <t>704068.73</t>
  </si>
  <si>
    <t>P0000053777</t>
  </si>
  <si>
    <t>P0000053776</t>
  </si>
  <si>
    <t>P0000053762</t>
  </si>
  <si>
    <t>SJA1785000</t>
  </si>
  <si>
    <t>20989: Pühajärve sanatooriumi territoorium</t>
  </si>
  <si>
    <t>6436508.9997</t>
  </si>
  <si>
    <t>645285.9997</t>
  </si>
  <si>
    <t>58.02.45,135</t>
  </si>
  <si>
    <t>26.27.38,384</t>
  </si>
  <si>
    <t>PRK0020989</t>
  </si>
  <si>
    <t>6436509.0</t>
  </si>
  <si>
    <t>645286.0</t>
  </si>
  <si>
    <t>P0000053761</t>
  </si>
  <si>
    <t>P0000053760</t>
  </si>
  <si>
    <t>P0000053759</t>
  </si>
  <si>
    <t>6389027.7</t>
  </si>
  <si>
    <t>693403.23</t>
  </si>
  <si>
    <t>27.14.08,615</t>
  </si>
  <si>
    <t>P0000053757</t>
  </si>
  <si>
    <t>P0000040145</t>
  </si>
  <si>
    <t>P0000040048</t>
  </si>
  <si>
    <t>P0000040153</t>
  </si>
  <si>
    <t>6589315.0</t>
  </si>
  <si>
    <t>533236.0</t>
  </si>
  <si>
    <t>59.26.25,280</t>
  </si>
  <si>
    <t>24.35.08,722</t>
  </si>
  <si>
    <t>P0000040088</t>
  </si>
  <si>
    <t>P0000040189</t>
  </si>
  <si>
    <t>P0000040061</t>
  </si>
  <si>
    <t>P0000040195</t>
  </si>
  <si>
    <t>P0000040107</t>
  </si>
  <si>
    <t>P0000040101</t>
  </si>
  <si>
    <t>P0000040076</t>
  </si>
  <si>
    <t>P0000040175</t>
  </si>
  <si>
    <t>P0000040094</t>
  </si>
  <si>
    <t>6571176.0</t>
  </si>
  <si>
    <t>704067.0</t>
  </si>
  <si>
    <t>59.13.47,963</t>
  </si>
  <si>
    <t>27.34.34,122</t>
  </si>
  <si>
    <t>P0000040142</t>
  </si>
  <si>
    <t>SJA9997000</t>
  </si>
  <si>
    <t>Katastri nr: 4279</t>
  </si>
  <si>
    <t>6475287.00040894</t>
  </si>
  <si>
    <t>659415.999683</t>
  </si>
  <si>
    <t>58.23.19,948</t>
  </si>
  <si>
    <t>26.43.35,071</t>
  </si>
  <si>
    <t>PRK0004279</t>
  </si>
  <si>
    <t>28§2019</t>
  </si>
  <si>
    <t>6475287.0</t>
  </si>
  <si>
    <t>659416.0</t>
  </si>
  <si>
    <t>P0000053756</t>
  </si>
  <si>
    <t>P0000053737</t>
  </si>
  <si>
    <t>SJA1379000</t>
  </si>
  <si>
    <t>17577: Kärdla, Sõnajala 11</t>
  </si>
  <si>
    <t>6539743.0004</t>
  </si>
  <si>
    <t>426873.0002</t>
  </si>
  <si>
    <t>58.59.25,544</t>
  </si>
  <si>
    <t>22.43.40,405</t>
  </si>
  <si>
    <t>PRK0017577</t>
  </si>
  <si>
    <t>6539743.0</t>
  </si>
  <si>
    <t>426873.0</t>
  </si>
  <si>
    <t>P0000053738</t>
  </si>
  <si>
    <t>P0000053739</t>
  </si>
  <si>
    <t>6474126.57</t>
  </si>
  <si>
    <t>658737.36</t>
  </si>
  <si>
    <t>58.22.43,360</t>
  </si>
  <si>
    <t>26.42.50,444</t>
  </si>
  <si>
    <t>P0000053740</t>
  </si>
  <si>
    <t>P0000053752</t>
  </si>
  <si>
    <t>6517354.01</t>
  </si>
  <si>
    <t>636445.07</t>
  </si>
  <si>
    <t>26.21.33,083</t>
  </si>
  <si>
    <t>P0000053753</t>
  </si>
  <si>
    <t>6504958.0</t>
  </si>
  <si>
    <t>490613.0</t>
  </si>
  <si>
    <t>58.41.03,332</t>
  </si>
  <si>
    <t>23.50.17,324</t>
  </si>
  <si>
    <t>P0000053755</t>
  </si>
  <si>
    <t>P0000040115</t>
  </si>
  <si>
    <t>P0000040210</t>
  </si>
  <si>
    <t>P0000040052</t>
  </si>
  <si>
    <t>P0000040131</t>
  </si>
  <si>
    <t>P0000040169</t>
  </si>
  <si>
    <t>P0000040167</t>
  </si>
  <si>
    <t>P0000040139</t>
  </si>
  <si>
    <t>P0000040183</t>
  </si>
  <si>
    <t>P0000548175</t>
  </si>
  <si>
    <t>P0000548174</t>
  </si>
  <si>
    <t>P0000548172</t>
  </si>
  <si>
    <t>SJA6454000</t>
  </si>
  <si>
    <t>Merekogum EE_12: Liivi lahe rannikuvesi</t>
  </si>
  <si>
    <t>EE_12</t>
  </si>
  <si>
    <t>Liivi lahe rannikuvesi</t>
  </si>
  <si>
    <t>R6</t>
  </si>
  <si>
    <t>P0000548155</t>
  </si>
  <si>
    <t>SJA9514000</t>
  </si>
  <si>
    <t>Merekogum EE_11: Kihelkonna lahe rannikuvesi</t>
  </si>
  <si>
    <t>EE_11</t>
  </si>
  <si>
    <t>Kihelkonna lahe rannikuvesi</t>
  </si>
  <si>
    <t>R4</t>
  </si>
  <si>
    <t>P0000548152</t>
  </si>
  <si>
    <t>P0000548154</t>
  </si>
  <si>
    <t>P0000548151</t>
  </si>
  <si>
    <t>P0000548163</t>
  </si>
  <si>
    <t>P0000548166</t>
  </si>
  <si>
    <t>P0000548165</t>
  </si>
  <si>
    <t>P0000548168</t>
  </si>
  <si>
    <t>P0000548171</t>
  </si>
  <si>
    <t>P0000548169</t>
  </si>
  <si>
    <t>P0000548167</t>
  </si>
  <si>
    <t>P0000548158</t>
  </si>
  <si>
    <t>P0000548173</t>
  </si>
  <si>
    <t>P0000548156</t>
  </si>
  <si>
    <t>P0000548170</t>
  </si>
  <si>
    <t>P0000548157</t>
  </si>
  <si>
    <t>SJA7502000</t>
  </si>
  <si>
    <t>Merekogum EE_15: Väikse väina rannikuvesi</t>
  </si>
  <si>
    <t>EE_15</t>
  </si>
  <si>
    <t>Väikse väina rannikuvesi</t>
  </si>
  <si>
    <t>P0000548162</t>
  </si>
  <si>
    <t>P0000548161</t>
  </si>
  <si>
    <t>P0000548164</t>
  </si>
  <si>
    <t>P0000548160</t>
  </si>
  <si>
    <t>P0000548159</t>
  </si>
  <si>
    <t>P0000040192</t>
  </si>
  <si>
    <t>P0000548182</t>
  </si>
  <si>
    <t>P0000548179</t>
  </si>
  <si>
    <t>P0000040112</t>
  </si>
  <si>
    <t>P0000040150</t>
  </si>
  <si>
    <t>P0000040172</t>
  </si>
  <si>
    <t>P0000040186</t>
  </si>
  <si>
    <t>P0000040126</t>
  </si>
  <si>
    <t>P0000040158</t>
  </si>
  <si>
    <t>P0000040068</t>
  </si>
  <si>
    <t>P0000040055</t>
  </si>
  <si>
    <t>P0000040049</t>
  </si>
  <si>
    <t>P0000040060</t>
  </si>
  <si>
    <t>P0000040213</t>
  </si>
  <si>
    <t>P0000040104</t>
  </si>
  <si>
    <t>P0000040201</t>
  </si>
  <si>
    <t>P0000040095</t>
  </si>
  <si>
    <t>P0000040128</t>
  </si>
  <si>
    <t>P0000040098</t>
  </si>
  <si>
    <t>P0000040082</t>
  </si>
  <si>
    <t>P0000040120</t>
  </si>
  <si>
    <t>P0000040073</t>
  </si>
  <si>
    <t>P0000040083</t>
  </si>
  <si>
    <t>P0000040134</t>
  </si>
  <si>
    <t>P0000040204</t>
  </si>
  <si>
    <t>P0000040156</t>
  </si>
  <si>
    <t>P0000040164</t>
  </si>
  <si>
    <t>P0000040180</t>
  </si>
  <si>
    <t>P0000015384</t>
  </si>
  <si>
    <t>P0000015585</t>
  </si>
  <si>
    <t>P0000015586</t>
  </si>
  <si>
    <t>SJA2145000</t>
  </si>
  <si>
    <t>Erra jõgi: Lüganuse tee</t>
  </si>
  <si>
    <t>6586089.00034979</t>
  </si>
  <si>
    <t>672662.999766042</t>
  </si>
  <si>
    <t>59.22.39,328</t>
  </si>
  <si>
    <t>27.02.18,447</t>
  </si>
  <si>
    <t>6586089.0</t>
  </si>
  <si>
    <t>672648.0</t>
  </si>
  <si>
    <t>59.22.39,350</t>
  </si>
  <si>
    <t>27.02.17,498</t>
  </si>
  <si>
    <t>P0000015418</t>
  </si>
  <si>
    <t>P0000015575</t>
  </si>
  <si>
    <t>P0000015357</t>
  </si>
  <si>
    <t>P0000015505</t>
  </si>
  <si>
    <t>6594940.44</t>
  </si>
  <si>
    <t>555776.34</t>
  </si>
  <si>
    <t>59.29.18,524</t>
  </si>
  <si>
    <t>24.59.03,910</t>
  </si>
  <si>
    <t>P0000015549</t>
  </si>
  <si>
    <t>P0000015677</t>
  </si>
  <si>
    <t>6443289.0</t>
  </si>
  <si>
    <t>585345.0</t>
  </si>
  <si>
    <t>58.07.20,642</t>
  </si>
  <si>
    <t>25.26.54,116</t>
  </si>
  <si>
    <t>P0000015362</t>
  </si>
  <si>
    <t>P0000015374</t>
  </si>
  <si>
    <t>P0000015607</t>
  </si>
  <si>
    <t>721502.6</t>
  </si>
  <si>
    <t>27.44.10,226</t>
  </si>
  <si>
    <t>P0000015422</t>
  </si>
  <si>
    <t>6584700.0</t>
  </si>
  <si>
    <t>59.21.47,690</t>
  </si>
  <si>
    <t>27.07.04,540</t>
  </si>
  <si>
    <t>P0000015430</t>
  </si>
  <si>
    <t>P0000015448</t>
  </si>
  <si>
    <t>P0000015583</t>
  </si>
  <si>
    <t>P0000015498</t>
  </si>
  <si>
    <t>P0000015454</t>
  </si>
  <si>
    <t>P0000015507</t>
  </si>
  <si>
    <t>P0000015529</t>
  </si>
  <si>
    <t>P0000015495</t>
  </si>
  <si>
    <t>6444953.0</t>
  </si>
  <si>
    <t>580767.0</t>
  </si>
  <si>
    <t>58.08.17,525</t>
  </si>
  <si>
    <t>25.22.16,582</t>
  </si>
  <si>
    <t>P0000015482</t>
  </si>
  <si>
    <t>P0000015574</t>
  </si>
  <si>
    <t>6444818.0</t>
  </si>
  <si>
    <t>580020.0</t>
  </si>
  <si>
    <t>58.08.13,654</t>
  </si>
  <si>
    <t>25.21.30,770</t>
  </si>
  <si>
    <t>P0000015561</t>
  </si>
  <si>
    <t>P0000015687</t>
  </si>
  <si>
    <t>P0000015670</t>
  </si>
  <si>
    <t>P0000015378</t>
  </si>
  <si>
    <t>P0000015381</t>
  </si>
  <si>
    <t>V</t>
  </si>
  <si>
    <t>P0000015396</t>
  </si>
  <si>
    <t>P0000015408</t>
  </si>
  <si>
    <t>P0000015663</t>
  </si>
  <si>
    <t>6474765.2</t>
  </si>
  <si>
    <t>678096.6</t>
  </si>
  <si>
    <t>58.22.37,129</t>
  </si>
  <si>
    <t>27.02.42,261</t>
  </si>
  <si>
    <t>P0000015653</t>
  </si>
  <si>
    <t>P0000015637</t>
  </si>
  <si>
    <t>P0000015415</t>
  </si>
  <si>
    <t>6443016.0</t>
  </si>
  <si>
    <t>589882.0</t>
  </si>
  <si>
    <t>58.07.08,570</t>
  </si>
  <si>
    <t>25.31.30,829</t>
  </si>
  <si>
    <t>P0000015627</t>
  </si>
  <si>
    <t>P0000015619</t>
  </si>
  <si>
    <t>P0000015612</t>
  </si>
  <si>
    <t>P0000015497</t>
  </si>
  <si>
    <t>P0000015402</t>
  </si>
  <si>
    <t>P0000015528</t>
  </si>
  <si>
    <t>ST00000590</t>
  </si>
  <si>
    <t>Ohtlike ainete seire meres 2012. a.</t>
  </si>
  <si>
    <t>P0000540624</t>
  </si>
  <si>
    <t>12060-1</t>
  </si>
  <si>
    <t>P0000540572</t>
  </si>
  <si>
    <t>P0000540662</t>
  </si>
  <si>
    <t>P0000540664</t>
  </si>
  <si>
    <t>P0000540651</t>
  </si>
  <si>
    <t>P0000540567</t>
  </si>
  <si>
    <t>12054-1</t>
  </si>
  <si>
    <t>P0000540649</t>
  </si>
  <si>
    <t>P0000540658</t>
  </si>
  <si>
    <t>P0000540619</t>
  </si>
  <si>
    <t>12007-1</t>
  </si>
  <si>
    <t>P0000540621</t>
  </si>
  <si>
    <t>12006-1</t>
  </si>
  <si>
    <t>P0000540653</t>
  </si>
  <si>
    <t>P0000540655</t>
  </si>
  <si>
    <t>P0000540617</t>
  </si>
  <si>
    <t>12022-1</t>
  </si>
  <si>
    <t>P0000540628</t>
  </si>
  <si>
    <t>12024-1</t>
  </si>
  <si>
    <t>P0000540659</t>
  </si>
  <si>
    <t>P0000540660</t>
  </si>
  <si>
    <t>P0000540657</t>
  </si>
  <si>
    <t>P0000540631</t>
  </si>
  <si>
    <t>P0000540632</t>
  </si>
  <si>
    <t>P0000540579</t>
  </si>
  <si>
    <t>12017-1</t>
  </si>
  <si>
    <t>P0000540581</t>
  </si>
  <si>
    <t>12016-1</t>
  </si>
  <si>
    <t>SJA9411000</t>
  </si>
  <si>
    <t>Merekogum EE_10: Soela väina rannikuvesi</t>
  </si>
  <si>
    <t>EE_10</t>
  </si>
  <si>
    <t>Soela väina rannikuvesi</t>
  </si>
  <si>
    <t>P0000540637</t>
  </si>
  <si>
    <t>P0000540634</t>
  </si>
  <si>
    <t>P0000540577</t>
  </si>
  <si>
    <t>12034-1</t>
  </si>
  <si>
    <t>P0000540639</t>
  </si>
  <si>
    <t>P0000540636</t>
  </si>
  <si>
    <t>P0000540570</t>
  </si>
  <si>
    <t>12039-1</t>
  </si>
  <si>
    <t>P0000540635</t>
  </si>
  <si>
    <t>P0000540633</t>
  </si>
  <si>
    <t>P0000540642</t>
  </si>
  <si>
    <t>P0000540568</t>
  </si>
  <si>
    <t>12048-1</t>
  </si>
  <si>
    <t>P0000540640</t>
  </si>
  <si>
    <t>P0000540638</t>
  </si>
  <si>
    <t>P0000540641</t>
  </si>
  <si>
    <t>P0000540569</t>
  </si>
  <si>
    <t>12044-1</t>
  </si>
  <si>
    <t>ST00000591</t>
  </si>
  <si>
    <t>Ohtlike ainete seire meres 2011. a.</t>
  </si>
  <si>
    <t>P0000080778</t>
  </si>
  <si>
    <t>Proovi nr: 11077</t>
  </si>
  <si>
    <t>P0000080776</t>
  </si>
  <si>
    <t>Proovi nr: 11078</t>
  </si>
  <si>
    <t>Jõgede ohtlike ainete uuringud, Jõgede uuringud, Mereuuringud, Rannikumere ohtlike ainete uuringud</t>
  </si>
  <si>
    <t>ST00001213</t>
  </si>
  <si>
    <t>Euroopa Parlamendi ja Nõukogu 6. detsembri 2008 direktiivi 2008/105/EÜ nõuete täitmiseks uuringu korraldamine prioriteetsete_x000D_
ainete sisalduse määramiseks vees, veeelustikus ning põhjasetetes</t>
  </si>
  <si>
    <t>Uurimuslik seire</t>
  </si>
  <si>
    <t>SJA3308000</t>
  </si>
  <si>
    <t>Kohtla-Järve reoveepuhasti väljalask</t>
  </si>
  <si>
    <t>Ida-Viru maakond, Toila vald, Saka küla</t>
  </si>
  <si>
    <t>6596427.9999</t>
  </si>
  <si>
    <t>681362.8999</t>
  </si>
  <si>
    <t>59.28.00,000</t>
  </si>
  <si>
    <t>27.12.00,008</t>
  </si>
  <si>
    <t>6596432.0</t>
  </si>
  <si>
    <t>631363.0</t>
  </si>
  <si>
    <t>59.29.06,576</t>
  </si>
  <si>
    <t>26.19.07,078</t>
  </si>
  <si>
    <t>P0000315465</t>
  </si>
  <si>
    <t>PM00000039</t>
  </si>
  <si>
    <t>Veeproovide võtmine merest</t>
  </si>
  <si>
    <t>EVS-ISO 5667-9</t>
  </si>
  <si>
    <t>Kindlalt sügavuselt (1, 5, 10 m ja/või põhjalähedasest kihist)</t>
  </si>
  <si>
    <t>Sariproov</t>
  </si>
  <si>
    <t>Proovid kogutakse veesambast 1, 5 ja 10 meetri sügavuselt ning sügavamates seirejaamades lisaks põhjalähedasest veekihist. Keemilised analüüsid tehakse eraldi eri sügavustest võetud proovidest.</t>
  </si>
  <si>
    <t>AM00000449</t>
  </si>
  <si>
    <t>Elektrokeemilised määramised (EC)</t>
  </si>
  <si>
    <t>AOAC 984.21</t>
  </si>
  <si>
    <t>P0000315464</t>
  </si>
  <si>
    <t>AM00000450</t>
  </si>
  <si>
    <t>SJA9785000</t>
  </si>
  <si>
    <t>Haapsalu reoveepuhasti suublapiirkond</t>
  </si>
  <si>
    <t>6534960.40029534</t>
  </si>
  <si>
    <t>474206.399958449</t>
  </si>
  <si>
    <t>58.57.10,601</t>
  </si>
  <si>
    <t>23.33.06,502</t>
  </si>
  <si>
    <t>VEE3317030</t>
  </si>
  <si>
    <t>Tagalaht</t>
  </si>
  <si>
    <t>6534960.399</t>
  </si>
  <si>
    <t>474206.3953</t>
  </si>
  <si>
    <t>P0000315462</t>
  </si>
  <si>
    <t>P0000315463</t>
  </si>
  <si>
    <t>SJA5956000</t>
  </si>
  <si>
    <t>Tartu reoveepuhasti suublapiirkond</t>
  </si>
  <si>
    <t>6470450.99970215</t>
  </si>
  <si>
    <t>661785.999864516</t>
  </si>
  <si>
    <t>58.20.40,634</t>
  </si>
  <si>
    <t>26.45.48,566</t>
  </si>
  <si>
    <t>6470451.0</t>
  </si>
  <si>
    <t>661786.0</t>
  </si>
  <si>
    <t>P0000315446</t>
  </si>
  <si>
    <t>P0000315448</t>
  </si>
  <si>
    <t>SJA2203000</t>
  </si>
  <si>
    <t>Jägala jõgi: Linnamäe (suue)</t>
  </si>
  <si>
    <t>Harju maakond, Jõelähtme vald, Jõesuu küla</t>
  </si>
  <si>
    <t>6593221.6298</t>
  </si>
  <si>
    <t>565293.0592</t>
  </si>
  <si>
    <t>59.28.18,093</t>
  </si>
  <si>
    <t>25.09.06,598</t>
  </si>
  <si>
    <t>1083500_6</t>
  </si>
  <si>
    <t>Jägala Linnamäelt suudmeni</t>
  </si>
  <si>
    <t>6593469.0</t>
  </si>
  <si>
    <t>565259.0</t>
  </si>
  <si>
    <t>59.28.26,104</t>
  </si>
  <si>
    <t>25.09.04,704</t>
  </si>
  <si>
    <t>P0000315444</t>
  </si>
  <si>
    <t>P0000315441</t>
  </si>
  <si>
    <t>SJA9945000</t>
  </si>
  <si>
    <t>Narva reoveepuhasti suublapiirkond</t>
  </si>
  <si>
    <t>6593256.0004726</t>
  </si>
  <si>
    <t>736291.000282499</t>
  </si>
  <si>
    <t>59.24.40,272</t>
  </si>
  <si>
    <t>28.09.48,578</t>
  </si>
  <si>
    <t>6593251.0</t>
  </si>
  <si>
    <t>736301.0</t>
  </si>
  <si>
    <t>59.24.40,091</t>
  </si>
  <si>
    <t>28.09.49,191</t>
  </si>
  <si>
    <t>P0000315438</t>
  </si>
  <si>
    <t>P0000315439</t>
  </si>
  <si>
    <t>Peipsi järv: Rannapungerja piirkond</t>
  </si>
  <si>
    <t>6540073.3</t>
  </si>
  <si>
    <t>683478.8</t>
  </si>
  <si>
    <t>58.57.37,599</t>
  </si>
  <si>
    <t>27.11.24,097</t>
  </si>
  <si>
    <t>P0000315431</t>
  </si>
  <si>
    <t>P0000315432</t>
  </si>
  <si>
    <t>SJA7762001</t>
  </si>
  <si>
    <t>Pärnu reoveepuhasti suublapiirkond 1</t>
  </si>
  <si>
    <t>6468964.00045594</t>
  </si>
  <si>
    <t>525727.999772513</t>
  </si>
  <si>
    <t>58.21.37,581</t>
  </si>
  <si>
    <t>24.26.22,343</t>
  </si>
  <si>
    <t>SJA7762000</t>
  </si>
  <si>
    <t>Pärnu reoveepuhasti suublapiirkond</t>
  </si>
  <si>
    <t>6470113.00041853</t>
  </si>
  <si>
    <t>525997.700070342</t>
  </si>
  <si>
    <t>58.22.14,661</t>
  </si>
  <si>
    <t>24.26.39,398</t>
  </si>
  <si>
    <t>VEE3445010</t>
  </si>
  <si>
    <t>Pärnu lahe lääneosa</t>
  </si>
  <si>
    <t>6468964.0</t>
  </si>
  <si>
    <t>525728.0</t>
  </si>
  <si>
    <t>P0000315436</t>
  </si>
  <si>
    <t>P0000315435</t>
  </si>
  <si>
    <t>Narva laht: Pühajõe suudme piirkond</t>
  </si>
  <si>
    <t>6592944.0</t>
  </si>
  <si>
    <t>701071.0</t>
  </si>
  <si>
    <t>59.25.35,558</t>
  </si>
  <si>
    <t>27.32.37,952</t>
  </si>
  <si>
    <t>VEE3102000</t>
  </si>
  <si>
    <t>Konju rand</t>
  </si>
  <si>
    <t>N100001798</t>
  </si>
  <si>
    <t>N2001853</t>
  </si>
  <si>
    <t>P0000315490</t>
  </si>
  <si>
    <t>PM00000053</t>
  </si>
  <si>
    <t>Ohtlike ainete proovivõtt kala maksast</t>
  </si>
  <si>
    <t>Kala, maks</t>
  </si>
  <si>
    <t>Ohtlikud ained_elustikust(maks)</t>
  </si>
  <si>
    <t>P0000315492</t>
  </si>
  <si>
    <t>Narva laht: Purtse jõe suudme piirkond</t>
  </si>
  <si>
    <t>6594441.0</t>
  </si>
  <si>
    <t>663751.0</t>
  </si>
  <si>
    <t>59.27.21,676</t>
  </si>
  <si>
    <t>26.53.17,342</t>
  </si>
  <si>
    <t>VEE3106000</t>
  </si>
  <si>
    <t>Aseri rand</t>
  </si>
  <si>
    <t>P0000315493</t>
  </si>
  <si>
    <t>P0000315494</t>
  </si>
  <si>
    <t>Hara laht: Tapurla</t>
  </si>
  <si>
    <t>6609083.0</t>
  </si>
  <si>
    <t>589187.0</t>
  </si>
  <si>
    <t>59.36.34,800</t>
  </si>
  <si>
    <t>25.34.47,278</t>
  </si>
  <si>
    <t>VEE3123030</t>
  </si>
  <si>
    <t>Virve rand</t>
  </si>
  <si>
    <t>P0000315502</t>
  </si>
  <si>
    <t>AM00000363</t>
  </si>
  <si>
    <t>6596359.0</t>
  </si>
  <si>
    <t>553917.0</t>
  </si>
  <si>
    <t>59.30.05,226</t>
  </si>
  <si>
    <t>24.57.07,068</t>
  </si>
  <si>
    <t>6601090.0</t>
  </si>
  <si>
    <t>550532.0</t>
  </si>
  <si>
    <t>59.32.39,590</t>
  </si>
  <si>
    <t>24.53.35,941</t>
  </si>
  <si>
    <t>P0000315508</t>
  </si>
  <si>
    <t>P0000315510</t>
  </si>
  <si>
    <t>Tallinna laht</t>
  </si>
  <si>
    <t>6594422.0</t>
  </si>
  <si>
    <t>539589.0</t>
  </si>
  <si>
    <t>59.29.08,335</t>
  </si>
  <si>
    <t>24.41.55,148</t>
  </si>
  <si>
    <t>P0000315511</t>
  </si>
  <si>
    <t>P0000315491</t>
  </si>
  <si>
    <t>Paldiski laht</t>
  </si>
  <si>
    <t>6574683.0</t>
  </si>
  <si>
    <t>499211.0</t>
  </si>
  <si>
    <t>59.18.37,130</t>
  </si>
  <si>
    <t>23.59.10,130</t>
  </si>
  <si>
    <t>VEE3139010</t>
  </si>
  <si>
    <t>Kurkse väin</t>
  </si>
  <si>
    <t>EE_6</t>
  </si>
  <si>
    <t>Pakri lahe rannikuvesi</t>
  </si>
  <si>
    <t>P0000315495</t>
  </si>
  <si>
    <t>P0000315496</t>
  </si>
  <si>
    <t>Lohusalu laht</t>
  </si>
  <si>
    <t>6585570.0</t>
  </si>
  <si>
    <t>512409.0</t>
  </si>
  <si>
    <t>59.24.28,298</t>
  </si>
  <si>
    <t>24.13.06,556</t>
  </si>
  <si>
    <t>VEE3136010</t>
  </si>
  <si>
    <t>6585570.004</t>
  </si>
  <si>
    <t>512408.995</t>
  </si>
  <si>
    <t>P0000315504</t>
  </si>
  <si>
    <t>P0000315505</t>
  </si>
  <si>
    <t>Lämmijärv: Võhandu jõe suudme piirkond</t>
  </si>
  <si>
    <t>6445812.0</t>
  </si>
  <si>
    <t>709495.0</t>
  </si>
  <si>
    <t>58.06.12,507</t>
  </si>
  <si>
    <t>27.33.17,179</t>
  </si>
  <si>
    <t>6446145.0</t>
  </si>
  <si>
    <t>710255.0</t>
  </si>
  <si>
    <t>58.06.21,952</t>
  </si>
  <si>
    <t>27.34.04,598</t>
  </si>
  <si>
    <t>P0000315506</t>
  </si>
  <si>
    <t>P0000315507</t>
  </si>
  <si>
    <t>Peipsi järv: Emajõe suudme piirkond</t>
  </si>
  <si>
    <t>6482631.0</t>
  </si>
  <si>
    <t>689759.0</t>
  </si>
  <si>
    <t>58.26.33,406</t>
  </si>
  <si>
    <t>27.15.02,467</t>
  </si>
  <si>
    <t>6482636.0</t>
  </si>
  <si>
    <t>689899.0</t>
  </si>
  <si>
    <t>58.26.33,348</t>
  </si>
  <si>
    <t>27.15.11,102</t>
  </si>
  <si>
    <t>P0000315497</t>
  </si>
  <si>
    <t>P0000315498</t>
  </si>
  <si>
    <t>6536469.0</t>
  </si>
  <si>
    <t>681124.0</t>
  </si>
  <si>
    <t>58.55.44,833</t>
  </si>
  <si>
    <t>27.08.46,352</t>
  </si>
  <si>
    <t>P0000315499</t>
  </si>
  <si>
    <t>P0000315509</t>
  </si>
  <si>
    <t>6468963.997</t>
  </si>
  <si>
    <t>525727.9979</t>
  </si>
  <si>
    <t>24.26.22,342</t>
  </si>
  <si>
    <t>P0000315500</t>
  </si>
  <si>
    <t>P0000315501</t>
  </si>
  <si>
    <t>Sõtke jõgi: jõe suue</t>
  </si>
  <si>
    <t>Ida-Viru maakond, Narva-Jõesuu linn, Sõtke küla</t>
  </si>
  <si>
    <t>6588236.1</t>
  </si>
  <si>
    <t>713609.9</t>
  </si>
  <si>
    <t>59.22.41,599</t>
  </si>
  <si>
    <t>27.45.35,200</t>
  </si>
  <si>
    <t>1066500_1</t>
  </si>
  <si>
    <t>Sõtke Sillamäe ülemise paisjärveni</t>
  </si>
  <si>
    <t>P0000315433</t>
  </si>
  <si>
    <t>P0000315434</t>
  </si>
  <si>
    <t>Narva jõgi: Narva- Jõesuu, jõe suue</t>
  </si>
  <si>
    <t>6597888.0</t>
  </si>
  <si>
    <t>731120.3</t>
  </si>
  <si>
    <t>59.27.19,928</t>
  </si>
  <si>
    <t>28.04.39,241</t>
  </si>
  <si>
    <t>P0000315429</t>
  </si>
  <si>
    <t>P0000315430</t>
  </si>
  <si>
    <t>SJA7503000</t>
  </si>
  <si>
    <t>Kuressaare reoveepuhasti suublapiirkond</t>
  </si>
  <si>
    <t>6454130.80003382</t>
  </si>
  <si>
    <t>407000.900155179</t>
  </si>
  <si>
    <t>58.13.05,398</t>
  </si>
  <si>
    <t>22.25.02,802</t>
  </si>
  <si>
    <t>VEE3406010</t>
  </si>
  <si>
    <t>Laidunina - Roomassaare rand</t>
  </si>
  <si>
    <t>6454130.0</t>
  </si>
  <si>
    <t>407000.0</t>
  </si>
  <si>
    <t>58.13.05,372</t>
  </si>
  <si>
    <t>22.25.02,748</t>
  </si>
  <si>
    <t>P0000315427</t>
  </si>
  <si>
    <t>P0000315489</t>
  </si>
  <si>
    <t>P0000315487</t>
  </si>
  <si>
    <t>SJA7691000</t>
  </si>
  <si>
    <t>Tallinna reoveepuhasti suublapiirkond</t>
  </si>
  <si>
    <t>6598061.99981852</t>
  </si>
  <si>
    <t>537173.00036339</t>
  </si>
  <si>
    <t>59.31.06,740</t>
  </si>
  <si>
    <t>24.39.23,930</t>
  </si>
  <si>
    <t>6598062.0</t>
  </si>
  <si>
    <t>537173.0</t>
  </si>
  <si>
    <t>P0000315428</t>
  </si>
  <si>
    <t>P0000315488</t>
  </si>
  <si>
    <t>P0000542510</t>
  </si>
  <si>
    <t>P0000542508</t>
  </si>
  <si>
    <t>P0000080842</t>
  </si>
  <si>
    <t>Proovi nr: 11058</t>
  </si>
  <si>
    <t>P0000080825</t>
  </si>
  <si>
    <t>Proovi nr: 11051</t>
  </si>
  <si>
    <t>P0000080823</t>
  </si>
  <si>
    <t>Proovi nr: 11052</t>
  </si>
  <si>
    <t>P0000080843</t>
  </si>
  <si>
    <t>Proovi nr: 11057</t>
  </si>
  <si>
    <t>P0000542498</t>
  </si>
  <si>
    <t>P0000542500</t>
  </si>
  <si>
    <t>P0000542499</t>
  </si>
  <si>
    <t>P0000542496</t>
  </si>
  <si>
    <t>Pärnu jõgi: jõe suue</t>
  </si>
  <si>
    <t>6472241.0</t>
  </si>
  <si>
    <t>529036.0</t>
  </si>
  <si>
    <t>58.23.22,752</t>
  </si>
  <si>
    <t>24.29.47,278</t>
  </si>
  <si>
    <t>P0000315484</t>
  </si>
  <si>
    <t>Vääna jõgi: Vääna-Jõesuu sild</t>
  </si>
  <si>
    <t>6588252.0</t>
  </si>
  <si>
    <t>520081.0</t>
  </si>
  <si>
    <t>59.25.53,908</t>
  </si>
  <si>
    <t>24.21.13,742</t>
  </si>
  <si>
    <t>P0000315485</t>
  </si>
  <si>
    <t>P0000315483</t>
  </si>
  <si>
    <t>P0000315486</t>
  </si>
  <si>
    <t>P0000315475</t>
  </si>
  <si>
    <t>P0000315479</t>
  </si>
  <si>
    <t>P0000315480</t>
  </si>
  <si>
    <t>P0000315481</t>
  </si>
  <si>
    <t>P0000315482</t>
  </si>
  <si>
    <t>P0000315473</t>
  </si>
  <si>
    <t>P0000315474</t>
  </si>
  <si>
    <t>P0000315477</t>
  </si>
  <si>
    <t>P0000315478</t>
  </si>
  <si>
    <t>P0000315476</t>
  </si>
  <si>
    <t>6603133.0</t>
  </si>
  <si>
    <t>636025.0</t>
  </si>
  <si>
    <t>59.32.37,671</t>
  </si>
  <si>
    <t>26.24.18,322</t>
  </si>
  <si>
    <t>P0000315471</t>
  </si>
  <si>
    <t>P0000315466</t>
  </si>
  <si>
    <t>P0000315452</t>
  </si>
  <si>
    <t>P0000315472</t>
  </si>
  <si>
    <t>Kunda jõgi: jõe suue</t>
  </si>
  <si>
    <t>6598300.0</t>
  </si>
  <si>
    <t>643740.0</t>
  </si>
  <si>
    <t>59.29.52,422</t>
  </si>
  <si>
    <t>26.32.17,310</t>
  </si>
  <si>
    <t>VEE2034510</t>
  </si>
  <si>
    <t>Kunda paisjärv</t>
  </si>
  <si>
    <t>1072900_2</t>
  </si>
  <si>
    <t>Kunda Ädara jõest Kunda III paisuni</t>
  </si>
  <si>
    <t>P0000315451</t>
  </si>
  <si>
    <t>P0000315450</t>
  </si>
  <si>
    <t>Valge jõgi: allpool Rauakõrve oja suuet</t>
  </si>
  <si>
    <t>6577031.0</t>
  </si>
  <si>
    <t>606834.0</t>
  </si>
  <si>
    <t>59.19.04,720</t>
  </si>
  <si>
    <t>25.52.34,890</t>
  </si>
  <si>
    <t>P0000315469</t>
  </si>
  <si>
    <t>P0000315470</t>
  </si>
  <si>
    <t>P0000315467</t>
  </si>
  <si>
    <t>P0000315468</t>
  </si>
  <si>
    <t>SJA5052000</t>
  </si>
  <si>
    <t>Pühajõgi (Ida-Virumaa): suue</t>
  </si>
  <si>
    <t>Ida-Viru maakond, Toila vald, Toila alevik</t>
  </si>
  <si>
    <t>6592897.6984</t>
  </si>
  <si>
    <t>700521.5844</t>
  </si>
  <si>
    <t>59.25.35,000</t>
  </si>
  <si>
    <t>27.32.03,001</t>
  </si>
  <si>
    <t>VEE1067000</t>
  </si>
  <si>
    <t>Pühajõgi</t>
  </si>
  <si>
    <t>1067000_2</t>
  </si>
  <si>
    <t>Pühajõgi Rausvere jõest suudmeni</t>
  </si>
  <si>
    <t>6592794.0</t>
  </si>
  <si>
    <t>700465.0</t>
  </si>
  <si>
    <t>59.25.31,750</t>
  </si>
  <si>
    <t>27.31.59,071</t>
  </si>
  <si>
    <t>P0000315445</t>
  </si>
  <si>
    <t>6474799.0</t>
  </si>
  <si>
    <t>678107.0</t>
  </si>
  <si>
    <t>58.22.38,206</t>
  </si>
  <si>
    <t>27.02.42,994</t>
  </si>
  <si>
    <t>P0000315449</t>
  </si>
  <si>
    <t>SJA0417000</t>
  </si>
  <si>
    <t>Keila jõgi: Keila linna puhasti väljavoolust 1 km allavoolu</t>
  </si>
  <si>
    <t>6576001.66351268</t>
  </si>
  <si>
    <t>524185.063304732</t>
  </si>
  <si>
    <t>59.19.17,272</t>
  </si>
  <si>
    <t>24.25.29,137</t>
  </si>
  <si>
    <t>6575908.0</t>
  </si>
  <si>
    <t>524359.0</t>
  </si>
  <si>
    <t>59.19.14,210</t>
  </si>
  <si>
    <t>24.25.40,096</t>
  </si>
  <si>
    <t>P0000315457</t>
  </si>
  <si>
    <t>P0000315458</t>
  </si>
  <si>
    <t>SJA3032000</t>
  </si>
  <si>
    <t>Purtse jõgi: suue</t>
  </si>
  <si>
    <t>Ida-Viru maakond, Lüganuse vald, Liimala küla</t>
  </si>
  <si>
    <t>6591992.0003</t>
  </si>
  <si>
    <t>669816.0</t>
  </si>
  <si>
    <t>59.25.54,026</t>
  </si>
  <si>
    <t>26.59.35,002</t>
  </si>
  <si>
    <t>6591990.0</t>
  </si>
  <si>
    <t>669782.0</t>
  </si>
  <si>
    <t>59.25.54,010</t>
  </si>
  <si>
    <t>26.59.32,842</t>
  </si>
  <si>
    <t>P0000315437</t>
  </si>
  <si>
    <t>Keila jõgi: jõe suue</t>
  </si>
  <si>
    <t>6584896.0</t>
  </si>
  <si>
    <t>516049.0</t>
  </si>
  <si>
    <t>59.24.06,078</t>
  </si>
  <si>
    <t>24.16.57,098</t>
  </si>
  <si>
    <t>P0000315456</t>
  </si>
  <si>
    <t>P0000315461</t>
  </si>
  <si>
    <t>SJA1735000</t>
  </si>
  <si>
    <t>Vasalemma jõgi: alamjooks</t>
  </si>
  <si>
    <t>Harju maakond, Lääne-Harju vald, Laoküla</t>
  </si>
  <si>
    <t>6574129.0005</t>
  </si>
  <si>
    <t>507262.9997</t>
  </si>
  <si>
    <t>59.18.19,007</t>
  </si>
  <si>
    <t>24.07.38,994</t>
  </si>
  <si>
    <t>6574149.0</t>
  </si>
  <si>
    <t>507720.0</t>
  </si>
  <si>
    <t>59.18.19,624</t>
  </si>
  <si>
    <t>24.08.07,878</t>
  </si>
  <si>
    <t>P0000315460</t>
  </si>
  <si>
    <t>P0000315459</t>
  </si>
  <si>
    <t>P0000315442</t>
  </si>
  <si>
    <t>P0000315443</t>
  </si>
  <si>
    <t>P0000315447</t>
  </si>
  <si>
    <t>P0000315455</t>
  </si>
  <si>
    <t>6444962.0</t>
  </si>
  <si>
    <t>580701.0</t>
  </si>
  <si>
    <t>58.08.17,860</t>
  </si>
  <si>
    <t>25.22.12,561</t>
  </si>
  <si>
    <t>P0000315454</t>
  </si>
  <si>
    <t>P0000315453</t>
  </si>
  <si>
    <t>ST00000576</t>
  </si>
  <si>
    <t>Ohtlike ainete seire meres 2010. a.</t>
  </si>
  <si>
    <t>P0000542601</t>
  </si>
  <si>
    <t>10042-1</t>
  </si>
  <si>
    <t>P0000542600</t>
  </si>
  <si>
    <t>10036-1</t>
  </si>
  <si>
    <t>P0000542599</t>
  </si>
  <si>
    <t>10039-1</t>
  </si>
  <si>
    <t>P0000542602</t>
  </si>
  <si>
    <t>10078-1</t>
  </si>
  <si>
    <t>P0000542603</t>
  </si>
  <si>
    <t>10075-1</t>
  </si>
  <si>
    <t>P0000542605</t>
  </si>
  <si>
    <t>10081-1</t>
  </si>
  <si>
    <t>P0000542604</t>
  </si>
  <si>
    <t>10084-1</t>
  </si>
  <si>
    <t>P0000542647</t>
  </si>
  <si>
    <t>P0000542651</t>
  </si>
  <si>
    <t>P0000542644</t>
  </si>
  <si>
    <t>P0000542642</t>
  </si>
  <si>
    <t>P0000542645</t>
  </si>
  <si>
    <t>P0000542643</t>
  </si>
  <si>
    <t>P0000542639</t>
  </si>
  <si>
    <t>P0000542653</t>
  </si>
  <si>
    <t>P0000542654</t>
  </si>
  <si>
    <t>P0000542641</t>
  </si>
  <si>
    <t>P0000542552</t>
  </si>
  <si>
    <t>P0000542551</t>
  </si>
  <si>
    <t>P0000542646</t>
  </si>
  <si>
    <t>P0000542650</t>
  </si>
  <si>
    <t>P0000542652</t>
  </si>
  <si>
    <t>Mereuuringud, Siseveekogude uuringud</t>
  </si>
  <si>
    <t>ST00000052</t>
  </si>
  <si>
    <t>Veekeskkonnale ohtlike ainete sõeluuringu tulemustest Eestis (BaltActHaz)</t>
  </si>
  <si>
    <t>MTÜ Balti Keskkonnafoorum</t>
  </si>
  <si>
    <t>SJA9228000</t>
  </si>
  <si>
    <t>Kohtla-Järve reoveepuhasti</t>
  </si>
  <si>
    <t>Ida-Viru maakond, Kohtla-Järve linn, Järve linnaosa</t>
  </si>
  <si>
    <t>6589657.73996232</t>
  </si>
  <si>
    <t>684495.929688644</t>
  </si>
  <si>
    <t>59.24.16,610</t>
  </si>
  <si>
    <t>27.14.57,890</t>
  </si>
  <si>
    <t>6589657.74</t>
  </si>
  <si>
    <t>684495.93</t>
  </si>
  <si>
    <t>N100001779</t>
  </si>
  <si>
    <t>N2001848</t>
  </si>
  <si>
    <t>P0000016784</t>
  </si>
  <si>
    <t>PM00000067</t>
  </si>
  <si>
    <t>Veeproovide võtmine heitveest</t>
  </si>
  <si>
    <t>EVS-ISO 5667-10</t>
  </si>
  <si>
    <t>Heitvesi</t>
  </si>
  <si>
    <t>I ring</t>
  </si>
  <si>
    <t>AM00000158</t>
  </si>
  <si>
    <t>EVS-EN ISO 10301</t>
  </si>
  <si>
    <t>Täpsem mõõteprintsiip: GC-ECD.</t>
  </si>
  <si>
    <t>SJA4962000</t>
  </si>
  <si>
    <t>Narva reoveepuhasti</t>
  </si>
  <si>
    <t>6591756.8803155</t>
  </si>
  <si>
    <t>737013.95985637</t>
  </si>
  <si>
    <t>59.23.50,470</t>
  </si>
  <si>
    <t>28.10.28,408</t>
  </si>
  <si>
    <t>6591756.88</t>
  </si>
  <si>
    <t>737013.96</t>
  </si>
  <si>
    <t>P0000016788</t>
  </si>
  <si>
    <t>SJA0126000</t>
  </si>
  <si>
    <t>Sillamäe: SW8</t>
  </si>
  <si>
    <t>6591900.62901418</t>
  </si>
  <si>
    <t>712682.069501447</t>
  </si>
  <si>
    <t>59.24.41,510</t>
  </si>
  <si>
    <t>27.44.49,489</t>
  </si>
  <si>
    <t>6591828.04</t>
  </si>
  <si>
    <t>712725.98</t>
  </si>
  <si>
    <t>59.24.39,088</t>
  </si>
  <si>
    <t>27.44.52,011</t>
  </si>
  <si>
    <t>P0000016770</t>
  </si>
  <si>
    <t>SJA4830000</t>
  </si>
  <si>
    <t>Pärnu reoveepuhasti</t>
  </si>
  <si>
    <t>Pärnu maakond, Pärnu linn, Papsaare küla</t>
  </si>
  <si>
    <t>6471842.84016854</t>
  </si>
  <si>
    <t>526434.049853188</t>
  </si>
  <si>
    <t>58.23.10,478</t>
  </si>
  <si>
    <t>24.27.06,958</t>
  </si>
  <si>
    <t>6471842.84</t>
  </si>
  <si>
    <t>526434.05</t>
  </si>
  <si>
    <t>P0000016798</t>
  </si>
  <si>
    <t>SJA2521000</t>
  </si>
  <si>
    <t>Kuressaare reoveepuhasti</t>
  </si>
  <si>
    <t>Saare maakond, Saaremaa vald, Kuressaare linn</t>
  </si>
  <si>
    <t>6454248.14036143</t>
  </si>
  <si>
    <t>411681.030199677</t>
  </si>
  <si>
    <t>58.13.12,670</t>
  </si>
  <si>
    <t>22.29.49,250</t>
  </si>
  <si>
    <t>6454248.14</t>
  </si>
  <si>
    <t>411681.03</t>
  </si>
  <si>
    <t>P0000016781</t>
  </si>
  <si>
    <t>SJA6193000</t>
  </si>
  <si>
    <t>Merekogum EE_7: Hiiu madala rannikuvesi</t>
  </si>
  <si>
    <t>EE_7</t>
  </si>
  <si>
    <t>Hiiu madala rannikuvesi</t>
  </si>
  <si>
    <t>P0000542648</t>
  </si>
  <si>
    <t>P0000542649</t>
  </si>
  <si>
    <t>SJA6230000</t>
  </si>
  <si>
    <t>Haapsalu reoveepuhasti</t>
  </si>
  <si>
    <t>Lääne maakond, Haapsalu linn, Haapsalu linn</t>
  </si>
  <si>
    <t>6533964.91983406</t>
  </si>
  <si>
    <t>474441.98035353</t>
  </si>
  <si>
    <t>58.56.38,479</t>
  </si>
  <si>
    <t>23.33.21,650</t>
  </si>
  <si>
    <t>6533964.92</t>
  </si>
  <si>
    <t>474441.98</t>
  </si>
  <si>
    <t>P0000016780</t>
  </si>
  <si>
    <t>SJA2925000</t>
  </si>
  <si>
    <t>Tartu reoveepuhasti</t>
  </si>
  <si>
    <t>6470043.68032329</t>
  </si>
  <si>
    <t>660911.570029766</t>
  </si>
  <si>
    <t>58.20.28,640</t>
  </si>
  <si>
    <t>26.44.53,830</t>
  </si>
  <si>
    <t>6470043.68</t>
  </si>
  <si>
    <t>660911.57</t>
  </si>
  <si>
    <t>P0000016794</t>
  </si>
  <si>
    <t>P0000542553</t>
  </si>
  <si>
    <t>P0000542554</t>
  </si>
  <si>
    <t>SJA5627000</t>
  </si>
  <si>
    <t>Keila puhasti väljavool</t>
  </si>
  <si>
    <t>6575427.0002</t>
  </si>
  <si>
    <t>524725.0004</t>
  </si>
  <si>
    <t>59.18.58,590</t>
  </si>
  <si>
    <t>24.26.03,039</t>
  </si>
  <si>
    <t>6575232.47</t>
  </si>
  <si>
    <t>524740.35</t>
  </si>
  <si>
    <t>59.18.52,300</t>
  </si>
  <si>
    <t>24.26.03,930</t>
  </si>
  <si>
    <t>P0000016778</t>
  </si>
  <si>
    <t>SJA3057000</t>
  </si>
  <si>
    <t>Tallinna reoveepuhasti</t>
  </si>
  <si>
    <t>Harju maakond, Tallinn, Põhja-Tallinna linnaosa</t>
  </si>
  <si>
    <t>6592515.87963867</t>
  </si>
  <si>
    <t>539898.959519731</t>
  </si>
  <si>
    <t>59.28.06,640</t>
  </si>
  <si>
    <t>24.42.13,568</t>
  </si>
  <si>
    <t>6592515.88</t>
  </si>
  <si>
    <t>539898.96</t>
  </si>
  <si>
    <t>P0000016796</t>
  </si>
  <si>
    <t>Peipsi alamvesikond</t>
  </si>
  <si>
    <t>Viru alamvesikond</t>
  </si>
  <si>
    <t>Võrtsjärve alamvesikond</t>
  </si>
  <si>
    <t>Harju alamvesikond</t>
  </si>
  <si>
    <t>Matsalu alamvesikond</t>
  </si>
  <si>
    <t>Läänesaarte alamvesikond</t>
  </si>
  <si>
    <t>Pärnu alamvesikond</t>
  </si>
  <si>
    <t>Mustjõe alamvesikond</t>
  </si>
  <si>
    <t>AASTA</t>
  </si>
  <si>
    <t>Veerusildid</t>
  </si>
  <si>
    <t>(tühi)</t>
  </si>
  <si>
    <t>Üldkokkuvõte</t>
  </si>
  <si>
    <t>Reasildid</t>
  </si>
  <si>
    <t>Loendus kogusummast Mõõdetud arvväärtus</t>
  </si>
  <si>
    <t>Seireaastate arv</t>
  </si>
  <si>
    <t>Teisendatud ühik (ug/kg KA, ug/kg )</t>
  </si>
  <si>
    <t>Keskmistamise väärtus</t>
  </si>
  <si>
    <t>Keskmine kogusummast Keskmistamise väärtus</t>
  </si>
  <si>
    <t>keskmised</t>
  </si>
  <si>
    <t>Alla määramispiiri</t>
  </si>
  <si>
    <r>
      <t>KALA LIHAS (</t>
    </r>
    <r>
      <rPr>
        <b/>
        <sz val="11"/>
        <color theme="5"/>
        <rFont val="Calibri"/>
        <family val="2"/>
        <charset val="186"/>
        <scheme val="minor"/>
      </rPr>
      <t>µg/kg lipiidis</t>
    </r>
    <r>
      <rPr>
        <b/>
        <sz val="11"/>
        <rFont val="Calibri"/>
        <family val="2"/>
        <charset val="186"/>
        <scheme val="minor"/>
      </rPr>
      <t>)</t>
    </r>
  </si>
  <si>
    <t>SETE (µg/kg KK)</t>
  </si>
  <si>
    <t>Väärtus eemaldatud erineva ühiku tõttu</t>
  </si>
  <si>
    <t>Teise ühikuga väärtused ka olemas, aga eemaldatud lehelt 5+ seireaasta andmed</t>
  </si>
  <si>
    <t>ALAMVESIKOND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</si>
</sst>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5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2" fontId="0" fillId="0" borderId="0" xfId="0" applyNumberFormat="1"/>
    <xf numFmtId="0" fontId="0" fillId="0" borderId="0" xfId="0" applyAlignment="1">
      <alignment wrapText="1"/>
    </xf>
    <xf numFmtId="16" fontId="0" fillId="0" borderId="0" xfId="0" applyNumberFormat="1"/>
    <xf numFmtId="0" fontId="0" fillId="33" borderId="0" xfId="0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6" fillId="0" borderId="0" xfId="0" applyFont="1"/>
    <xf numFmtId="0" fontId="0" fillId="34" borderId="0" xfId="0" applyFill="1"/>
    <xf numFmtId="0" fontId="0" fillId="0" borderId="0" xfId="0" applyFill="1"/>
    <xf numFmtId="0" fontId="16" fillId="33" borderId="0" xfId="0" applyFont="1" applyFill="1"/>
    <xf numFmtId="0" fontId="16" fillId="0" borderId="0" xfId="0" applyFont="1" applyFill="1"/>
    <xf numFmtId="164" fontId="0" fillId="0" borderId="0" xfId="0" applyNumberFormat="1" applyFill="1"/>
    <xf numFmtId="0" fontId="0" fillId="0" borderId="0" xfId="0" applyAlignment="1">
      <alignment horizontal="left" indent="2"/>
    </xf>
    <xf numFmtId="0" fontId="0" fillId="0" borderId="10" xfId="0" applyBorder="1"/>
    <xf numFmtId="0" fontId="0" fillId="35" borderId="0" xfId="0" applyFill="1"/>
    <xf numFmtId="0" fontId="16" fillId="35" borderId="10" xfId="0" applyFont="1" applyFill="1" applyBorder="1"/>
    <xf numFmtId="0" fontId="16" fillId="0" borderId="10" xfId="0" applyFont="1" applyBorder="1"/>
    <xf numFmtId="164" fontId="16" fillId="0" borderId="0" xfId="0" applyNumberFormat="1" applyFont="1"/>
    <xf numFmtId="164" fontId="0" fillId="0" borderId="0" xfId="0" applyNumberFormat="1"/>
    <xf numFmtId="164" fontId="16" fillId="33" borderId="0" xfId="0" applyNumberFormat="1" applyFont="1" applyFill="1"/>
    <xf numFmtId="0" fontId="16" fillId="0" borderId="11" xfId="0" applyFont="1" applyBorder="1"/>
    <xf numFmtId="0" fontId="16" fillId="0" borderId="12" xfId="0" applyFont="1" applyBorder="1"/>
    <xf numFmtId="0" fontId="16" fillId="0" borderId="13" xfId="0" applyFont="1" applyBorder="1"/>
    <xf numFmtId="0" fontId="16" fillId="35" borderId="0" xfId="0" applyFont="1" applyFill="1"/>
  </cellXfs>
  <cellStyles count="42">
    <cellStyle name="20% – rõhk1" xfId="19" builtinId="30" customBuiltin="1"/>
    <cellStyle name="20% – rõhk2" xfId="23" builtinId="34" customBuiltin="1"/>
    <cellStyle name="20% – rõhk3" xfId="27" builtinId="38" customBuiltin="1"/>
    <cellStyle name="20% – rõhk4" xfId="31" builtinId="42" customBuiltin="1"/>
    <cellStyle name="20% – rõhk5" xfId="35" builtinId="46" customBuiltin="1"/>
    <cellStyle name="20% – rõhk6" xfId="39" builtinId="50" customBuiltin="1"/>
    <cellStyle name="40% – rõhk1" xfId="20" builtinId="31" customBuiltin="1"/>
    <cellStyle name="40% – rõhk2" xfId="24" builtinId="35" customBuiltin="1"/>
    <cellStyle name="40% – rõhk3" xfId="28" builtinId="39" customBuiltin="1"/>
    <cellStyle name="40% – rõhk4" xfId="32" builtinId="43" customBuiltin="1"/>
    <cellStyle name="40% – rõhk5" xfId="36" builtinId="47" customBuiltin="1"/>
    <cellStyle name="40% – rõhk6" xfId="40" builtinId="51" customBuiltin="1"/>
    <cellStyle name="60% – rõhk1" xfId="21" builtinId="32" customBuiltin="1"/>
    <cellStyle name="60% – rõhk2" xfId="25" builtinId="36" customBuiltin="1"/>
    <cellStyle name="60% – rõhk3" xfId="29" builtinId="40" customBuiltin="1"/>
    <cellStyle name="60% – rõhk4" xfId="33" builtinId="44" customBuiltin="1"/>
    <cellStyle name="60% – rõhk5" xfId="37" builtinId="48" customBuiltin="1"/>
    <cellStyle name="60% – rõhk6" xfId="41" builtinId="52" customBuiltin="1"/>
    <cellStyle name="Arvutus" xfId="11" builtinId="22" customBuiltin="1"/>
    <cellStyle name="Halb" xfId="7" builtinId="27" customBuiltin="1"/>
    <cellStyle name="Hea" xfId="6" builtinId="26" customBuiltin="1"/>
    <cellStyle name="Hoiatuse tekst" xfId="14" builtinId="11" customBuiltin="1"/>
    <cellStyle name="Kokku" xfId="17" builtinId="25" customBuiltin="1"/>
    <cellStyle name="Kontrolli lahtrit" xfId="13" builtinId="23" customBuiltin="1"/>
    <cellStyle name="Lingitud lahter" xfId="12" builtinId="24" customBuiltin="1"/>
    <cellStyle name="Märkus" xfId="15" builtinId="10" customBuiltin="1"/>
    <cellStyle name="Neutraalne" xfId="8" builtinId="28" customBuiltin="1"/>
    <cellStyle name="Normaallaad" xfId="0" builtinId="0"/>
    <cellStyle name="Pealkiri" xfId="1" builtinId="15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Rõhk1" xfId="18" builtinId="29" customBuiltin="1"/>
    <cellStyle name="Rõhk2" xfId="22" builtinId="33" customBuiltin="1"/>
    <cellStyle name="Rõhk3" xfId="26" builtinId="37" customBuiltin="1"/>
    <cellStyle name="Rõhk4" xfId="30" builtinId="41" customBuiltin="1"/>
    <cellStyle name="Rõhk5" xfId="34" builtinId="45" customBuiltin="1"/>
    <cellStyle name="Rõhk6" xfId="38" builtinId="49" customBuiltin="1"/>
    <cellStyle name="Selgitav tekst" xfId="16" builtinId="53" customBuiltin="1"/>
    <cellStyle name="Sisestus" xfId="9" builtinId="20" customBuiltin="1"/>
    <cellStyle name="Väljund" xfId="10" builtinId="21" customBuiltin="1"/>
  </cellStyles>
  <dxfs count="5">
    <dxf>
      <numFmt numFmtId="27" formatCode="dd/mm/yyyy\ hh:mm"/>
    </dxf>
    <dxf>
      <numFmt numFmtId="27" formatCode="dd/mm/yyyy\ hh:mm"/>
    </dxf>
    <dxf>
      <numFmt numFmtId="0" formatCode="General"/>
    </dxf>
    <dxf>
      <numFmt numFmtId="27" formatCode="dd/mm/yyyy\ hh:mm"/>
    </dxf>
    <dxf>
      <numFmt numFmtId="27" formatCode="dd/mm/yyyy\ h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54880" cy="264560"/>
    <xdr:sp macro="" textlink="">
      <xdr:nvSpPr>
        <xdr:cNvPr id="2" name="TextBox 1"/>
        <xdr:cNvSpPr txBox="1"/>
      </xdr:nvSpPr>
      <xdr:spPr>
        <a:xfrm>
          <a:off x="0" y="0"/>
          <a:ext cx="4754880" cy="2645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t-EE" sz="1100"/>
            <a:t>KESE väljavõte 4.2.2020, sisaldab kõiki toorandmeid vastava saasteaine kohta.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714375</xdr:colOff>
      <xdr:row>0</xdr:row>
      <xdr:rowOff>9525</xdr:rowOff>
    </xdr:from>
    <xdr:ext cx="1965959" cy="1642373"/>
    <xdr:sp macro="" textlink="">
      <xdr:nvSpPr>
        <xdr:cNvPr id="2" name="TextBox 1"/>
        <xdr:cNvSpPr txBox="1"/>
      </xdr:nvSpPr>
      <xdr:spPr>
        <a:xfrm>
          <a:off x="714375" y="9525"/>
          <a:ext cx="1965959" cy="164237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t-E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Sette ja elustiku andmete väljavõte KESE algandmetest. Alles jäetud ainult analüüsi jaoks vajalikud tulbad, lisatud alamvesikonna ja seireaasta tulbad. Enne 1994. a kogutud andmed välja jäetud. Liik/takson tulbas on alles jäetud ainult sobivad liigid.</a:t>
          </a:r>
          <a:r>
            <a:rPr lang="et-EE"/>
            <a:t> </a:t>
          </a:r>
          <a:endParaRPr lang="et-E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531572" cy="264560"/>
    <xdr:sp macro="" textlink="">
      <xdr:nvSpPr>
        <xdr:cNvPr id="2" name="TextBox 1"/>
        <xdr:cNvSpPr txBox="1"/>
      </xdr:nvSpPr>
      <xdr:spPr>
        <a:xfrm>
          <a:off x="0" y="0"/>
          <a:ext cx="12531572" cy="2645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Sette ja elustiku andmete seireaastate tabel veekogumite kaupa. Väärtused näitavad seiretulemuste arvu igal aastal. Töötlemiseks on andmed kopeeritud tabelist paremale poole ja järjestatud seireaastate arvu järgi.</a:t>
          </a:r>
          <a:r>
            <a:rPr lang="et-EE"/>
            <a:t> </a:t>
          </a:r>
          <a:endParaRPr lang="et-EE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476250</xdr:colOff>
      <xdr:row>0</xdr:row>
      <xdr:rowOff>19050</xdr:rowOff>
    </xdr:from>
    <xdr:ext cx="2545080" cy="2159053"/>
    <xdr:sp macro="" textlink="">
      <xdr:nvSpPr>
        <xdr:cNvPr id="3" name="TextBox 2"/>
        <xdr:cNvSpPr txBox="1"/>
      </xdr:nvSpPr>
      <xdr:spPr>
        <a:xfrm>
          <a:off x="476250" y="19050"/>
          <a:ext cx="2545080" cy="215905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Nende veekogumite andmed, mille</a:t>
          </a:r>
          <a:r>
            <a:rPr lang="et-EE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setet või elustikku</a:t>
          </a:r>
          <a:r>
            <a:rPr lang="et-E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on seiratud vähemalt viiel aastal.</a:t>
          </a:r>
          <a:r>
            <a:rPr lang="et-EE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</a:t>
          </a:r>
          <a:r>
            <a:rPr lang="et-E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älja on jäetud ebasobivad seirekohad punktreostusallikate</a:t>
          </a:r>
          <a:r>
            <a:rPr lang="et-E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lähedal.</a:t>
          </a:r>
          <a:r>
            <a:rPr lang="et-E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Ühikud on teisendatud standardühikuni või sellise ühikuni, millega andmeid oli kõige rohkem. </a:t>
          </a:r>
          <a:r>
            <a:rPr lang="et-EE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Välja on jäetud osa topeltandmeid ja osa teisendamist mittevõimaldava ühikuga</a:t>
          </a:r>
          <a:r>
            <a:rPr lang="et-E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andmeid</a:t>
          </a:r>
          <a:r>
            <a:rPr lang="et-EE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t-E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t-E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Alla määramispiiri jäävad andmed on asendatud poolega</a:t>
          </a:r>
          <a:r>
            <a:rPr lang="et-EE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t-E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määramispiiri väärtusest. </a:t>
          </a:r>
          <a:endParaRPr lang="et-EE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126915" cy="264560"/>
    <xdr:sp macro="" textlink="">
      <xdr:nvSpPr>
        <xdr:cNvPr id="2" name="TextBox 1"/>
        <xdr:cNvSpPr txBox="1"/>
      </xdr:nvSpPr>
      <xdr:spPr>
        <a:xfrm>
          <a:off x="0" y="0"/>
          <a:ext cx="16126915" cy="2645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Veekogumite, mille setet või elustikku on seiratud vähemalt viiel aastal, seiretulemused seirekohtade kaupa. Väärtused on iga seireaasta seiretulemuste keskmised.Töötlemiseks on andmed kopeeritud tabelist paremale poole ja arvutatud keskmised väärtused veekogumi kaupa.</a:t>
          </a:r>
          <a:r>
            <a:rPr lang="et-EE"/>
            <a:t> </a:t>
          </a:r>
          <a:endParaRPr lang="et-EE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ge Muna" refreshedDate="43895.557529282407" createdVersion="5" refreshedVersion="5" minRefreshableVersion="3" recordCount="473">
  <cacheSource type="worksheet">
    <worksheetSource ref="A1:V1048576" sheet="Setted, elustik"/>
  </cacheSource>
  <cacheFields count="22">
    <cacheField name="Programm" numFmtId="0">
      <sharedItems containsBlank="1"/>
    </cacheField>
    <cacheField name="Seiretöö kood" numFmtId="0">
      <sharedItems containsBlank="1"/>
    </cacheField>
    <cacheField name="Seiretöö nimetus" numFmtId="0">
      <sharedItems containsBlank="1"/>
    </cacheField>
    <cacheField name="Seiretöö liik" numFmtId="0">
      <sharedItems containsBlank="1"/>
    </cacheField>
    <cacheField name="Vastutav partner" numFmtId="0">
      <sharedItems containsBlank="1"/>
    </cacheField>
    <cacheField name="Seirekoha nimi" numFmtId="0">
      <sharedItems containsBlank="1" count="154">
        <s v="Peipsi järv: seirepunkt 11"/>
        <s v="Peipsi järv: seirepunkt 92"/>
        <s v="Peipsi järv: seirepunkt 38"/>
        <s v="Peipsi järv: seirepunkt 17"/>
        <s v="Sõtke jõgi: Sillamäe"/>
        <s v="Võrtsjärv: 8 - Riiska (FYKE, FYPLA, ZOOPLA)"/>
        <s v="Võrtsjärv: 9 - Pähksaar (FYKE, FYPLA, ZOOPLA)"/>
        <s v="Võrtsjärv: 10 - Limnoloogiakeskus (FYKE, FYPLA, ZOOPLA)"/>
        <s v="Võrtsjärv: 3 - Jõesuu (FYKE, FYPLA, ZOOPLA)"/>
        <s v="Keila jõgi: Keila linn"/>
        <s v="Kullavere jõgi: hüdrokeemia - Tartu-Mustvee mnt sild"/>
        <s v="Vainupea jõgi: Vainupea"/>
        <s v="Põltsamaa jõgi: Rutikvere"/>
        <s v="Võhandu jõgi: Himmiste"/>
        <s v="Kaisma järv"/>
        <s v="Kaisma järve FYKE, FYPLA, ZOOPLA mõõtekoht"/>
        <s v="Tänavjärve FYKE, FYPLA, ZOOPLA mõõtekoht"/>
        <s v="Nuutri jõgi: alamjooks"/>
        <s v="Jägala jõgi: Jägala juga"/>
        <s v="Pedja jõgi: Tõrve"/>
        <s v="Ohepalu järv"/>
        <s v="Väike-Emajõgi: Pikasilla"/>
        <s v="Valgejõgi: Loksa jalakäijate sild"/>
        <s v="Emajõgi: Kavastu"/>
        <s v="Võhandu jõgi: Räpinast allavoolu, Ristipalo küla"/>
        <s v="Piusa jõgi: Värska-Saatse mnt."/>
        <s v="Keila jõgi: suue, Keila-Joa"/>
        <s v="Nasva jõgi: Nasva"/>
        <s v="Muuga-Tallinna-Kakumäe laht: 3 (SUSE, FYKE, FYPLA, ZOOPLA)"/>
        <s v="Leisi jõgi: Kuressaare mnt (Leisi)"/>
        <s v="Põduste jõgi: Jõe"/>
        <s v="Muuga-Tallinna-Kakumäe laht: 57a (SUSE, FYKE, FYPLA, ZOOPLA)"/>
        <s v="Muuga-Tallinna-Kakumäe laht: 2 (SUSE, FYKE, FYPLA, ZOOPLA)"/>
        <s v="Muuga-Tallinna kakumäe laht: T36 (SUSE)"/>
        <s v="Kassari-Õunaku laht: KS8 (SUSE, FYKE, FYPLA)"/>
        <s v="Väinameri: V15 (SUSE, FYKE, FYPLA)"/>
        <s v="Väinameri: V35 (SUSE, FYKE, FYPLA)"/>
        <s v="Rannapungerja jõgi: Mustvee mnt sild"/>
        <s v="Emajõgi: alamjooks, Praaga"/>
        <s v="Emajõgi: Tartu (Kvissental)"/>
        <s v="Peipsi järv: seirepunkt 4"/>
        <s v="Peipsi järv: seirepunkt 2"/>
        <s v="Soome lahe idaosa"/>
        <s v="Soome lahe lääneosa"/>
        <s v="Narva jõgi: Vasknarva"/>
        <s v="Liivi laht"/>
        <s v="Merekogum EE_1: Narva-Kunda lahe rannikuvesi"/>
        <s v="Purtse jõgi: suue (Tallinn-Narva mnt)"/>
        <s v="Selja jõgi: suue"/>
        <s v="Kunda jõgi: suue"/>
        <s v="Haapsalu laht: HL1 (SUSE, FYKE, FYPLA)"/>
        <s v="Merekogum EE_8: Haapsalu lahe rannikuvesi"/>
        <s v="Karujärve FYKE, FYPLA, ZOOPLA mõõtekoht"/>
        <s v="Tihu järve FYKE, FYPLA, ZOOPLA mõõtekoht"/>
        <m/>
        <s v="Merekogum EE_5: Muuga-Tallinna-Kakumäe lahe rannikuvesi"/>
        <s v="Pärnu jõgi: Oore"/>
        <s v="Pirita jõgi: Lükati sild"/>
        <s v="Kullavere jõgi: Omedu külast ülesvoolu"/>
        <s v="Tagajõgi: Tudulinna"/>
        <s v="Mäetaguse jõgi: Metsaküla"/>
        <s v="Narva jõgi: Narva-Jõesuu"/>
        <s v="Alajõgi: sild alamjooksul (Jõe tn)"/>
        <s v="Rannapungerja jõgi: Iisaku-Avinurme mnt (Roostoja)"/>
        <s v="Kasari jõgi: Kasari sild"/>
        <s v="Kääpa jõgi: väljavool Kose paisjärvest"/>
        <s v="Tõhela järve FYKE, FYPLA, ZOOPLA mõõtekoht"/>
        <s v="Avijõgi: Lohusuu paadisadam"/>
        <s v="Kariste järve FYKE, FYPLA, ZOOPLA mõõtekoht"/>
        <s v="Ahja jõgi: Lääniste sild"/>
        <s v="Peipsi järv: Praaga HJ"/>
        <s v="Narva-Kunda laht: N8 (SUSE, FYKE, FYPLA, ZOOPLA)"/>
        <s v="Narva-Kunda laht: 12c (SUSE, FYKE, FYPLA, ZOOPLA)"/>
        <s v="Halliste jõgi: Riisa"/>
        <s v="Võhandu jõgi: Võõpsu sadam"/>
        <s v="Võhandu jõgi: Kirumpää"/>
        <s v="Mustjõgi: Tsirgumäe"/>
        <s v="Vihterpalu jõgi: Vihterpalu"/>
        <s v="Pudisoo jõgi: Pudisoo"/>
        <s v="Peipsi järv: seirepunkt 16"/>
        <s v="Merekogum EE_13: Pärnu lahe rannikuvesi"/>
        <s v="Harku järv: supelranna ala"/>
        <s v="Põltsamaa jõgi Kamari sild"/>
        <s v="Anne kanal: ujula lähedalt"/>
        <s v="Merekogum EE_9: Matsalu lahe rannikuvesi"/>
        <s v="Merekogum EE_14: Kassari-Õunaku lahe rannikuvesi"/>
        <s v="Merekogum EE_16: Väinamere rannikuvesi"/>
        <s v="Merekogum EE_3: Hara lahe rannikuvesi"/>
        <s v="Merekogum EE_4: Kolga lahe rannikuvesi"/>
        <s v="Pärnu jõgi: Vanksi"/>
        <s v="Pärnu jõgi: Reopalu"/>
        <s v="Pärnu jõgi: Sindi"/>
        <s v="Pärnu jõgi: Tahkuse"/>
        <s v="Pärnu jõgi: Tallinna mnt sild"/>
        <s v="Pärnu jõgi: Ehitajate tee sild"/>
        <s v="Pärnu jõgi: Jändja"/>
        <s v="Pärnu jõgi: Kurgja"/>
        <s v="Pärnu jõgi: Kükita"/>
        <s v="Pärnu jõgi: Mündi"/>
        <s v="Pärnu jõgi: Türi"/>
        <s v="Pärnu jõgi: Türi-Alliku"/>
        <s v="Kohtla jõgi: Roodu"/>
        <s v="Kohtla jõgi peale Viru Keemia Grupi väljalasku"/>
        <s v="Halliste jõgi: Karksi"/>
        <s v="Kohtla jõgi: Lüganuse"/>
        <s v="Purtse jõgi: Lüganuse"/>
        <s v="Pöögle oja: Pöögle"/>
        <s v="Abja-Paluoja puhasti suubla"/>
        <s v="Halliste jõgi: Kariste"/>
        <s v="Erra jõgi: Erra"/>
        <s v="Rauakõrve oja: Lehtse mnt truup"/>
        <s v="Kroodi oja: alamjooks Maardus"/>
        <s v="Narva jõgi allpool Narva heitvett"/>
        <s v="Valgejõgi: allpool Tapat"/>
        <s v="Vääna jõgi: suue, Vääna-Jõesuu sild"/>
        <s v="Keila jõgi Keila linna puhasti all (400 m)"/>
        <s v="Vasalemma jõgi peale Ämari lennuvälja heitveelasku"/>
        <s v="Merekogum EE_12: Liivi lahe rannikuvesi"/>
        <s v="Merekogum EE_11: Kihelkonna lahe rannikuvesi"/>
        <s v="Merekogum EE_15: Väikse väina rannikuvesi"/>
        <s v="Erra jõgi: Lüganuse tee"/>
        <s v="Pöögle oja: alamjooks"/>
        <s v="Merekogum EE_10: Soela väina rannikuvesi"/>
        <s v="Kohtla-Järve reoveepuhasti väljalask"/>
        <s v="Haapsalu reoveepuhasti suublapiirkond"/>
        <s v="Tartu reoveepuhasti suublapiirkond"/>
        <s v="Jägala jõgi: Linnamäe (suue)"/>
        <s v="Narva reoveepuhasti suublapiirkond"/>
        <s v="Peipsi järv: Rannapungerja piirkond"/>
        <s v="Pärnu reoveepuhasti suublapiirkond 1"/>
        <s v="Narva laht: Pühajõe suudme piirkond"/>
        <s v="Narva laht: Purtse jõe suudme piirkond"/>
        <s v="Hara laht: Tapurla"/>
        <s v="Muuga laht"/>
        <s v="Tallinna laht"/>
        <s v="Paldiski laht"/>
        <s v="Lohusalu laht"/>
        <s v="Lämmijärv: Võhandu jõe suudme piirkond"/>
        <s v="Peipsi järv: Emajõe suudme piirkond"/>
        <s v="Sõtke jõgi: jõe suue"/>
        <s v="Narva jõgi: Narva- Jõesuu, jõe suue"/>
        <s v="Kuressaare reoveepuhasti suublapiirkond"/>
        <s v="Vääna jõgi: Vääna-Jõesuu sild"/>
        <s v="Pärnu jõgi: jõe suue"/>
        <s v="Tallinna reoveepuhasti suublapiirkond"/>
        <s v="Kunda jõgi: jõe suue"/>
        <s v="Valge jõgi: allpool Rauakõrve oja suuet"/>
        <s v="Keila jõgi: Keila linna puhasti väljavoolust 1 km allavoolu"/>
        <s v="Purtse jõgi: suue"/>
        <s v="Vasalemma jõgi: alamjooks"/>
        <s v="Pühajõgi (Ida-Virumaa): suue"/>
        <s v="Keila jõgi: jõe suue"/>
        <s v="Halliste jõgi: Abja-Paluoja"/>
        <s v="Merekogum EE_7: Hiiu madala rannikuvesi"/>
      </sharedItems>
    </cacheField>
    <cacheField name="Seirekogumi kood" numFmtId="0">
      <sharedItems containsBlank="1"/>
    </cacheField>
    <cacheField name="Seirekogumi nimi" numFmtId="0">
      <sharedItems containsBlank="1" count="83">
        <s v="Peipsi järv"/>
        <s v="Pihkva järv"/>
        <s v="Sõtke Sillamäe I-st paisust suudmeni"/>
        <s v="Võrtsjärv"/>
        <s v="Keila Atla jõest Keila joani"/>
        <s v="Kullavere Imukvere ojast suudmeni"/>
        <s v="Vainupea Veskirahva paisust suudmeni"/>
        <s v="Põltsamaa Ilmandu jõest Päinurme jõeni"/>
        <s v="Võhandu Paidra paisust Viluste ojani"/>
        <s v="Kaisma järv"/>
        <s v="Tänavjärv"/>
        <s v="Nuutri"/>
        <s v="Jägala Soodla jõest Jägala joani"/>
        <s v="Pedja Karaski ojast Puurmani paisuni"/>
        <m/>
        <s v="Väike-Emajõgi Pedeli jõest suudmeni"/>
        <s v="Valgejõgi Kotka paisust suudmeni"/>
        <s v="Emajõgi"/>
        <s v="Võhandu Räpina paisust suudmeni"/>
        <s v="Piusa Kiviojast suudmeni"/>
        <s v="Keila Keila joast suudmeni"/>
        <s v="Nasva"/>
        <s v="Muuga-Tallinna-Kakumäe lahe rannikuvesi"/>
        <s v="Leisi Eikla mnt. sillast suudmeni"/>
        <s v="Põduste Kaarma ojani"/>
        <s v="Kassari-Õunaku lahe rannikuvesi"/>
        <s v="Väinamere rannikuvesi"/>
        <s v="Rannapungerja Tudulinna paisust suudmeni"/>
        <s v="Narva Narva veehoidlani"/>
        <s v="Narva-Kunda lahe rannikuvesi"/>
        <s v="Purtse Viru HEJ paisust suudmeni"/>
        <s v="Selja Varangu mnt sillast suudmeni"/>
        <s v="Kunda alumisest HEJ paisust suudmeni"/>
        <s v="Haapsalu lahe rannikuvesi"/>
        <s v="Karujärv"/>
        <s v="Tihu järv"/>
        <s v="Pärnu Käru jõest Sindi paisuni"/>
        <s v="Pirita Vaskjalalt suudmeni"/>
        <s v="Tagajõgi Kaukvere jõest suudmeni"/>
        <s v="Mäetaguse"/>
        <s v="Alajõgi Imatu ojast suudmeni"/>
        <s v="Rannapungerja Millojast Tudulinna paisuni"/>
        <s v="Kasari Vigala jõest suudmeni"/>
        <s v="Kääpa Kaiu järvest suudmeni"/>
        <s v="Tõhela järv"/>
        <s v="Avijõgi Venevere pkr-st suudmeni"/>
        <s v="Kariste järv"/>
        <s v="Ahja Saesaare paisust suudmeni"/>
        <s v="Halliste Raudna jõest suudmeni"/>
        <s v="Võhandu Vagula järvest Paidra paisuni"/>
        <s v="Mustjõgi Koiva-Mustjõe luha kaitsealast riigipiirini"/>
        <s v="Vihterpalu Piirsalu jõest suudeni"/>
        <s v="Pudisoo"/>
        <s v="Pärnu lahe rannikuvesi"/>
        <s v="Harku järv"/>
        <s v="Põltsamaa Päinurme jõest suudmeni"/>
        <s v="Matsalu lahe rannikuvesi"/>
        <s v="Hara lahe rannikuvesi"/>
        <s v="Kolga lahe rannikuvesi"/>
        <s v="Pärnu Vodja jõest Käru jõeni"/>
        <s v="Pärnu Sindi paisust suudmeni"/>
        <s v="Pärnu Vodja jõeni"/>
        <s v="Kohtla"/>
        <s v="Purtse Püssi paisust Viru HEJ paisuni"/>
        <s v="Pöögle"/>
        <s v="Halliste Lüütre ojani"/>
        <s v="Erra"/>
        <s v="Rauakõrve"/>
        <s v="Kroodi"/>
        <s v="Narva Narva veehoidlast suudmeni"/>
        <s v="Valgejõgi Moest Pikkojani"/>
        <s v="Vääna Pääsküla jõest suudmeni"/>
        <s v="Vasalemma Munalaskme ojast suudmeni"/>
        <s v="Liivi lahe rannikuvesi"/>
        <s v="Kihelkonna lahe rannikuvesi"/>
        <s v="Väikse väina rannikuvesi"/>
        <s v="Soela väina rannikuvesi"/>
        <s v="Jägala Linnamäelt suudmeni"/>
        <s v="Pakri lahe rannikuvesi"/>
        <s v="Sõtke Sillamäe ülemise paisjärveni"/>
        <s v="Kunda Ädara jõest Kunda III paisuni"/>
        <s v="Pühajõgi Rausvere jõest suudmeni"/>
        <s v="Hiiu madala rannikuvesi"/>
      </sharedItems>
    </cacheField>
    <cacheField name="VESIKOND" numFmtId="0">
      <sharedItems containsBlank="1" containsMixedTypes="1" containsNumber="1" containsInteger="1" minValue="0" maxValue="0"/>
    </cacheField>
    <cacheField name="Veekogumi tüüp" numFmtId="0">
      <sharedItems containsBlank="1"/>
    </cacheField>
    <cacheField name="Näitaja nimetus" numFmtId="0">
      <sharedItems containsBlank="1"/>
    </cacheField>
    <cacheField name="CAS" numFmtId="0">
      <sharedItems containsBlank="1"/>
    </cacheField>
    <cacheField name="Liik/takson (est)" numFmtId="0">
      <sharedItems containsBlank="1"/>
    </cacheField>
    <cacheField name="Liik/takson (lad)" numFmtId="0">
      <sharedItems containsBlank="1"/>
    </cacheField>
    <cacheField name="Seireaja algus" numFmtId="0">
      <sharedItems containsNonDate="0" containsDate="1" containsString="0" containsBlank="1" minDate="2010-04-26T00:00:00" maxDate="2019-11-01T00:00:00"/>
    </cacheField>
    <cacheField name="AASTA" numFmtId="0">
      <sharedItems containsString="0" containsBlank="1" containsNumber="1" containsInteger="1" minValue="2010" maxValue="2019" count="11">
        <n v="2019"/>
        <n v="2018"/>
        <n v="2017"/>
        <n v="2016"/>
        <n v="2015"/>
        <n v="2014"/>
        <n v="2013"/>
        <n v="2012"/>
        <n v="2011"/>
        <n v="2010"/>
        <m/>
      </sharedItems>
    </cacheField>
    <cacheField name="Proovivõtumeetodi standard" numFmtId="0">
      <sharedItems containsBlank="1"/>
    </cacheField>
    <cacheField name="Proovimaatriks" numFmtId="0">
      <sharedItems containsBlank="1" count="5">
        <s v="Kala, lihas"/>
        <s v="Põhjasetted (veekogust)"/>
        <s v="Molluskid, koorikloomad"/>
        <s v="Kala, maks"/>
        <m/>
      </sharedItems>
    </cacheField>
    <cacheField name="Erimärk" numFmtId="0">
      <sharedItems containsBlank="1"/>
    </cacheField>
    <cacheField name="Mõõdetud arvväärtus" numFmtId="0">
      <sharedItems containsString="0" containsBlank="1" containsNumber="1" minValue="1E-4" maxValue="56.9"/>
    </cacheField>
    <cacheField name="Mõõdetud väärtuse ühik" numFmtId="0">
      <sharedItems containsBlank="1"/>
    </cacheField>
    <cacheField name="Analüüsimeetodi tüüp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ge Muna" refreshedDate="43900.722540625" createdVersion="5" refreshedVersion="5" minRefreshableVersion="3" recordCount="73">
  <cacheSource type="worksheet">
    <worksheetSource ref="A1:X1048576" sheet="5+ seireaasta andmed"/>
  </cacheSource>
  <cacheFields count="24">
    <cacheField name="Programm" numFmtId="0">
      <sharedItems containsBlank="1"/>
    </cacheField>
    <cacheField name="Seiretöö kood" numFmtId="0">
      <sharedItems containsBlank="1"/>
    </cacheField>
    <cacheField name="Seiretöö nimetus" numFmtId="0">
      <sharedItems containsBlank="1"/>
    </cacheField>
    <cacheField name="Seiretöö liik" numFmtId="0">
      <sharedItems containsBlank="1"/>
    </cacheField>
    <cacheField name="Vastutav partner" numFmtId="0">
      <sharedItems containsBlank="1"/>
    </cacheField>
    <cacheField name="Seirekoha nimi" numFmtId="0">
      <sharedItems containsBlank="1" count="19">
        <s v="Merekogum EE_1: Narva-Kunda lahe rannikuvesi"/>
        <s v="Merekogum EE_13: Pärnu lahe rannikuvesi"/>
        <s v="Emajõgi: Kavastu"/>
        <s v="Piusa jõgi: Värska-Saatse mnt."/>
        <s v="Narva laht: Pühajõe suudme piirkond"/>
        <s v="Narva laht: Purtse jõe suudme piirkond"/>
        <s v="Emajõgi: alamjooks, Praaga"/>
        <s v="Emajõgi: Tartu (Kvissental)"/>
        <s v="Peipsi järv: Praaga HJ"/>
        <s v="Peipsi järv: seirepunkt 92"/>
        <s v="Peipsi järv: seirepunkt 38"/>
        <s v="Peipsi järv: seirepunkt 4"/>
        <s v="Peipsi järv: seirepunkt 2"/>
        <s v="Peipsi järv: seirepunkt 11"/>
        <s v="Peipsi järv: seirepunkt 16"/>
        <s v="Peipsi järv: Rannapungerja piirkond"/>
        <s v="Peipsi järv: Emajõe suudme piirkond"/>
        <m/>
        <s v="Kasari jõgi: Kasari sild" u="1"/>
      </sharedItems>
    </cacheField>
    <cacheField name="Seirekogumi kood" numFmtId="0">
      <sharedItems containsBlank="1"/>
    </cacheField>
    <cacheField name="Seirekogumi nimi" numFmtId="0">
      <sharedItems containsBlank="1" count="6">
        <s v="Narva-Kunda lahe rannikuvesi"/>
        <s v="Pärnu lahe rannikuvesi"/>
        <s v="Emajõgi"/>
        <s v="Piusa Kiviojast suudmeni"/>
        <s v="Peipsi järv"/>
        <m/>
      </sharedItems>
    </cacheField>
    <cacheField name="VESIKOND" numFmtId="0">
      <sharedItems containsBlank="1" containsMixedTypes="1" containsNumber="1" containsInteger="1" minValue="0" maxValue="0"/>
    </cacheField>
    <cacheField name="Veekogumi tüüp" numFmtId="0">
      <sharedItems containsBlank="1"/>
    </cacheField>
    <cacheField name="Näitaja nimetus" numFmtId="0">
      <sharedItems containsBlank="1"/>
    </cacheField>
    <cacheField name="CAS" numFmtId="0">
      <sharedItems containsBlank="1"/>
    </cacheField>
    <cacheField name="Liik/takson (est)" numFmtId="0">
      <sharedItems containsBlank="1"/>
    </cacheField>
    <cacheField name="Liik/takson (lad)" numFmtId="0">
      <sharedItems containsBlank="1"/>
    </cacheField>
    <cacheField name="Seireaja algus" numFmtId="0">
      <sharedItems containsNonDate="0" containsDate="1" containsString="0" containsBlank="1" minDate="2010-04-26T00:00:00" maxDate="2019-10-16T18:00:00"/>
    </cacheField>
    <cacheField name="AASTA" numFmtId="0">
      <sharedItems containsString="0" containsBlank="1" containsNumber="1" containsInteger="1" minValue="2010" maxValue="2019" count="11">
        <n v="2018"/>
        <n v="2015"/>
        <n v="2014"/>
        <n v="2013"/>
        <n v="2012"/>
        <n v="2011"/>
        <n v="2010"/>
        <n v="2019"/>
        <n v="2017"/>
        <n v="2016"/>
        <m/>
      </sharedItems>
    </cacheField>
    <cacheField name="Proovivõtumeetodi standard" numFmtId="0">
      <sharedItems containsBlank="1"/>
    </cacheField>
    <cacheField name="Proovimaatriks" numFmtId="0">
      <sharedItems containsBlank="1" count="3">
        <s v="Kala, lihas"/>
        <s v="Põhjasetted (veekogust)"/>
        <m/>
      </sharedItems>
    </cacheField>
    <cacheField name="Erimärk" numFmtId="0">
      <sharedItems containsBlank="1"/>
    </cacheField>
    <cacheField name="Mõõdetud arvväärtus" numFmtId="0">
      <sharedItems containsString="0" containsBlank="1" containsNumber="1" minValue="1E-3" maxValue="43.7"/>
    </cacheField>
    <cacheField name="Teisendatud ühik (ug/kg KA, ug/kg )" numFmtId="0">
      <sharedItems containsString="0" containsBlank="1" containsNumber="1" minValue="0.1703212429" maxValue="43.7"/>
    </cacheField>
    <cacheField name="Keskmistamise väärtus" numFmtId="0">
      <sharedItems containsString="0" containsBlank="1" containsNumber="1" minValue="0.1703212429" maxValue="43.7"/>
    </cacheField>
    <cacheField name="Mõõdetud väärtuse ühik" numFmtId="0">
      <sharedItems containsBlank="1"/>
    </cacheField>
    <cacheField name="Analüüsimeetodi tüüp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3">
  <r>
    <s v="Peipsi järve hüdrokeemiline seire"/>
    <s v="ST00002284"/>
    <s v="Peipsi järve hüdrokeemiline seire 2019.a"/>
    <s v="Ülevaateseire"/>
    <s v="Eesti Keskkonnauuringute Keskus OÜ"/>
    <x v="0"/>
    <s v="2075600_1"/>
    <x v="0"/>
    <s v="Peipsi alamvesikond"/>
    <s v="S7"/>
    <s v="Pentaklorobenseen"/>
    <s v="608-93-5"/>
    <s v="ahven"/>
    <s v="Perca fluviatilis"/>
    <d v="2019-10-31T00:00:00"/>
    <x v="0"/>
    <s v="ISO 23893-1"/>
    <x v="0"/>
    <s v="&lt;"/>
    <n v="1"/>
    <s v="µg/kg"/>
    <s v="Gaasikromatograafia-massispektromeetria (GC-MS)"/>
  </r>
  <r>
    <s v="Narva veehoidla hüdrokeemiline seire, Peipsi järve hüdrokeemiline seire, Peipsi järve ohtlike ainete seire"/>
    <s v="ST00002410"/>
    <s v="Peipsi järve ja Narva veehoidla hüdrokeemiline seire ja uuringud aastal 2019"/>
    <s v="Ülevaateseire"/>
    <s v="Eesti Keskkonnauuringute Keskus OÜ"/>
    <x v="1"/>
    <s v="2075600_1"/>
    <x v="0"/>
    <s v="Peipsi alamvesikond"/>
    <s v="S7"/>
    <s v="Pentaklorobenseen"/>
    <s v="608-93-5"/>
    <m/>
    <m/>
    <d v="2019-10-16T18:00:00"/>
    <x v="0"/>
    <s v="ISO 5667-12"/>
    <x v="1"/>
    <s v="&lt;"/>
    <n v="1"/>
    <s v="µg/kg KA"/>
    <s v="Gaasikromatograafia-massispektromeetria (GC-MS)"/>
  </r>
  <r>
    <s v="Narva veehoidla hüdrokeemiline seire, Peipsi järve hüdrokeemiline seire, Peipsi järve ohtlike ainete seire"/>
    <s v="ST00002410"/>
    <s v="Peipsi järve ja Narva veehoidla hüdrokeemiline seire ja uuringud aastal 2019"/>
    <s v="Ülevaateseire"/>
    <s v="Eesti Keskkonnauuringute Keskus OÜ"/>
    <x v="2"/>
    <s v="2075600_1"/>
    <x v="0"/>
    <s v="Peipsi alamvesikond"/>
    <s v="S7"/>
    <s v="Pentaklorobenseen"/>
    <s v="608-93-5"/>
    <m/>
    <m/>
    <d v="2019-10-16T13:30:00"/>
    <x v="0"/>
    <s v="ISO 5667-12"/>
    <x v="1"/>
    <s v="&lt;"/>
    <n v="1"/>
    <s v="µg/kg KA"/>
    <s v="Gaasikromatograafia-massispektromeetria (GC-MS)"/>
  </r>
  <r>
    <s v="Narva veehoidla hüdrokeemiline seire, Peipsi järve hüdrokeemiline seire, Peipsi järve ohtlike ainete seire"/>
    <s v="ST00002410"/>
    <s v="Peipsi järve ja Narva veehoidla hüdrokeemiline seire ja uuringud aastal 2019"/>
    <s v="Ülevaateseire"/>
    <s v="Eesti Keskkonnauuringute Keskus OÜ"/>
    <x v="3"/>
    <s v="2075600_2"/>
    <x v="1"/>
    <s v="Peipsi alamvesikond"/>
    <s v="S7"/>
    <s v="Pentaklorobenseen"/>
    <s v="608-93-5"/>
    <m/>
    <m/>
    <d v="2019-10-16T09:0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4"/>
    <s v="1066500_3"/>
    <x v="2"/>
    <s v="Viru alamvesikond"/>
    <s v="V1B"/>
    <s v="Pentaklorobenseen"/>
    <s v="608-93-5"/>
    <m/>
    <m/>
    <d v="2019-10-15T15:15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4"/>
    <s v="1066500_3"/>
    <x v="2"/>
    <s v="Viru alamvesikond"/>
    <s v="V1B"/>
    <s v="Pentaklorobenseen"/>
    <s v="608-93-5"/>
    <s v="ahven"/>
    <s v="Perca fluviatilis"/>
    <d v="2019-10-15T00:00:00"/>
    <x v="0"/>
    <s v="ISO 23893-1"/>
    <x v="0"/>
    <s v="&lt;"/>
    <n v="1"/>
    <s v="µg/kg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4"/>
    <s v="1066500_3"/>
    <x v="2"/>
    <s v="Viru alamvesikond"/>
    <s v="V1B"/>
    <s v="Pentaklorobenseen"/>
    <s v="608-93-5"/>
    <s v="ahven"/>
    <s v="Perca fluviatilis"/>
    <d v="2019-10-15T00:00:00"/>
    <x v="0"/>
    <s v="ISO 23893-1"/>
    <x v="0"/>
    <s v="&lt;"/>
    <n v="1"/>
    <s v="µg/kg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5"/>
    <s v="2083800_1"/>
    <x v="3"/>
    <s v="Võrtsjärve alamvesikond"/>
    <s v="S6"/>
    <s v="Pentaklorobenseen"/>
    <s v="608-93-5"/>
    <m/>
    <m/>
    <d v="2019-10-08T14:5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6"/>
    <s v="2083800_1"/>
    <x v="3"/>
    <s v="Võrtsjärve alamvesikond"/>
    <s v="S6"/>
    <s v="Pentaklorobenseen"/>
    <s v="608-93-5"/>
    <m/>
    <m/>
    <d v="2019-10-08T14:2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7"/>
    <s v="2083800_1"/>
    <x v="3"/>
    <s v="Võrtsjärve alamvesikond"/>
    <s v="S6"/>
    <s v="Pentaklorobenseen"/>
    <s v="608-93-5"/>
    <m/>
    <m/>
    <d v="2019-10-08T13:3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8"/>
    <s v="2083800_1"/>
    <x v="3"/>
    <s v="Võrtsjärve alamvesikond"/>
    <s v="S6"/>
    <s v="Pentaklorobenseen"/>
    <s v="608-93-5"/>
    <m/>
    <m/>
    <d v="2019-10-08T12:10:00"/>
    <x v="0"/>
    <s v="ISO 5667-12"/>
    <x v="1"/>
    <s v="&lt;"/>
    <n v="1"/>
    <s v="µg/kg KA"/>
    <s v="Gaasikromatograafia-massispektromeetria (GC-MS)"/>
  </r>
  <r>
    <s v="Peipsi järve hüdrokeemiline seire"/>
    <s v="ST00002284"/>
    <s v="Peipsi järve hüdrokeemiline seire 2019.a"/>
    <s v="Ülevaateseire"/>
    <s v="Eesti Keskkonnauuringute Keskus OÜ"/>
    <x v="3"/>
    <s v="2075600_2"/>
    <x v="1"/>
    <s v="Peipsi alamvesikond"/>
    <s v="S7"/>
    <s v="Pentaklorobenseen"/>
    <s v="608-93-5"/>
    <s v="ahven"/>
    <s v="Perca fluviatilis"/>
    <d v="2019-09-26T00:00:00"/>
    <x v="0"/>
    <s v="ISO 23893-1"/>
    <x v="0"/>
    <s v="&lt;"/>
    <n v="1"/>
    <s v="µg/kg"/>
    <m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9"/>
    <s v="1096100_2"/>
    <x v="4"/>
    <s v="Harju alamvesikond"/>
    <s v="V2B"/>
    <s v="Pentaklorobenseen"/>
    <s v="608-93-5"/>
    <s v="ahven"/>
    <s v="Perca fluviatilis"/>
    <d v="2019-09-26T00:00:00"/>
    <x v="0"/>
    <s v="ISO 23893-1"/>
    <x v="0"/>
    <s v="&lt;"/>
    <n v="1"/>
    <s v="µg/kg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0"/>
    <s v="1052600_2"/>
    <x v="5"/>
    <s v="Peipsi alamvesikond"/>
    <s v="V2B"/>
    <s v="Pentaklorobenseen"/>
    <s v="608-93-5"/>
    <s v="ahven"/>
    <s v="Perca fluviatilis"/>
    <d v="2019-09-24T00:00:00"/>
    <x v="0"/>
    <s v="ISO 23893-1"/>
    <x v="0"/>
    <s v="&lt;"/>
    <n v="1"/>
    <s v="µg/kg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1"/>
    <s v="1075800_2"/>
    <x v="6"/>
    <s v="Viru alamvesikond"/>
    <s v="V1B"/>
    <s v="Pentaklorobenseen"/>
    <s v="608-93-5"/>
    <m/>
    <m/>
    <d v="2019-09-09T11:0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2"/>
    <s v="1030000_2"/>
    <x v="7"/>
    <s v="Peipsi alamvesikond"/>
    <s v="V2B"/>
    <s v="Pentaklorobenseen"/>
    <s v="608-93-5"/>
    <s v="ahven"/>
    <s v="Perca fluviatilis"/>
    <d v="2019-09-03T00:00:00"/>
    <x v="0"/>
    <s v="ISO 23893-1"/>
    <x v="0"/>
    <s v="&lt;"/>
    <n v="1"/>
    <s v="µg/kg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3"/>
    <s v="1003000_5"/>
    <x v="8"/>
    <s v="Peipsi alamvesikond"/>
    <s v="V2B"/>
    <s v="Pentaklorobenseen"/>
    <s v="608-93-5"/>
    <s v="ahven"/>
    <s v="Perca fluviatilis"/>
    <d v="2019-08-28T00:00:00"/>
    <x v="0"/>
    <s v="ISO 23893-1"/>
    <x v="0"/>
    <s v="&lt;"/>
    <n v="1"/>
    <s v="µg/kg"/>
    <s v="Gaasikromatograafia-massispektromeetria (GC-MS)"/>
  </r>
  <r>
    <s v="Väikejärvede hüdrokeemiline seire, Väikejärvede ohtlike ainete seire"/>
    <s v="ST00002295"/>
    <s v="Väikejärvede hüdrokeemiline seire 2019. a"/>
    <s v="Ülevaateseire"/>
    <s v="Eesti Keskkonnauuringute Keskus OÜ"/>
    <x v="14"/>
    <s v="2054000_1"/>
    <x v="9"/>
    <s v="Matsalu alamvesikond"/>
    <s v="S2"/>
    <s v="Pentaklorobenseen"/>
    <s v="608-93-5"/>
    <m/>
    <m/>
    <d v="2019-08-27T10:40:00"/>
    <x v="0"/>
    <s v="ISO 5667-12"/>
    <x v="1"/>
    <s v="&lt;"/>
    <n v="1"/>
    <s v="µg/kg KA"/>
    <s v="Gaasikromatograafia-massispektromeetria (GC-MS)"/>
  </r>
  <r>
    <s v="Väikejärvede hüdrokeemiline seire, Väikejärvede ohtlike ainete seire"/>
    <s v="ST00002295"/>
    <s v="Väikejärvede hüdrokeemiline seire 2019. a"/>
    <s v="Ülevaateseire"/>
    <s v="Eesti Keskkonnauuringute Keskus OÜ"/>
    <x v="15"/>
    <s v="2054000_1"/>
    <x v="9"/>
    <s v="Matsalu alamvesikond"/>
    <s v="S2"/>
    <s v="Pentaklorobenseen"/>
    <s v="608-93-5"/>
    <s v="ahven"/>
    <s v="Perca fluviatilis"/>
    <d v="2019-08-27T00:00:00"/>
    <x v="0"/>
    <s v="ISO 23893-1"/>
    <x v="0"/>
    <s v="&lt;"/>
    <n v="1"/>
    <s v="µg/kg"/>
    <s v="Gaasikromatograafia-massispektromeetria (GC-MS)"/>
  </r>
  <r>
    <s v="Väikejärvede hüdrokeemiline seire, Väikejärvede ohtlike ainete seire"/>
    <s v="ST00002295"/>
    <s v="Väikejärvede hüdrokeemiline seire 2019. a"/>
    <s v="Ülevaateseire"/>
    <s v="Eesti Keskkonnauuringute Keskus OÜ"/>
    <x v="16"/>
    <s v="2028300_1"/>
    <x v="10"/>
    <s v="Harju alamvesikond"/>
    <s v="S5"/>
    <s v="Pentaklorobenseen"/>
    <s v="608-93-5"/>
    <m/>
    <m/>
    <d v="2019-08-26T14:3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8"/>
    <s v="2083800_1"/>
    <x v="3"/>
    <s v="Võrtsjärve alamvesikond"/>
    <s v="S6"/>
    <s v="Pentaklorobenseen"/>
    <s v="608-93-5"/>
    <m/>
    <m/>
    <d v="2019-08-23T11:3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8"/>
    <s v="2083800_1"/>
    <x v="3"/>
    <s v="Võrtsjärve alamvesikond"/>
    <s v="S6"/>
    <s v="Pentaklorobenseen"/>
    <s v="608-93-5"/>
    <m/>
    <m/>
    <d v="2019-08-23T11:3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7"/>
    <s v="1164000_1"/>
    <x v="11"/>
    <s v="Läänesaarte alamvesikond"/>
    <s v="V1B"/>
    <s v="Pentaklorobenseen"/>
    <s v="608-93-5"/>
    <m/>
    <m/>
    <d v="2019-08-23T10:5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8"/>
    <s v="1083500_4"/>
    <x v="12"/>
    <s v="Harju alamvesikond"/>
    <s v="V3B"/>
    <s v="Pentaklorobenseen"/>
    <s v="608-93-5"/>
    <m/>
    <m/>
    <d v="2019-08-22T15:17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0"/>
    <s v="1052600_2"/>
    <x v="5"/>
    <s v="Peipsi alamvesikond"/>
    <s v="V2B"/>
    <s v="Pentaklorobenseen"/>
    <s v="608-93-5"/>
    <m/>
    <m/>
    <d v="2019-08-22T15:0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9"/>
    <s v="1023700_2"/>
    <x v="13"/>
    <s v="Peipsi alamvesikond"/>
    <s v="V2B"/>
    <s v="Pentaklorobenseen"/>
    <s v="608-93-5"/>
    <m/>
    <m/>
    <d v="2019-08-22T13:3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2"/>
    <s v="1030000_2"/>
    <x v="7"/>
    <s v="Peipsi alamvesikond"/>
    <s v="V2B"/>
    <s v="Pentaklorobenseen"/>
    <s v="608-93-5"/>
    <m/>
    <m/>
    <d v="2019-08-22T12:30:00"/>
    <x v="0"/>
    <s v="ISO 5667-12"/>
    <x v="1"/>
    <s v="&lt;"/>
    <n v="1"/>
    <s v="µg/kg KA"/>
    <s v="Gaasikromatograafia-massispektromeetria (GC-MS)"/>
  </r>
  <r>
    <s v="Väikejärvede hüdrokeemiline seire, Väikejärvede ohtlike ainete seire"/>
    <s v="ST00002295"/>
    <s v="Väikejärvede hüdrokeemiline seire 2019. a"/>
    <s v="Ülevaateseire"/>
    <s v="Eesti Keskkonnauuringute Keskus OÜ"/>
    <x v="20"/>
    <m/>
    <x v="14"/>
    <e v="#N/A"/>
    <m/>
    <s v="Pentaklorobenseen"/>
    <s v="608-93-5"/>
    <m/>
    <m/>
    <d v="2019-08-21T14:0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7"/>
    <s v="2083800_1"/>
    <x v="3"/>
    <s v="Võrtsjärve alamvesikond"/>
    <s v="S6"/>
    <s v="Pentaklorobenseen"/>
    <s v="608-93-5"/>
    <m/>
    <m/>
    <d v="2019-08-21T13:0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7"/>
    <s v="2083800_1"/>
    <x v="3"/>
    <s v="Võrtsjärve alamvesikond"/>
    <s v="S6"/>
    <s v="Pentaklorobenseen"/>
    <s v="608-93-5"/>
    <m/>
    <m/>
    <d v="2019-08-21T13:0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1"/>
    <s v="1008200_3"/>
    <x v="15"/>
    <s v="Võrtsjärve alamvesikond"/>
    <s v="V3B"/>
    <s v="Pentaklorobenseen"/>
    <s v="608-93-5"/>
    <m/>
    <m/>
    <d v="2019-08-21T11:0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1"/>
    <s v="1075800_2"/>
    <x v="6"/>
    <s v="Viru alamvesikond"/>
    <s v="V1B"/>
    <s v="Pentaklorobenseen"/>
    <s v="608-93-5"/>
    <s v="jõeforell"/>
    <s v="Salmo trutta morfa fario"/>
    <d v="2019-08-21T00:00:00"/>
    <x v="0"/>
    <s v="ISO 23893-1"/>
    <x v="0"/>
    <s v="&lt;"/>
    <n v="1"/>
    <s v="µg/kg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1"/>
    <s v="1075800_2"/>
    <x v="6"/>
    <s v="Viru alamvesikond"/>
    <s v="V1B"/>
    <s v="Pentaklorobenseen"/>
    <s v="608-93-5"/>
    <s v="jõeforell"/>
    <s v="Salmo trutta morfa fario"/>
    <d v="2019-08-21T00:00:00"/>
    <x v="0"/>
    <s v="ISO 23893-1"/>
    <x v="0"/>
    <s v="&lt;"/>
    <n v="1"/>
    <s v="µg/kg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2"/>
    <s v="1079200_4"/>
    <x v="16"/>
    <s v="Harju alamvesikond"/>
    <s v="V2B"/>
    <s v="Pentaklorobenseen"/>
    <s v="608-93-5"/>
    <m/>
    <m/>
    <d v="2019-08-20T13:27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3"/>
    <s v="1023600_1"/>
    <x v="17"/>
    <s v="Peipsi alamvesikond"/>
    <s v="V3B"/>
    <s v="Pentaklorobenseen"/>
    <s v="608-93-5"/>
    <m/>
    <m/>
    <d v="2019-08-19T14:0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4"/>
    <s v="1003000_7"/>
    <x v="18"/>
    <s v="Peipsi alamvesikond"/>
    <s v="V3B"/>
    <s v="Pentaklorobenseen"/>
    <s v="608-93-5"/>
    <m/>
    <m/>
    <d v="2019-08-19T13:0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5"/>
    <s v="1000200_2"/>
    <x v="19"/>
    <s v="Peipsi alamvesikond"/>
    <s v="V2B"/>
    <s v="Pentaklorobenseen"/>
    <s v="608-93-5"/>
    <m/>
    <m/>
    <d v="2019-08-19T11:3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6"/>
    <s v="1096100_3"/>
    <x v="20"/>
    <s v="Harju alamvesikond"/>
    <s v="V2B"/>
    <s v="Pentaklorobenseen"/>
    <s v="608-93-5"/>
    <m/>
    <m/>
    <d v="2019-08-16T15:15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7"/>
    <s v="1165300_1"/>
    <x v="21"/>
    <s v="Läänesaarte alamvesikond"/>
    <s v="V2B"/>
    <s v="Pentaklorobenseen"/>
    <s v="608-93-5"/>
    <m/>
    <m/>
    <d v="2019-08-13T17:20:00"/>
    <x v="0"/>
    <s v="ISO 5667-12"/>
    <x v="1"/>
    <s v="&lt;"/>
    <n v="1"/>
    <s v="µg/kg KA"/>
    <s v="Gaasikromatograafia-massispektromeetria (GC-MS)"/>
  </r>
  <r>
    <s v="Rannikumere ohtlike ainete seire"/>
    <s v="ST00002297"/>
    <s v="Ohtlike ainete seire rannikumeres 2019. a."/>
    <m/>
    <s v="Eesti Keskkonnauuringute Keskus OÜ"/>
    <x v="28"/>
    <s v="EE_5"/>
    <x v="22"/>
    <n v="0"/>
    <s v="R3"/>
    <s v="Pentaklorobenseen"/>
    <s v="608-93-5"/>
    <m/>
    <m/>
    <d v="2019-08-13T15:00:00"/>
    <x v="0"/>
    <s v="EVS-EN ISO 5667-19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9"/>
    <s v="1170900_2"/>
    <x v="23"/>
    <s v="Läänesaarte alamvesikond"/>
    <s v="V1B"/>
    <s v="Pentaklorobenseen"/>
    <s v="608-93-5"/>
    <m/>
    <m/>
    <d v="2019-08-13T15:0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30"/>
    <s v="1164500_1"/>
    <x v="24"/>
    <s v="Läänesaarte alamvesikond"/>
    <s v="V1B"/>
    <s v="Pentaklorobenseen"/>
    <s v="608-93-5"/>
    <m/>
    <m/>
    <d v="2019-08-13T14:1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1"/>
    <s v="1008200_3"/>
    <x v="15"/>
    <s v="Võrtsjärve alamvesikond"/>
    <s v="V3B"/>
    <s v="Pentaklorobenseen"/>
    <s v="608-93-5"/>
    <s v="ahven"/>
    <s v="Perca fluviatilis"/>
    <d v="2019-08-13T00:00:00"/>
    <x v="0"/>
    <s v="ISO 23893-1"/>
    <x v="0"/>
    <s v="&lt;"/>
    <n v="1"/>
    <s v="µg/kg"/>
    <s v="Gaasikromatograafia-massispektromeetria (GC-MS)"/>
  </r>
  <r>
    <s v="Rannikumere ohtlike ainete seire"/>
    <s v="ST00002297"/>
    <s v="Ohtlike ainete seire rannikumeres 2019. a."/>
    <m/>
    <s v="Eesti Keskkonnauuringute Keskus OÜ"/>
    <x v="31"/>
    <s v="EE_5"/>
    <x v="22"/>
    <n v="0"/>
    <s v="R3"/>
    <s v="Pentaklorobenseen"/>
    <s v="608-93-5"/>
    <m/>
    <m/>
    <d v="2019-08-12T15:59:00"/>
    <x v="0"/>
    <s v="EVS-EN ISO 5667-19"/>
    <x v="1"/>
    <s v="&lt;"/>
    <n v="1"/>
    <s v="µg/kg KA"/>
    <s v="Gaasikromatograafia-massispektromeetria (GC-MS)"/>
  </r>
  <r>
    <s v="Rannikumere ohtlike ainete seire"/>
    <s v="ST00002297"/>
    <s v="Ohtlike ainete seire rannikumeres 2019. a."/>
    <m/>
    <s v="Eesti Keskkonnauuringute Keskus OÜ"/>
    <x v="32"/>
    <s v="EE_5"/>
    <x v="22"/>
    <n v="0"/>
    <s v="R3"/>
    <s v="Pentaklorobenseen"/>
    <s v="608-93-5"/>
    <m/>
    <m/>
    <d v="2019-08-12T15:10:00"/>
    <x v="0"/>
    <s v="EVS-EN ISO 5667-19"/>
    <x v="1"/>
    <s v="&lt;"/>
    <n v="1"/>
    <s v="µg/kg KA"/>
    <s v="Gaasikromatograafia-massispektromeetria (GC-MS)"/>
  </r>
  <r>
    <s v="Rannikumere ohtlike ainete seire"/>
    <s v="ST00002297"/>
    <s v="Ohtlike ainete seire rannikumeres 2019. a."/>
    <m/>
    <s v="Eesti Keskkonnauuringute Keskus OÜ"/>
    <x v="33"/>
    <s v="EE_5"/>
    <x v="22"/>
    <n v="0"/>
    <s v="R3"/>
    <s v="Pentaklorobenseen"/>
    <s v="608-93-5"/>
    <m/>
    <m/>
    <d v="2019-08-12T14:10:00"/>
    <x v="0"/>
    <s v="EVS-EN ISO 5667-19"/>
    <x v="1"/>
    <s v="&lt;"/>
    <n v="1"/>
    <s v="µg/kg KA"/>
    <s v="Gaasikromatograafia-massispektromeetria (GC-MS)"/>
  </r>
  <r>
    <s v="Rannikumere ohtlike ainete seire"/>
    <s v="ST00002297"/>
    <s v="Ohtlike ainete seire rannikumeres 2019. a."/>
    <m/>
    <s v="Eesti Keskkonnauuringute Keskus OÜ"/>
    <x v="34"/>
    <s v="EE_14"/>
    <x v="25"/>
    <n v="0"/>
    <s v="R5"/>
    <s v="Pentaklorobenseen"/>
    <s v="608-93-5"/>
    <m/>
    <m/>
    <d v="2019-08-07T14:45:00"/>
    <x v="0"/>
    <s v="EVS-EN ISO 5667-19"/>
    <x v="1"/>
    <s v="&lt;"/>
    <n v="1"/>
    <s v="µg/kg KA"/>
    <s v="Gaasikromatograafia-massispektromeetria (GC-MS)"/>
  </r>
  <r>
    <s v="Rannikumere ohtlike ainete seire"/>
    <s v="ST00002297"/>
    <s v="Ohtlike ainete seire rannikumeres 2019. a."/>
    <m/>
    <s v="Eesti Keskkonnauuringute Keskus OÜ"/>
    <x v="35"/>
    <s v="EE_16"/>
    <x v="26"/>
    <n v="0"/>
    <s v="R5"/>
    <s v="Pentaklorobenseen"/>
    <s v="608-93-5"/>
    <m/>
    <m/>
    <d v="2019-08-07T14:20:00"/>
    <x v="0"/>
    <s v="EVS-EN ISO 5667-19"/>
    <x v="1"/>
    <s v="&lt;"/>
    <n v="1"/>
    <s v="µg/kg KA"/>
    <s v="Gaasikromatograafia-massispektromeetria (GC-MS)"/>
  </r>
  <r>
    <s v="Rannikumere ohtlike ainete seire"/>
    <s v="ST00002297"/>
    <s v="Ohtlike ainete seire rannikumeres 2019. a."/>
    <m/>
    <s v="Eesti Keskkonnauuringute Keskus OÜ"/>
    <x v="36"/>
    <s v="EE_16"/>
    <x v="26"/>
    <n v="0"/>
    <s v="R5"/>
    <s v="Pentaklorobenseen"/>
    <s v="608-93-5"/>
    <m/>
    <m/>
    <d v="2019-08-07T12:00:00"/>
    <x v="0"/>
    <s v="EVS-EN ISO 5667-19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9"/>
    <s v="1023700_2"/>
    <x v="13"/>
    <s v="Peipsi alamvesikond"/>
    <s v="V2B"/>
    <s v="Pentaklorobenseen"/>
    <s v="608-93-5"/>
    <s v="ahven"/>
    <s v="Perca fluviatilis"/>
    <d v="2019-08-07T00:00:00"/>
    <x v="0"/>
    <s v="ISO 23893-1"/>
    <x v="0"/>
    <s v="&lt;"/>
    <n v="1"/>
    <s v="µg/kg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3"/>
    <s v="1023600_1"/>
    <x v="17"/>
    <s v="Peipsi alamvesikond"/>
    <s v="V3B"/>
    <s v="Pentaklorobenseen"/>
    <s v="608-93-5"/>
    <s v="ahven"/>
    <s v="Perca fluviatilis"/>
    <d v="2019-08-06T00:00:00"/>
    <x v="0"/>
    <s v="ISO 23893-1"/>
    <x v="0"/>
    <s v="&lt;"/>
    <n v="1"/>
    <s v="µg/kg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7"/>
    <s v="2083800_1"/>
    <x v="3"/>
    <s v="Võrtsjärve alamvesikond"/>
    <s v="S6"/>
    <s v="Pentaklorobenseen"/>
    <s v="608-93-5"/>
    <s v="ahven"/>
    <s v="Perca fluviatilis"/>
    <d v="2019-08-05T00:00:00"/>
    <x v="0"/>
    <s v="ISO 23893-1"/>
    <x v="0"/>
    <s v="&lt;"/>
    <n v="1"/>
    <s v="µg/kg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7"/>
    <s v="2083800_1"/>
    <x v="3"/>
    <s v="Võrtsjärve alamvesikond"/>
    <s v="S6"/>
    <s v="Pentaklorobenseen"/>
    <s v="608-93-5"/>
    <s v="ahven"/>
    <s v="Perca fluviatilis"/>
    <d v="2019-08-05T00:00:00"/>
    <x v="0"/>
    <s v="ISO 23893-1"/>
    <x v="0"/>
    <s v="&lt;"/>
    <n v="1"/>
    <s v="µg/kg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25"/>
    <s v="1000200_2"/>
    <x v="19"/>
    <s v="Peipsi alamvesikond"/>
    <s v="V2B"/>
    <s v="Pentaklorobenseen"/>
    <s v="608-93-5"/>
    <m/>
    <m/>
    <d v="2018-11-13T12:30:00"/>
    <x v="1"/>
    <s v="EVS-ISO 5667-6"/>
    <x v="1"/>
    <s v="&lt;"/>
    <n v="1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37"/>
    <s v="1058700_3"/>
    <x v="27"/>
    <s v="Viru alamvesikond"/>
    <s v="V2A"/>
    <s v="Pentaklorobenseen"/>
    <s v="608-93-5"/>
    <m/>
    <m/>
    <d v="2018-11-12T15:20:00"/>
    <x v="1"/>
    <s v="EVS-ISO 5667-6"/>
    <x v="1"/>
    <s v="&lt;"/>
    <n v="1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38"/>
    <s v="1023600_1"/>
    <x v="17"/>
    <s v="Peipsi alamvesikond"/>
    <s v="V3B"/>
    <s v="Pentaklorobenseen"/>
    <s v="608-93-5"/>
    <m/>
    <m/>
    <d v="2018-11-09T12:30:00"/>
    <x v="1"/>
    <s v="EVS-ISO 5667-6"/>
    <x v="1"/>
    <s v="&lt;"/>
    <n v="1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2"/>
    <s v="2075600_1"/>
    <x v="0"/>
    <s v="Peipsi alamvesikond"/>
    <s v="S7"/>
    <s v="Pentaklorobenseen"/>
    <s v="608-93-5"/>
    <m/>
    <m/>
    <d v="2018-11-09T12:00:00"/>
    <x v="1"/>
    <s v="ISO 5667-12"/>
    <x v="1"/>
    <s v="&lt;"/>
    <n v="1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39"/>
    <s v="1023600_1"/>
    <x v="17"/>
    <s v="Peipsi alamvesikond"/>
    <s v="V3B"/>
    <s v="Pentaklorobenseen"/>
    <s v="608-93-5"/>
    <m/>
    <m/>
    <d v="2018-11-09T09:50:00"/>
    <x v="1"/>
    <s v="ISO 5667-12"/>
    <x v="1"/>
    <s v="&lt;"/>
    <n v="1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1"/>
    <s v="2075600_1"/>
    <x v="0"/>
    <s v="Peipsi alamvesikond"/>
    <s v="S7"/>
    <s v="Pentaklorobenseen"/>
    <s v="608-93-5"/>
    <m/>
    <m/>
    <d v="2018-11-08T13:20:00"/>
    <x v="1"/>
    <s v="ISO 5667-12"/>
    <x v="1"/>
    <s v="&lt;"/>
    <n v="1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40"/>
    <s v="2075600_1"/>
    <x v="0"/>
    <s v="Peipsi alamvesikond"/>
    <s v="S7"/>
    <s v="Pentaklorobenseen"/>
    <s v="608-93-5"/>
    <m/>
    <m/>
    <d v="2018-11-08T12:20:00"/>
    <x v="1"/>
    <s v="ISO 5667-12"/>
    <x v="1"/>
    <s v="&lt;"/>
    <n v="1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41"/>
    <s v="2075600_1"/>
    <x v="0"/>
    <s v="Peipsi alamvesikond"/>
    <s v="S7"/>
    <s v="Pentaklorobenseen"/>
    <s v="608-93-5"/>
    <m/>
    <m/>
    <d v="2018-11-08T10:30:00"/>
    <x v="1"/>
    <s v="ISO 5667-12"/>
    <x v="1"/>
    <s v="&lt;"/>
    <n v="1"/>
    <s v="µg/kg KA"/>
    <s v="Gaasikromatograafia-massispektromeetria (GC-MS)"/>
  </r>
  <r>
    <s v="Rannikumere ohtlike ainete seire"/>
    <s v="ST00001288"/>
    <s v="Ohtlike ainete seire rannikumeres 2018"/>
    <s v="Ülevaateseire"/>
    <s v="Eesti Keskkonnauuringute Keskus OÜ"/>
    <x v="42"/>
    <m/>
    <x v="14"/>
    <e v="#N/A"/>
    <m/>
    <s v="Pentaklorobenseen"/>
    <s v="608-93-5"/>
    <s v="räim"/>
    <s v="Clupea harengus membras"/>
    <d v="2018-10-23T10:45:00"/>
    <x v="1"/>
    <s v="ISO 23893-1"/>
    <x v="0"/>
    <s v="&lt;"/>
    <n v="1"/>
    <s v="µg/kg"/>
    <s v="Gaasikromatograafia-massispektromeetria (GC-MS)"/>
  </r>
  <r>
    <s v="Rannikumere ohtlike ainete seire"/>
    <s v="ST00001288"/>
    <s v="Ohtlike ainete seire rannikumeres 2018"/>
    <s v="Ülevaateseire"/>
    <s v="Eesti Keskkonnauuringute Keskus OÜ"/>
    <x v="43"/>
    <m/>
    <x v="14"/>
    <e v="#N/A"/>
    <m/>
    <s v="Pentaklorobenseen"/>
    <s v="608-93-5"/>
    <s v="räim"/>
    <s v="Clupea harengus membras"/>
    <d v="2018-10-22T12:30:00"/>
    <x v="1"/>
    <s v="ISO 23893-1"/>
    <x v="0"/>
    <s v="&lt;"/>
    <n v="1"/>
    <s v="µg/kg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44"/>
    <s v="1062200_1"/>
    <x v="28"/>
    <s v="Viru alamvesikond"/>
    <s v="V4B"/>
    <s v="Pentaklorobenseen"/>
    <s v="608-93-5"/>
    <m/>
    <m/>
    <d v="2018-10-02T15:30:00"/>
    <x v="1"/>
    <s v="ISO 5667-12"/>
    <x v="1"/>
    <s v="&lt;"/>
    <n v="1"/>
    <s v="µg/kg KA"/>
    <s v="Gaasikromatograafia-massispektromeetria (GC-MS)"/>
  </r>
  <r>
    <s v="Rannikumere ohtlike ainete seire"/>
    <s v="ST00001288"/>
    <s v="Ohtlike ainete seire rannikumeres 2018"/>
    <s v="Ülevaateseire"/>
    <s v="Eesti Keskkonnauuringute Keskus OÜ"/>
    <x v="45"/>
    <m/>
    <x v="14"/>
    <e v="#N/A"/>
    <m/>
    <s v="Pentaklorobenseen"/>
    <s v="608-93-5"/>
    <s v="räim"/>
    <s v="Clupea harengus membras"/>
    <d v="2018-10-02T15:20:00"/>
    <x v="1"/>
    <s v="ISO 23893-1"/>
    <x v="0"/>
    <s v="&lt;"/>
    <n v="1"/>
    <s v="µg/kg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37"/>
    <s v="1058700_3"/>
    <x v="27"/>
    <s v="Viru alamvesikond"/>
    <s v="V2A"/>
    <s v="Pentaklorobenseen"/>
    <s v="608-93-5"/>
    <m/>
    <m/>
    <d v="2018-10-02T14:00:00"/>
    <x v="1"/>
    <s v="ISO 5667-12"/>
    <x v="1"/>
    <s v="&lt;"/>
    <n v="1"/>
    <s v="µg/kg KA"/>
    <s v="Gaasikromatograafia-massispektromeetria (GC-MS)"/>
  </r>
  <r>
    <s v="Rannikumere ohtlike ainete seire"/>
    <s v="ST00001288"/>
    <s v="Ohtlike ainete seire rannikumeres 2018"/>
    <s v="Ülevaateseire"/>
    <s v="Eesti Keskkonnauuringute Keskus OÜ"/>
    <x v="46"/>
    <s v="EE_1"/>
    <x v="29"/>
    <n v="0"/>
    <s v="R1"/>
    <s v="Pentaklorobenseen"/>
    <s v="608-93-5"/>
    <s v="ahven"/>
    <s v="Perca fluviatilis"/>
    <d v="2018-10-01T00:00:00"/>
    <x v="1"/>
    <s v="ISO 23893-1"/>
    <x v="0"/>
    <s v="&lt;"/>
    <n v="1"/>
    <s v="µg/kg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47"/>
    <s v="1068200_4"/>
    <x v="30"/>
    <s v="Viru alamvesikond"/>
    <s v="V2A"/>
    <s v="Pentaklorobenseen"/>
    <s v="608-93-5"/>
    <m/>
    <m/>
    <d v="2018-09-25T16:15:00"/>
    <x v="1"/>
    <s v="ISO 5667-12"/>
    <x v="1"/>
    <s v="&lt;"/>
    <n v="1"/>
    <s v="µg/kg KA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47"/>
    <s v="1068200_4"/>
    <x v="30"/>
    <s v="Viru alamvesikond"/>
    <s v="V2A"/>
    <s v="Pentaklorobenseen"/>
    <s v="608-93-5"/>
    <s v="jõeforell"/>
    <s v="Salmo trutta morfa fario"/>
    <d v="2018-09-25T00:00:00"/>
    <x v="1"/>
    <s v="ISO 23893-1"/>
    <x v="0"/>
    <s v="&lt;"/>
    <n v="1"/>
    <s v="µg/kg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48"/>
    <s v="1074600_4"/>
    <x v="31"/>
    <s v="Viru alamvesikond"/>
    <s v="V2B"/>
    <s v="Pentaklorobenseen"/>
    <s v="608-93-5"/>
    <m/>
    <m/>
    <d v="2018-09-19T09:15:00"/>
    <x v="1"/>
    <s v="ISO 5667-12"/>
    <x v="1"/>
    <s v="&lt;"/>
    <n v="1"/>
    <s v="µg/kg KA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48"/>
    <s v="1074600_4"/>
    <x v="31"/>
    <s v="Viru alamvesikond"/>
    <s v="V2B"/>
    <s v="Pentaklorobenseen"/>
    <s v="608-93-5"/>
    <s v="jõeforell"/>
    <s v="Salmo trutta morfa fario"/>
    <d v="2018-09-18T00:00:00"/>
    <x v="1"/>
    <s v="ISO 23893-1"/>
    <x v="0"/>
    <s v="&lt;"/>
    <n v="1"/>
    <s v="µg/kg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49"/>
    <s v="1072900_4"/>
    <x v="32"/>
    <s v="Viru alamvesikond"/>
    <s v="V2B"/>
    <s v="Pentaklorobenseen"/>
    <s v="608-93-5"/>
    <m/>
    <m/>
    <d v="2018-09-12T10:15:00"/>
    <x v="1"/>
    <s v="ISO 5667-12"/>
    <x v="1"/>
    <s v="&lt;"/>
    <n v="1"/>
    <s v="µg/kg KA"/>
    <s v="Gaasikromatograafia-massispektromeetria (GC-MS)"/>
  </r>
  <r>
    <s v="Rannikumere ohtlike ainete seire"/>
    <s v="ST00001288"/>
    <s v="Ohtlike ainete seire rannikumeres 2018"/>
    <s v="Ülevaateseire"/>
    <s v="Eesti Keskkonnauuringute Keskus OÜ"/>
    <x v="50"/>
    <s v="EE_8"/>
    <x v="33"/>
    <n v="0"/>
    <s v="R5"/>
    <s v="Pentaklorobenseen"/>
    <s v="608-93-5"/>
    <m/>
    <m/>
    <d v="2018-09-05T10:30:00"/>
    <x v="1"/>
    <s v="EVS-EN ISO 5667-19"/>
    <x v="1"/>
    <s v="&lt;"/>
    <n v="1"/>
    <s v="µg/kg KA"/>
    <s v="Gaasikromatograafia-massispektromeetria (GC-MS)"/>
  </r>
  <r>
    <s v="Väikejärvede hüdrokeemiline seire, Väikejärvede ohtlike ainete seire"/>
    <s v="ST00001263"/>
    <s v="Väikejärvede hüdrokeemiline seire 2018"/>
    <s v="Ülevaateseire"/>
    <s v="Eesti Keskkonnauuringute Keskus OÜ"/>
    <x v="16"/>
    <s v="2028300_1"/>
    <x v="10"/>
    <s v="Harju alamvesikond"/>
    <s v="S5"/>
    <s v="Pentaklorobenseen"/>
    <s v="608-93-5"/>
    <m/>
    <m/>
    <d v="2018-09-05T10:00:00"/>
    <x v="1"/>
    <s v="ISO 5667-12"/>
    <x v="1"/>
    <s v="&lt;"/>
    <n v="1"/>
    <s v="µg/kg KA"/>
    <s v="Gaasikromatograafia-massispektromeetria (GC-MS)"/>
  </r>
  <r>
    <s v="Väikejärvede hüdrokeemiline seire, Väikejärvede ohtlike ainete seire"/>
    <s v="ST00001263"/>
    <s v="Väikejärvede hüdrokeemiline seire 2018"/>
    <s v="Ülevaateseire"/>
    <s v="Eesti Keskkonnauuringute Keskus OÜ"/>
    <x v="16"/>
    <s v="2028300_1"/>
    <x v="10"/>
    <s v="Harju alamvesikond"/>
    <s v="S5"/>
    <s v="Pentaklorobenseen"/>
    <s v="608-93-5"/>
    <s v="ahven"/>
    <s v="Perca fluviatilis"/>
    <d v="2018-09-03T00:00:00"/>
    <x v="1"/>
    <s v="ISO 23893-1"/>
    <x v="0"/>
    <s v="&lt;"/>
    <n v="1"/>
    <s v="µg/kg"/>
    <s v="Gaasikromatograafia-massispektromeetria (GC-MS)"/>
  </r>
  <r>
    <s v="Rannikumere ohtlike ainete seire"/>
    <s v="ST00001288"/>
    <s v="Ohtlike ainete seire rannikumeres 2018"/>
    <s v="Ülevaateseire"/>
    <s v="Eesti Keskkonnauuringute Keskus OÜ"/>
    <x v="51"/>
    <s v="EE_8"/>
    <x v="33"/>
    <n v="0"/>
    <s v="R5"/>
    <s v="Pentaklorobenseen"/>
    <s v="608-93-5"/>
    <s v="ahven"/>
    <s v="Perca fluviatilis"/>
    <d v="2018-09-01T00:00:00"/>
    <x v="1"/>
    <s v="ISO 23893-1"/>
    <x v="0"/>
    <s v="&lt;"/>
    <n v="1"/>
    <s v="µg/kg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37"/>
    <s v="1058700_3"/>
    <x v="27"/>
    <s v="Viru alamvesikond"/>
    <s v="V2A"/>
    <s v="Pentaklorobenseen"/>
    <s v="608-93-5"/>
    <s v="ahven"/>
    <s v="Perca fluviatilis"/>
    <d v="2018-08-27T00:00:00"/>
    <x v="1"/>
    <s v="ISO 23893-1"/>
    <x v="0"/>
    <s v="&lt;"/>
    <n v="1"/>
    <s v="µg/kg"/>
    <s v="Gaasikromatograafia-massispektromeetria (GC-MS)"/>
  </r>
  <r>
    <s v="Väikejärvede hüdrokeemiline seire, Väikejärvede ohtlike ainete seire"/>
    <s v="ST00001263"/>
    <s v="Väikejärvede hüdrokeemiline seire 2018"/>
    <s v="Ülevaateseire"/>
    <s v="Eesti Keskkonnauuringute Keskus OÜ"/>
    <x v="52"/>
    <s v="2076800_1"/>
    <x v="34"/>
    <s v="Läänesaarte alamvesikond"/>
    <s v="S3"/>
    <s v="Pentaklorobenseen"/>
    <s v="608-93-5"/>
    <s v="ahven"/>
    <s v="Perca fluviatilis"/>
    <d v="2018-08-16T00:00:00"/>
    <x v="1"/>
    <s v="ISO 23893-1"/>
    <x v="0"/>
    <s v="&lt;"/>
    <n v="1"/>
    <s v="µg/kg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49"/>
    <s v="1072900_4"/>
    <x v="32"/>
    <s v="Viru alamvesikond"/>
    <s v="V2B"/>
    <s v="Pentaklorobenseen"/>
    <s v="608-93-5"/>
    <s v="ahven"/>
    <s v="Perca fluviatilis"/>
    <d v="2018-08-10T00:00:00"/>
    <x v="1"/>
    <s v="ISO 23893-1"/>
    <x v="0"/>
    <s v="&lt;"/>
    <n v="1"/>
    <s v="µg/kg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44"/>
    <s v="1062200_1"/>
    <x v="28"/>
    <s v="Viru alamvesikond"/>
    <s v="V4B"/>
    <s v="Pentaklorobenseen"/>
    <s v="608-93-5"/>
    <s v="ahven"/>
    <s v="Perca fluviatilis"/>
    <d v="2018-08-02T00:00:00"/>
    <x v="1"/>
    <s v="ISO 23893-1"/>
    <x v="0"/>
    <s v="&lt;"/>
    <n v="1"/>
    <s v="µg/kg"/>
    <s v="Gaasikromatograafia-massispektromeetria (GC-MS)"/>
  </r>
  <r>
    <s v="Väikejärvede hüdrokeemiline seire, Väikejärvede ohtlike ainete seire"/>
    <s v="ST00001263"/>
    <s v="Väikejärvede hüdrokeemiline seire 2018"/>
    <s v="Ülevaateseire"/>
    <s v="Eesti Keskkonnauuringute Keskus OÜ"/>
    <x v="53"/>
    <s v="2051300_1"/>
    <x v="35"/>
    <s v="Läänesaarte alamvesikond"/>
    <s v="S4"/>
    <s v="Pentaklorobenseen"/>
    <s v="608-93-5"/>
    <m/>
    <m/>
    <d v="2018-07-24T12:15:00"/>
    <x v="1"/>
    <m/>
    <x v="1"/>
    <s v="&lt;"/>
    <n v="1"/>
    <s v="µg/kg KA"/>
    <s v="Gaasikromatograafia-massispektromeetria (GC-MS)"/>
  </r>
  <r>
    <s v="Väikejärvede hüdrokeemiline seire, Väikejärvede ohtlike ainete seire"/>
    <s v="ST00001263"/>
    <s v="Väikejärvede hüdrokeemiline seire 2018"/>
    <s v="Ülevaateseire"/>
    <s v="Eesti Keskkonnauuringute Keskus OÜ"/>
    <x v="53"/>
    <s v="2051300_1"/>
    <x v="35"/>
    <s v="Läänesaarte alamvesikond"/>
    <s v="S4"/>
    <s v="Pentaklorobenseen"/>
    <s v="608-93-5"/>
    <m/>
    <m/>
    <d v="2018-07-24T12:15:00"/>
    <x v="1"/>
    <s v="ISO 5667-12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Pentaklorobenseen"/>
    <s v="608-93-5"/>
    <m/>
    <m/>
    <d v="2018-07-23T00:00:00"/>
    <x v="1"/>
    <s v="EVS-EN ISO 5667-19"/>
    <x v="1"/>
    <s v="&lt;"/>
    <n v="1"/>
    <s v="µg/kg KA"/>
    <s v="Gaasikromatograafia-massispektromeetria (GC-MS)"/>
  </r>
  <r>
    <s v="Väikejärvede hüdrokeemiline seire, Väikejärvede ohtlike ainete seire"/>
    <s v="ST00001263"/>
    <s v="Väikejärvede hüdrokeemiline seire 2018"/>
    <s v="Ülevaateseire"/>
    <s v="Eesti Keskkonnauuringute Keskus OÜ"/>
    <x v="52"/>
    <s v="2076800_1"/>
    <x v="34"/>
    <s v="Läänesaarte alamvesikond"/>
    <s v="S3"/>
    <s v="Pentaklorobenseen"/>
    <s v="608-93-5"/>
    <m/>
    <m/>
    <d v="2018-07-19T11:15:00"/>
    <x v="1"/>
    <s v="ISO 5667-12"/>
    <x v="1"/>
    <s v="&lt;"/>
    <n v="1"/>
    <s v="µg/kg KA"/>
    <s v="Gaasikromatograafia-massispektromeetria (GC-MS)"/>
  </r>
  <r>
    <s v="Väikejärvede hüdrokeemiline seire, Väikejärvede ohtlike ainete seire"/>
    <s v="ST00001263"/>
    <s v="Väikejärvede hüdrokeemiline seire 2018"/>
    <s v="Ülevaateseire"/>
    <s v="Eesti Keskkonnauuringute Keskus OÜ"/>
    <x v="52"/>
    <s v="2076800_1"/>
    <x v="34"/>
    <s v="Läänesaarte alamvesikond"/>
    <s v="S3"/>
    <s v="Pentaklorobenseen"/>
    <s v="608-93-5"/>
    <m/>
    <m/>
    <d v="2018-07-19T11:15:00"/>
    <x v="1"/>
    <m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7"/>
    <s v="2083800_1"/>
    <x v="3"/>
    <s v="Võrtsjärve alamvesikond"/>
    <s v="S6"/>
    <s v="Pentaklorobenseen"/>
    <s v="608-93-5"/>
    <s v="ahven"/>
    <s v="Perca fluviatilis"/>
    <d v="2017-11-07T00:00:00"/>
    <x v="2"/>
    <s v="ISO 23893-1"/>
    <x v="0"/>
    <s v="&lt;"/>
    <n v="1"/>
    <s v="µg/kg"/>
    <s v="Gaasikromatograafia-massispektromeetria (GC-MS)"/>
  </r>
  <r>
    <s v="Rannikumere ohtlike ainete seire"/>
    <s v="ST00001167"/>
    <s v="Ohtlike ainete seire rannikumeres 2017"/>
    <s v="Ülevaateseire"/>
    <s v="Eesti Keskkonnauuringute Keskus OÜ"/>
    <x v="55"/>
    <s v="EE_5"/>
    <x v="22"/>
    <n v="0"/>
    <s v="R3"/>
    <s v="Pentaklorobenseen"/>
    <s v="608-93-5"/>
    <s v="ahven"/>
    <s v="Perca fluviatilis"/>
    <d v="2017-10-31T00:00:00"/>
    <x v="2"/>
    <s v="ISO 23893-1"/>
    <x v="0"/>
    <s v="&lt;"/>
    <n v="1"/>
    <s v="µg/kg"/>
    <s v="Gaasikromatograafia-massispektromeetria (GC-MS)"/>
  </r>
  <r>
    <s v="Rannikumere ohtlike ainete seire"/>
    <s v="ST00001167"/>
    <s v="Ohtlike ainete seire rannikumeres 2017"/>
    <s v="Ülevaateseire"/>
    <s v="Eesti Keskkonnauuringute Keskus OÜ"/>
    <x v="42"/>
    <m/>
    <x v="14"/>
    <e v="#N/A"/>
    <m/>
    <s v="Pentaklorobenseen"/>
    <s v="608-93-5"/>
    <s v="räim"/>
    <s v="Clupea harengus membras"/>
    <d v="2017-10-26T00:00:00"/>
    <x v="2"/>
    <s v="ISO 23893-1"/>
    <x v="0"/>
    <s v="&lt;"/>
    <n v="1"/>
    <s v="µg/kg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23"/>
    <s v="1023600_1"/>
    <x v="17"/>
    <s v="Peipsi alamvesikond"/>
    <s v="V3B"/>
    <s v="Pentaklorobenseen"/>
    <s v="608-93-5"/>
    <s v="ahven"/>
    <s v="Perca fluviatilis"/>
    <d v="2017-10-24T00:00:00"/>
    <x v="2"/>
    <s v="ISO 23893-1"/>
    <x v="0"/>
    <s v="&lt;"/>
    <n v="1"/>
    <s v="µg/kg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56"/>
    <s v="1123500_3"/>
    <x v="36"/>
    <s v="Pärnu alamvesikond"/>
    <s v="V3B"/>
    <s v="Pentaklorobenseen"/>
    <s v="608-93-5"/>
    <s v="ahven"/>
    <s v="Perca fluviatilis"/>
    <d v="2017-10-12T00:00:00"/>
    <x v="2"/>
    <s v="ISO 23893-1"/>
    <x v="0"/>
    <s v="&lt;"/>
    <n v="1"/>
    <s v="µg/kg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24"/>
    <s v="1003000_7"/>
    <x v="18"/>
    <s v="Peipsi alamvesikond"/>
    <s v="V3B"/>
    <s v="Pentaklorobenseen"/>
    <s v="608-93-5"/>
    <s v="ahven"/>
    <s v="Perca fluviatilis"/>
    <d v="2017-10-12T00:00:00"/>
    <x v="2"/>
    <s v="ISO 23893-1"/>
    <x v="0"/>
    <s v="&lt;"/>
    <n v="1"/>
    <s v="µg/kg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21"/>
    <s v="1008200_3"/>
    <x v="15"/>
    <s v="Võrtsjärve alamvesikond"/>
    <s v="V3B"/>
    <s v="Pentaklorobenseen"/>
    <s v="608-93-5"/>
    <s v="ahven"/>
    <s v="Perca fluviatilis"/>
    <d v="2017-10-12T00:00:00"/>
    <x v="2"/>
    <s v="ISO 23893-1"/>
    <x v="0"/>
    <s v="&lt;"/>
    <n v="1"/>
    <s v="µg/kg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26"/>
    <s v="1096100_3"/>
    <x v="20"/>
    <s v="Harju alamvesikond"/>
    <s v="V2B"/>
    <s v="Pentaklorobenseen"/>
    <s v="608-93-5"/>
    <s v="ahven"/>
    <s v="Perca fluviatilis"/>
    <d v="2017-10-12T00:00:00"/>
    <x v="2"/>
    <s v="ISO 23893-1"/>
    <x v="0"/>
    <s v="&lt;"/>
    <n v="1"/>
    <s v="µg/kg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57"/>
    <s v="1089200_4"/>
    <x v="37"/>
    <s v="Harju alamvesikond"/>
    <s v="V2B"/>
    <s v="Pentaklorobenseen"/>
    <s v="608-93-5"/>
    <s v="ahven"/>
    <s v="Perca fluviatilis"/>
    <d v="2017-10-12T00:00:00"/>
    <x v="2"/>
    <s v="ISO 23893-1"/>
    <x v="0"/>
    <s v="&lt;"/>
    <n v="1"/>
    <s v="µg/kg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58"/>
    <s v="1052600_2"/>
    <x v="5"/>
    <s v="Peipsi alamvesikond"/>
    <s v="V2B"/>
    <s v="Pentaklorobenseen"/>
    <s v="608-93-5"/>
    <m/>
    <m/>
    <d v="2017-09-28T13:2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59"/>
    <s v="1059900_2"/>
    <x v="38"/>
    <s v="Viru alamvesikond"/>
    <s v="V1A"/>
    <s v="Pentaklorobenseen"/>
    <s v="608-93-5"/>
    <m/>
    <m/>
    <d v="2017-09-28T12:0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60"/>
    <s v="1059200_1"/>
    <x v="39"/>
    <s v="Viru alamvesikond"/>
    <s v="V1A"/>
    <s v="Pentaklorobenseen"/>
    <s v="608-93-5"/>
    <m/>
    <m/>
    <d v="2017-09-28T10:5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3"/>
    <s v="2075600_2"/>
    <x v="1"/>
    <s v="Peipsi alamvesikond"/>
    <s v="S7"/>
    <s v="Pentaklorobenseen"/>
    <s v="608-93-5"/>
    <m/>
    <m/>
    <d v="2017-09-27T16:3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0"/>
    <s v="2075600_1"/>
    <x v="0"/>
    <s v="Peipsi alamvesikond"/>
    <s v="S7"/>
    <s v="Pentaklorobenseen"/>
    <s v="608-93-5"/>
    <m/>
    <m/>
    <d v="2017-09-27T13:1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1"/>
    <s v="2075600_1"/>
    <x v="0"/>
    <s v="Peipsi alamvesikond"/>
    <s v="S7"/>
    <s v="Pentaklorobenseen"/>
    <s v="608-93-5"/>
    <m/>
    <m/>
    <d v="2017-09-27T10:3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41"/>
    <s v="2075600_1"/>
    <x v="0"/>
    <s v="Peipsi alamvesikond"/>
    <s v="S7"/>
    <s v="Pentaklorobenseen"/>
    <s v="608-93-5"/>
    <m/>
    <m/>
    <d v="2017-09-27T09:3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61"/>
    <m/>
    <x v="14"/>
    <e v="#N/A"/>
    <m/>
    <s v="Pentaklorobenseen"/>
    <s v="608-93-5"/>
    <m/>
    <m/>
    <d v="2017-09-26T14:3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44"/>
    <s v="1062200_1"/>
    <x v="28"/>
    <s v="Viru alamvesikond"/>
    <s v="V4B"/>
    <s v="Pentaklorobenseen"/>
    <s v="608-93-5"/>
    <m/>
    <m/>
    <d v="2017-09-26T12:2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62"/>
    <s v="1061300_2"/>
    <x v="40"/>
    <s v="Viru alamvesikond"/>
    <s v="V2A"/>
    <s v="Pentaklorobenseen"/>
    <s v="608-93-5"/>
    <m/>
    <m/>
    <d v="2017-09-26T10:5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63"/>
    <s v="1058700_2"/>
    <x v="41"/>
    <s v="Viru alamvesikond"/>
    <s v="V2A"/>
    <s v="Pentaklorobenseen"/>
    <s v="608-93-5"/>
    <m/>
    <m/>
    <d v="2017-09-25T12:1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25"/>
    <s v="1000200_2"/>
    <x v="19"/>
    <s v="Peipsi alamvesikond"/>
    <s v="V2B"/>
    <s v="Pentaklorobenseen"/>
    <s v="608-93-5"/>
    <m/>
    <m/>
    <d v="2017-09-20T15:00:00"/>
    <x v="2"/>
    <s v="ISO 5667-12"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64"/>
    <s v="1107000_3"/>
    <x v="42"/>
    <s v="Matsalu alamvesikond"/>
    <s v="V3B"/>
    <s v="Pentaklorobenseen"/>
    <s v="608-93-5"/>
    <s v="ahven"/>
    <s v="Perca fluviatilis"/>
    <d v="2017-09-20T00:00:00"/>
    <x v="2"/>
    <s v="ISO 23893-1"/>
    <x v="0"/>
    <s v="&lt;"/>
    <n v="1"/>
    <s v="µg/kg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58"/>
    <s v="1052600_2"/>
    <x v="5"/>
    <s v="Peipsi alamvesikond"/>
    <s v="V2B"/>
    <s v="Pentaklorobenseen"/>
    <s v="608-93-5"/>
    <m/>
    <m/>
    <d v="2017-09-19T14:3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10"/>
    <s v="1052600_2"/>
    <x v="5"/>
    <s v="Peipsi alamvesikond"/>
    <s v="V2B"/>
    <s v="Pentaklorobenseen"/>
    <s v="608-93-5"/>
    <m/>
    <m/>
    <d v="2017-09-19T13:4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65"/>
    <s v="1053700_2"/>
    <x v="43"/>
    <s v="Peipsi alamvesikond"/>
    <s v="V2B"/>
    <s v="Pentaklorobenseen"/>
    <s v="608-93-5"/>
    <m/>
    <m/>
    <d v="2017-09-19T13:00:00"/>
    <x v="2"/>
    <s v="ISO 5667-12"/>
    <x v="1"/>
    <s v="&lt;"/>
    <n v="1"/>
    <s v="µg/kg KA"/>
    <s v="Gaasikromatograafia-massispektromeetria (GC-MS)"/>
  </r>
  <r>
    <s v="Väikejärvede hüdrokeemiline seire, Väikejärvede ohtlike ainete seire"/>
    <s v="ST00000764"/>
    <s v="Väikejärvede hüdrokeemiline seire 2017"/>
    <s v="Ülevaateseire"/>
    <s v="Eesti Keskkonnauuringute Keskus OÜ"/>
    <x v="66"/>
    <s v="2073400_1"/>
    <x v="44"/>
    <s v="Pärnu alamvesikond"/>
    <s v="S2"/>
    <s v="Pentaklorobenseen"/>
    <s v="608-93-5"/>
    <s v="ahven"/>
    <s v="Perca fluviatilis"/>
    <d v="2017-09-19T00:00:00"/>
    <x v="2"/>
    <s v="ISO 23893-1"/>
    <x v="0"/>
    <s v="&lt;"/>
    <n v="1"/>
    <s v="µg/kg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67"/>
    <s v="1056900_2"/>
    <x v="45"/>
    <s v="Peipsi alamvesikond"/>
    <s v="V2B"/>
    <s v="Pentaklorobenseen"/>
    <s v="608-93-5"/>
    <m/>
    <m/>
    <d v="2017-09-18T16:00:00"/>
    <x v="2"/>
    <s v="ISO 5667-12"/>
    <x v="1"/>
    <s v="&lt;"/>
    <n v="1"/>
    <s v="µg/kg KA"/>
    <s v="Gaasikromatograafia-massispektromeetria (GC-MS)"/>
  </r>
  <r>
    <s v="Väikejärvede hüdrokeemiline seire, Väikejärvede ohtlike ainete seire"/>
    <s v="ST00000764"/>
    <s v="Väikejärvede hüdrokeemiline seire 2017"/>
    <s v="Ülevaateseire"/>
    <s v="Eesti Keskkonnauuringute Keskus OÜ"/>
    <x v="66"/>
    <s v="2073400_1"/>
    <x v="44"/>
    <s v="Pärnu alamvesikond"/>
    <s v="S2"/>
    <s v="Pentaklorobenseen"/>
    <s v="608-93-5"/>
    <m/>
    <m/>
    <d v="2017-09-18T15:11:00"/>
    <x v="2"/>
    <s v="ISO 5667-12"/>
    <x v="1"/>
    <s v="&lt;"/>
    <n v="10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37"/>
    <s v="1058700_3"/>
    <x v="27"/>
    <s v="Viru alamvesikond"/>
    <s v="V2A"/>
    <s v="Pentaklorobenseen"/>
    <s v="608-93-5"/>
    <m/>
    <m/>
    <d v="2017-09-18T15:1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60"/>
    <s v="1059200_1"/>
    <x v="39"/>
    <s v="Viru alamvesikond"/>
    <s v="V1A"/>
    <s v="Pentaklorobenseen"/>
    <s v="608-93-5"/>
    <m/>
    <m/>
    <d v="2017-09-18T13:4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59"/>
    <s v="1059900_2"/>
    <x v="38"/>
    <s v="Viru alamvesikond"/>
    <s v="V1A"/>
    <s v="Pentaklorobenseen"/>
    <s v="608-93-5"/>
    <m/>
    <m/>
    <d v="2017-09-18T12:20:00"/>
    <x v="2"/>
    <s v="ISO 5667-12"/>
    <x v="1"/>
    <s v="&lt;"/>
    <n v="1"/>
    <s v="µg/kg KA"/>
    <s v="Gaasikromatograafia-massispektromeetria (GC-MS)"/>
  </r>
  <r>
    <s v="Väikejärvede hüdrokeemiline seire, Väikejärvede ohtlike ainete seire"/>
    <s v="ST00000764"/>
    <s v="Väikejärvede hüdrokeemiline seire 2017"/>
    <s v="Ülevaateseire"/>
    <s v="Eesti Keskkonnauuringute Keskus OÜ"/>
    <x v="68"/>
    <s v="2098500_1"/>
    <x v="46"/>
    <s v="Pärnu alamvesikond"/>
    <s v="S3"/>
    <s v="Pentaklorobenseen"/>
    <s v="608-93-5"/>
    <s v="ahven"/>
    <s v="Perca fluviatilis"/>
    <d v="2017-09-14T00:00:00"/>
    <x v="2"/>
    <s v="ISO 23893-1"/>
    <x v="0"/>
    <s v="&lt;"/>
    <n v="1"/>
    <s v="µg/kg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69"/>
    <s v="1047200_4"/>
    <x v="47"/>
    <s v="Peipsi alamvesikond"/>
    <s v="V3B"/>
    <s v="Pentaklorobenseen"/>
    <s v="608-93-5"/>
    <m/>
    <m/>
    <d v="2017-09-13T16:2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70"/>
    <s v="1023600_1"/>
    <x v="17"/>
    <s v="Peipsi alamvesikond"/>
    <s v="V3B"/>
    <s v="Pentaklorobenseen"/>
    <s v="608-93-5"/>
    <m/>
    <m/>
    <d v="2017-09-13T14:5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2"/>
    <s v="2075600_1"/>
    <x v="0"/>
    <s v="Peipsi alamvesikond"/>
    <s v="S7"/>
    <s v="Pentaklorobenseen"/>
    <s v="608-93-5"/>
    <m/>
    <m/>
    <d v="2017-09-13T14:1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23"/>
    <s v="1023600_1"/>
    <x v="17"/>
    <s v="Peipsi alamvesikond"/>
    <s v="V3B"/>
    <s v="Pentaklorobenseen"/>
    <s v="608-93-5"/>
    <m/>
    <m/>
    <d v="2017-09-13T13:20:00"/>
    <x v="2"/>
    <s v="ISO 5667-12"/>
    <x v="1"/>
    <s v="&lt;"/>
    <n v="1"/>
    <s v="µg/kg KA"/>
    <s v="Gaasikromatograafia-massispektromeetria (GC-MS)"/>
  </r>
  <r>
    <s v="Väikejärvede hüdrokeemiline seire, Väikejärvede ohtlike ainete seire"/>
    <s v="ST00000764"/>
    <s v="Väikejärvede hüdrokeemiline seire 2017"/>
    <s v="Ülevaateseire"/>
    <s v="Eesti Keskkonnauuringute Keskus OÜ"/>
    <x v="68"/>
    <s v="2098500_1"/>
    <x v="46"/>
    <s v="Pärnu alamvesikond"/>
    <s v="S3"/>
    <s v="Pentaklorobenseen"/>
    <s v="608-93-5"/>
    <m/>
    <m/>
    <d v="2017-09-13T12:45:00"/>
    <x v="2"/>
    <s v="ISO 5667-12"/>
    <x v="1"/>
    <s v="&lt;"/>
    <n v="10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39"/>
    <s v="1023600_1"/>
    <x v="17"/>
    <s v="Peipsi alamvesikond"/>
    <s v="V3B"/>
    <s v="Pentaklorobenseen"/>
    <s v="608-93-5"/>
    <m/>
    <m/>
    <d v="2017-09-13T11:40:00"/>
    <x v="2"/>
    <s v="ISO 5667-12"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12"/>
    <s v="1030000_2"/>
    <x v="7"/>
    <s v="Peipsi alamvesikond"/>
    <s v="V2B"/>
    <s v="Pentaklorobenseen"/>
    <s v="608-93-5"/>
    <s v="ahven"/>
    <s v="Perca fluviatilis"/>
    <d v="2017-09-05T00:00:00"/>
    <x v="2"/>
    <s v="ISO 23893-1"/>
    <x v="0"/>
    <s v="&lt;"/>
    <n v="1"/>
    <s v="µg/kg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19"/>
    <s v="1023700_2"/>
    <x v="13"/>
    <s v="Peipsi alamvesikond"/>
    <s v="V2B"/>
    <s v="Pentaklorobenseen"/>
    <s v="608-93-5"/>
    <s v="ahven"/>
    <s v="Perca fluviatilis"/>
    <d v="2017-08-31T00:00:00"/>
    <x v="2"/>
    <s v="ISO 23893-1"/>
    <x v="0"/>
    <s v="&lt;"/>
    <n v="1"/>
    <s v="µg/kg"/>
    <s v="Gaasikromatograafia-massispektromeetria (GC-MS)"/>
  </r>
  <r>
    <s v="Rannikumere ohtlike ainete seire"/>
    <s v="ST00001167"/>
    <s v="Ohtlike ainete seire rannikumeres 2017"/>
    <s v="Ülevaateseire"/>
    <s v="Eesti Keskkonnauuringute Keskus OÜ"/>
    <x v="71"/>
    <s v="EE_1"/>
    <x v="29"/>
    <n v="0"/>
    <s v="R1"/>
    <s v="Pentaklorobenseen"/>
    <s v="608-93-5"/>
    <m/>
    <m/>
    <d v="2017-08-29T00:00:00"/>
    <x v="2"/>
    <m/>
    <x v="1"/>
    <s v="&lt;"/>
    <n v="1"/>
    <s v="µg/kg KA"/>
    <s v="Gaasikromatograafia-massispektromeetria (GC-MS)"/>
  </r>
  <r>
    <s v="Rannikumere ohtlike ainete seire"/>
    <s v="ST00001167"/>
    <s v="Ohtlike ainete seire rannikumeres 2017"/>
    <s v="Ülevaateseire"/>
    <s v="Eesti Keskkonnauuringute Keskus OÜ"/>
    <x v="72"/>
    <s v="EE_1"/>
    <x v="29"/>
    <n v="0"/>
    <s v="R1"/>
    <s v="Pentaklorobenseen"/>
    <s v="608-93-5"/>
    <m/>
    <m/>
    <d v="2017-08-29T00:00:00"/>
    <x v="2"/>
    <m/>
    <x v="1"/>
    <s v="&lt;"/>
    <n v="1"/>
    <s v="µg/kg KA"/>
    <s v="Gaasikromatograafia-massispektromeetria (GC-MS)"/>
  </r>
  <r>
    <s v="Rannikumere ohtlike ainete seire"/>
    <s v="ST00001167"/>
    <s v="Ohtlike ainete seire rannikumeres 2017"/>
    <s v="Ülevaateseire"/>
    <s v="Eesti Keskkonnauuringute Keskus OÜ"/>
    <x v="28"/>
    <s v="EE_5"/>
    <x v="22"/>
    <n v="0"/>
    <s v="R3"/>
    <s v="Pentaklorobenseen"/>
    <s v="608-93-5"/>
    <m/>
    <m/>
    <d v="2017-08-25T14:30:00"/>
    <x v="2"/>
    <m/>
    <x v="1"/>
    <s v="&lt;"/>
    <n v="1"/>
    <s v="µg/kg KA"/>
    <s v="Gaasikromatograafia-massispektromeetria (GC-MS)"/>
  </r>
  <r>
    <s v="Rannikumere ohtlike ainete seire"/>
    <s v="ST00001167"/>
    <s v="Ohtlike ainete seire rannikumeres 2017"/>
    <s v="Ülevaateseire"/>
    <s v="Eesti Keskkonnauuringute Keskus OÜ"/>
    <x v="32"/>
    <s v="EE_5"/>
    <x v="22"/>
    <n v="0"/>
    <s v="R3"/>
    <s v="Pentaklorobenseen"/>
    <s v="608-93-5"/>
    <m/>
    <m/>
    <d v="2017-08-25T12:25:00"/>
    <x v="2"/>
    <m/>
    <x v="1"/>
    <s v="&lt;"/>
    <n v="1"/>
    <s v="µg/kg KA"/>
    <s v="Gaasikromatograafia-massispektromeetria (GC-MS)"/>
  </r>
  <r>
    <s v="Rannikumere ohtlike ainete seire"/>
    <s v="ST00001167"/>
    <s v="Ohtlike ainete seire rannikumeres 2017"/>
    <s v="Ülevaateseire"/>
    <s v="Eesti Keskkonnauuringute Keskus OÜ"/>
    <x v="31"/>
    <s v="EE_5"/>
    <x v="22"/>
    <n v="0"/>
    <s v="R3"/>
    <s v="Pentaklorobenseen"/>
    <s v="608-93-5"/>
    <m/>
    <m/>
    <d v="2017-08-25T11:15:00"/>
    <x v="2"/>
    <m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73"/>
    <s v="1136000_3"/>
    <x v="48"/>
    <s v="Pärnu alamvesikond"/>
    <s v="V3B"/>
    <s v="Pentaklorobenseen"/>
    <s v="608-93-5"/>
    <m/>
    <m/>
    <d v="2017-08-17T13:0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74"/>
    <s v="1003000_7"/>
    <x v="18"/>
    <s v="Peipsi alamvesikond"/>
    <s v="V3B"/>
    <s v="Pentaklorobenseen"/>
    <s v="608-93-5"/>
    <m/>
    <m/>
    <d v="2017-08-16T17:1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75"/>
    <s v="1003000_4"/>
    <x v="49"/>
    <s v="Peipsi alamvesikond"/>
    <s v="V2B"/>
    <s v="Pentaklorobenseen"/>
    <s v="608-93-5"/>
    <m/>
    <m/>
    <d v="2017-08-16T15:30:00"/>
    <x v="2"/>
    <s v="ISO 5667-12"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76"/>
    <s v="1154800_5"/>
    <x v="50"/>
    <s v="Mustjõe alamvesikond"/>
    <s v="V2B"/>
    <s v="Pentaklorobenseen"/>
    <s v="608-93-5"/>
    <m/>
    <m/>
    <d v="2017-08-16T13:30:00"/>
    <x v="2"/>
    <s v="ISO 5667-12"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64"/>
    <s v="1107000_3"/>
    <x v="42"/>
    <s v="Matsalu alamvesikond"/>
    <s v="V3B"/>
    <s v="Pentaklorobenseen"/>
    <s v="608-93-5"/>
    <m/>
    <m/>
    <d v="2017-08-01T16:10:00"/>
    <x v="2"/>
    <m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26"/>
    <s v="1096100_3"/>
    <x v="20"/>
    <s v="Harju alamvesikond"/>
    <s v="V2B"/>
    <s v="Pentaklorobenseen"/>
    <s v="608-93-5"/>
    <m/>
    <m/>
    <d v="2017-08-01T14:15:00"/>
    <x v="2"/>
    <m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56"/>
    <s v="1123500_3"/>
    <x v="36"/>
    <s v="Pärnu alamvesikond"/>
    <s v="V3B"/>
    <s v="Pentaklorobenseen"/>
    <s v="608-93-5"/>
    <m/>
    <m/>
    <d v="2017-08-01T12:45:00"/>
    <x v="2"/>
    <m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77"/>
    <s v="1101700_2"/>
    <x v="51"/>
    <e v="#N/A"/>
    <s v="V2A"/>
    <s v="Pentaklorobenseen"/>
    <s v="608-93-5"/>
    <m/>
    <m/>
    <d v="2017-08-01T12:20:00"/>
    <x v="2"/>
    <m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78"/>
    <s v="1080600_1"/>
    <x v="52"/>
    <s v="Harju alamvesikond"/>
    <s v="V1A"/>
    <s v="Pentaklorobenseen"/>
    <s v="608-93-5"/>
    <m/>
    <m/>
    <d v="2017-08-01T12:00:00"/>
    <x v="2"/>
    <s v="ISO 5667-12"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57"/>
    <s v="1089200_4"/>
    <x v="37"/>
    <s v="Harju alamvesikond"/>
    <s v="V2B"/>
    <s v="Pentaklorobenseen"/>
    <s v="608-93-5"/>
    <m/>
    <m/>
    <d v="2017-08-01T10:35:00"/>
    <x v="2"/>
    <s v="ISO 5667-12"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54"/>
    <m/>
    <x v="14"/>
    <e v="#N/A"/>
    <m/>
    <s v="Pentaklorobenseen"/>
    <s v="608-93-5"/>
    <m/>
    <m/>
    <d v="2016-09-28T12:5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2"/>
    <s v="2075600_1"/>
    <x v="0"/>
    <s v="Peipsi alamvesikond"/>
    <s v="S7"/>
    <s v="Pentaklorobenseen"/>
    <s v="608-93-5"/>
    <m/>
    <m/>
    <d v="2016-09-28T12:0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54"/>
    <m/>
    <x v="14"/>
    <e v="#N/A"/>
    <m/>
    <s v="Pentaklorobenseen"/>
    <s v="608-93-5"/>
    <m/>
    <m/>
    <d v="2016-09-27T13:1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54"/>
    <m/>
    <x v="14"/>
    <e v="#N/A"/>
    <m/>
    <s v="Pentaklorobenseen"/>
    <s v="608-93-5"/>
    <m/>
    <m/>
    <d v="2016-09-27T11:3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58"/>
    <s v="1052600_2"/>
    <x v="5"/>
    <s v="Peipsi alamvesikond"/>
    <s v="V2B"/>
    <s v="Pentaklorobenseen"/>
    <s v="608-93-5"/>
    <m/>
    <m/>
    <d v="2016-09-26T14:0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67"/>
    <s v="1056900_2"/>
    <x v="45"/>
    <s v="Peipsi alamvesikond"/>
    <s v="V2B"/>
    <s v="Pentaklorobenseen"/>
    <s v="608-93-5"/>
    <m/>
    <m/>
    <d v="2016-09-26T12:1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54"/>
    <m/>
    <x v="14"/>
    <e v="#N/A"/>
    <m/>
    <s v="Pentaklorobenseen"/>
    <s v="608-93-5"/>
    <m/>
    <m/>
    <d v="2016-09-21T16:0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54"/>
    <m/>
    <x v="14"/>
    <e v="#N/A"/>
    <m/>
    <s v="Pentaklorobenseen"/>
    <s v="608-93-5"/>
    <m/>
    <m/>
    <d v="2016-09-21T14:4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62"/>
    <s v="1061300_2"/>
    <x v="40"/>
    <s v="Viru alamvesikond"/>
    <s v="V2A"/>
    <s v="Pentaklorobenseen"/>
    <s v="608-93-5"/>
    <m/>
    <m/>
    <d v="2016-09-21T13:30:00"/>
    <x v="3"/>
    <m/>
    <x v="1"/>
    <s v="&lt;"/>
    <n v="1"/>
    <s v="µg/kg KA"/>
    <s v="Gaasikromatograafia-massispektromeetria (GC-MS)"/>
  </r>
  <r>
    <s v="Jõgede hüdrokeemilised uuringud, Jõgede ohtlike ainete uuringud"/>
    <s v="ST00000479"/>
    <s v="Jõgede hüdrokeemiline seire ja ohtlikud ained 2016"/>
    <s v="Operatiivseire"/>
    <s v="Eesti Keskkonnauuringute Keskus OÜ"/>
    <x v="19"/>
    <s v="1023700_2"/>
    <x v="13"/>
    <s v="Peipsi alamvesikond"/>
    <s v="V2B"/>
    <s v="Pentaklorobenseen"/>
    <s v="608-93-5"/>
    <m/>
    <m/>
    <d v="2016-09-13T15:10:00"/>
    <x v="3"/>
    <s v="ISO 5667-12"/>
    <x v="1"/>
    <s v="&lt;"/>
    <n v="1"/>
    <s v="µg/kg KA"/>
    <s v="Gaasikromatograafia-massispektromeetria (GC-MS)"/>
  </r>
  <r>
    <s v="Jõgede hüdrokeemilised uuringud, Jõgede ohtlike ainete uuringud"/>
    <s v="ST00000479"/>
    <s v="Jõgede hüdrokeemiline seire ja ohtlikud ained 2016"/>
    <s v="Operatiivseire"/>
    <s v="Eesti Keskkonnauuringute Keskus OÜ"/>
    <x v="12"/>
    <s v="1030000_2"/>
    <x v="7"/>
    <s v="Peipsi alamvesikond"/>
    <s v="V2B"/>
    <s v="Pentaklorobenseen"/>
    <s v="608-93-5"/>
    <m/>
    <m/>
    <d v="2016-09-13T12:30:00"/>
    <x v="3"/>
    <s v="ISO 5667-12"/>
    <x v="1"/>
    <s v="&lt;"/>
    <n v="1"/>
    <s v="µg/kg KA"/>
    <s v="Gaasikromatograafia-massispektromeetria (GC-MS)"/>
  </r>
  <r>
    <s v="Jõgede hüdrokeemilised uuringud, Jõgede ohtlike ainete uuringud"/>
    <s v="ST00000479"/>
    <s v="Jõgede hüdrokeemiline seire ja ohtlikud ained 2016"/>
    <s v="Operatiivseire"/>
    <s v="Eesti Keskkonnauuringute Keskus OÜ"/>
    <x v="21"/>
    <s v="1008200_3"/>
    <x v="15"/>
    <s v="Võrtsjärve alamvesikond"/>
    <s v="V3B"/>
    <s v="Pentaklorobenseen"/>
    <s v="608-93-5"/>
    <m/>
    <m/>
    <d v="2016-09-08T13:00:00"/>
    <x v="3"/>
    <s v="ISO 5667-12"/>
    <x v="1"/>
    <s v="&lt;"/>
    <n v="1"/>
    <s v="µg/kg KA"/>
    <s v="Gaasikromatograafia-massispektromeetria (GC-MS)"/>
  </r>
  <r>
    <s v="Jõgede hüdrokeemilised uuringud, Jõgede ohtlike ainete uuringud"/>
    <s v="ST00000479"/>
    <s v="Jõgede hüdrokeemiline seire ja ohtlikud ained 2016"/>
    <s v="Operatiivseire"/>
    <s v="Eesti Keskkonnauuringute Keskus OÜ"/>
    <x v="23"/>
    <s v="1023600_1"/>
    <x v="17"/>
    <s v="Peipsi alamvesikond"/>
    <s v="V3B"/>
    <s v="Pentaklorobenseen"/>
    <s v="608-93-5"/>
    <m/>
    <m/>
    <d v="2016-09-05T18:30:00"/>
    <x v="3"/>
    <s v="ISO 5667-12"/>
    <x v="1"/>
    <s v="&lt;"/>
    <n v="1"/>
    <s v="µg/kg KA"/>
    <s v="Gaasikromatograafia-massispektromeetria (GC-MS)"/>
  </r>
  <r>
    <s v="Jõgede hüdrokeemilised uuringud, Jõgede ohtlike ainete uuringud"/>
    <s v="ST00000479"/>
    <s v="Jõgede hüdrokeemiline seire ja ohtlikud ained 2016"/>
    <s v="Operatiivseire"/>
    <s v="Eesti Keskkonnauuringute Keskus OÜ"/>
    <x v="24"/>
    <s v="1003000_7"/>
    <x v="18"/>
    <s v="Peipsi alamvesikond"/>
    <s v="V3B"/>
    <s v="Pentaklorobenseen"/>
    <s v="608-93-5"/>
    <m/>
    <m/>
    <d v="2016-09-05T17:00:00"/>
    <x v="3"/>
    <s v="ISO 5667-12"/>
    <x v="1"/>
    <s v="&lt;"/>
    <n v="1"/>
    <s v="µg/kg KA"/>
    <s v="Gaasikromatograafia-massispektromeetria (GC-MS)"/>
  </r>
  <r>
    <s v="Jõgede hüdrokeemilised uuringud, Jõgede ohtlike ainete uuringud"/>
    <s v="ST00000479"/>
    <s v="Jõgede hüdrokeemiline seire ja ohtlikud ained 2016"/>
    <s v="Operatiivseire"/>
    <s v="Eesti Keskkonnauuringute Keskus OÜ"/>
    <x v="25"/>
    <s v="1000200_2"/>
    <x v="19"/>
    <s v="Peipsi alamvesikond"/>
    <s v="V2B"/>
    <s v="Pentaklorobenseen"/>
    <s v="608-93-5"/>
    <m/>
    <m/>
    <d v="2016-09-05T15:40:00"/>
    <x v="3"/>
    <s v="ISO 5667-12"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41"/>
    <s v="2075600_1"/>
    <x v="0"/>
    <s v="Peipsi alamvesikond"/>
    <s v="S7"/>
    <s v="Pentaklorobenseen"/>
    <s v="608-93-5"/>
    <m/>
    <m/>
    <d v="2016-08-16T14:1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1"/>
    <s v="2075600_1"/>
    <x v="0"/>
    <s v="Peipsi alamvesikond"/>
    <s v="S7"/>
    <s v="Pentaklorobenseen"/>
    <s v="608-93-5"/>
    <m/>
    <m/>
    <d v="2016-08-16T12:4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40"/>
    <s v="2075600_1"/>
    <x v="0"/>
    <s v="Peipsi alamvesikond"/>
    <s v="S7"/>
    <s v="Pentaklorobenseen"/>
    <s v="608-93-5"/>
    <m/>
    <m/>
    <d v="2016-08-16T10:4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0"/>
    <s v="2075600_1"/>
    <x v="0"/>
    <s v="Peipsi alamvesikond"/>
    <s v="S7"/>
    <s v="Pentaklorobenseen"/>
    <s v="608-93-5"/>
    <m/>
    <m/>
    <d v="2016-08-16T08:3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79"/>
    <s v="2075600_1"/>
    <x v="0"/>
    <s v="Peipsi alamvesikond"/>
    <s v="S7"/>
    <s v="Pentaklorobenseen"/>
    <s v="608-93-5"/>
    <m/>
    <m/>
    <d v="2016-08-15T13:2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3"/>
    <s v="2075600_2"/>
    <x v="1"/>
    <s v="Peipsi alamvesikond"/>
    <s v="S7"/>
    <s v="Pentaklorobenseen"/>
    <s v="608-93-5"/>
    <m/>
    <m/>
    <d v="2016-08-15T11:30:00"/>
    <x v="3"/>
    <m/>
    <x v="1"/>
    <s v="&lt;"/>
    <n v="1"/>
    <s v="µg/kg KA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3"/>
    <m/>
    <x v="14"/>
    <e v="#N/A"/>
    <m/>
    <s v="Pentaklorobenseen"/>
    <s v="608-93-5"/>
    <s v="räim"/>
    <s v="Clupea harengus membras"/>
    <d v="2015-10-24T00:00:00"/>
    <x v="4"/>
    <s v="ISO 23893-1"/>
    <x v="0"/>
    <m/>
    <n v="1.6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3"/>
    <m/>
    <x v="14"/>
    <e v="#N/A"/>
    <m/>
    <s v="Pentaklorobenseen"/>
    <s v="608-93-5"/>
    <s v="räim"/>
    <s v="Clupea harengus membras"/>
    <d v="2015-10-24T00:00:00"/>
    <x v="4"/>
    <s v="ISO 23893-1"/>
    <x v="0"/>
    <m/>
    <n v="2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3"/>
    <m/>
    <x v="14"/>
    <e v="#N/A"/>
    <m/>
    <s v="Pentaklorobenseen"/>
    <s v="608-93-5"/>
    <s v="räim"/>
    <s v="Clupea harengus membras"/>
    <d v="2015-10-24T00:00:00"/>
    <x v="4"/>
    <s v="ISO 23893-1"/>
    <x v="0"/>
    <m/>
    <n v="2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2"/>
    <m/>
    <x v="14"/>
    <e v="#N/A"/>
    <m/>
    <s v="Pentaklorobenseen"/>
    <s v="608-93-5"/>
    <s v="räim"/>
    <s v="Clupea harengus membras"/>
    <d v="2015-10-23T00:00:00"/>
    <x v="4"/>
    <s v="ISO 23893-1"/>
    <x v="0"/>
    <s v="&lt;"/>
    <n v="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2"/>
    <m/>
    <x v="14"/>
    <e v="#N/A"/>
    <m/>
    <s v="Pentaklorobenseen"/>
    <s v="608-93-5"/>
    <s v="räim"/>
    <s v="Clupea harengus membras"/>
    <d v="2015-10-23T00:00:00"/>
    <x v="4"/>
    <s v="ISO 23893-1"/>
    <x v="0"/>
    <s v="&lt;"/>
    <n v="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2"/>
    <m/>
    <x v="14"/>
    <e v="#N/A"/>
    <m/>
    <s v="Pentaklorobenseen"/>
    <s v="608-93-5"/>
    <s v="räim"/>
    <s v="Clupea harengus membras"/>
    <d v="2015-10-23T00:00:00"/>
    <x v="4"/>
    <s v="ISO 23893-1"/>
    <x v="0"/>
    <s v="&lt;"/>
    <n v="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0"/>
    <s v="EE_13"/>
    <x v="53"/>
    <n v="0"/>
    <s v="R2"/>
    <s v="Pentaklorobenseen"/>
    <s v="608-93-5"/>
    <s v="ahven"/>
    <s v="Perca fluviatilis"/>
    <d v="2015-10-15T00:00:00"/>
    <x v="4"/>
    <s v="ISO 23893-1"/>
    <x v="0"/>
    <s v="&lt;"/>
    <n v="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0"/>
    <s v="EE_13"/>
    <x v="53"/>
    <n v="0"/>
    <s v="R2"/>
    <s v="Pentaklorobenseen"/>
    <s v="608-93-5"/>
    <s v="ahven"/>
    <s v="Perca fluviatilis"/>
    <d v="2015-10-15T00:00:00"/>
    <x v="4"/>
    <s v="ISO 23893-1"/>
    <x v="0"/>
    <s v="&lt;"/>
    <n v="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0"/>
    <s v="EE_13"/>
    <x v="53"/>
    <n v="0"/>
    <s v="R2"/>
    <s v="Pentaklorobenseen"/>
    <s v="608-93-5"/>
    <s v="ahven"/>
    <s v="Perca fluviatilis"/>
    <d v="2015-10-15T00:00:00"/>
    <x v="4"/>
    <s v="ISO 23893-1"/>
    <x v="0"/>
    <s v="&lt;"/>
    <n v="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0"/>
    <s v="EE_13"/>
    <x v="53"/>
    <n v="0"/>
    <s v="R2"/>
    <s v="Pentaklorobenseen"/>
    <s v="608-93-5"/>
    <s v="ahven"/>
    <s v="Perca fluviatilis"/>
    <d v="2015-10-15T00:00:00"/>
    <x v="4"/>
    <s v="ISO 23893-1"/>
    <x v="0"/>
    <s v="&lt;"/>
    <n v="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6"/>
    <s v="EE_1"/>
    <x v="29"/>
    <n v="0"/>
    <s v="R1"/>
    <s v="Pentaklorobenseen"/>
    <s v="608-93-5"/>
    <s v="ahven"/>
    <s v="Perca fluviatilis"/>
    <d v="2015-10-14T00:00:00"/>
    <x v="4"/>
    <s v="ISO 23893-1"/>
    <x v="0"/>
    <m/>
    <n v="1.3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6"/>
    <s v="EE_1"/>
    <x v="29"/>
    <n v="0"/>
    <s v="R1"/>
    <s v="Pentaklorobenseen"/>
    <s v="608-93-5"/>
    <s v="ahven"/>
    <s v="Perca fluviatilis"/>
    <d v="2015-10-14T00:00:00"/>
    <x v="4"/>
    <s v="ISO 23893-1"/>
    <x v="0"/>
    <s v="&lt;"/>
    <n v="1"/>
    <s v="µg/kg lipiidis"/>
    <s v="Gaasikromatograafia-massispektromeetria (GC-MS)"/>
  </r>
  <r>
    <s v="Jõgede hüdrokeemilised uuringud, Jõgede ohtlike ainete uuringud, RKSP-ga seotud muud uuringud, seired, Väikejärvede hüdrokeemilised uuringud"/>
    <s v="ST00000307"/>
    <s v="Jälgimisnimekirja ainete uuringu korraldamine Eesti pinnaveekogudes"/>
    <m/>
    <s v="Eesti Keskkonnauuringute Keskus OÜ"/>
    <x v="81"/>
    <s v="2001300_1"/>
    <x v="54"/>
    <s v="Harju alamvesikond"/>
    <s v="S2"/>
    <s v="Pentaklorobenseen"/>
    <s v="608-93-5"/>
    <m/>
    <m/>
    <d v="2015-10-08T00:00:00"/>
    <x v="4"/>
    <s v="ISO 5667-12"/>
    <x v="1"/>
    <s v="&lt;"/>
    <n v="1"/>
    <s v="µg/kg KA"/>
    <s v="Gaasikromatograafia-massispektromeetria (GC-MS)"/>
  </r>
  <r>
    <s v="Jõgede hüdrokeemilised uuringud, Jõgede ohtlike ainete uuringud, RKSP-ga seotud muud uuringud, seired, Väikejärvede hüdrokeemilised uuringud"/>
    <s v="ST00000307"/>
    <s v="Jälgimisnimekirja ainete uuringu korraldamine Eesti pinnaveekogudes"/>
    <m/>
    <s v="Eesti Keskkonnauuringute Keskus OÜ"/>
    <x v="64"/>
    <s v="1107000_3"/>
    <x v="42"/>
    <s v="Matsalu alamvesikond"/>
    <s v="V3B"/>
    <s v="Pentaklorobenseen"/>
    <s v="608-93-5"/>
    <m/>
    <m/>
    <d v="2015-10-07T00:00:00"/>
    <x v="4"/>
    <s v="ISO 5667-12"/>
    <x v="1"/>
    <s v="&lt;"/>
    <n v="1"/>
    <s v="µg/kg KA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6"/>
    <s v="EE_1"/>
    <x v="29"/>
    <n v="0"/>
    <s v="R1"/>
    <s v="Pentaklorobenseen"/>
    <s v="608-93-5"/>
    <s v="ahven"/>
    <s v="Perca fluviatilis"/>
    <d v="2015-10-05T00:00:00"/>
    <x v="4"/>
    <s v="ISO 23893-1"/>
    <x v="0"/>
    <s v="&lt;"/>
    <n v="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6"/>
    <s v="EE_1"/>
    <x v="29"/>
    <n v="0"/>
    <s v="R1"/>
    <s v="Pentaklorobenseen"/>
    <s v="608-93-5"/>
    <s v="ahven"/>
    <s v="Perca fluviatilis"/>
    <d v="2015-10-05T00:00:00"/>
    <x v="4"/>
    <s v="ISO 23893-1"/>
    <x v="0"/>
    <s v="&lt;"/>
    <n v="1"/>
    <s v="µg/kg lipiidis"/>
    <s v="Gaasikromatograafia-massispektromeetria (GC-MS)"/>
  </r>
  <r>
    <s v="Jõgede hüdrokeemilised uuringud, Jõgede ohtlike ainete uuringud, RKSP-ga seotud muud uuringud, seired, Väikejärvede hüdrokeemilised uuringud"/>
    <s v="ST00000307"/>
    <s v="Jälgimisnimekirja ainete uuringu korraldamine Eesti pinnaveekogudes"/>
    <m/>
    <s v="Eesti Keskkonnauuringute Keskus OÜ"/>
    <x v="9"/>
    <s v="1096100_2"/>
    <x v="4"/>
    <s v="Harju alamvesikond"/>
    <s v="V2B"/>
    <s v="Pentaklorobenseen"/>
    <s v="608-93-5"/>
    <m/>
    <m/>
    <d v="2015-10-05T00:00:00"/>
    <x v="4"/>
    <s v="ISO 5667-12"/>
    <x v="1"/>
    <s v="&lt;"/>
    <n v="1"/>
    <s v="µg/kg KA"/>
    <s v="Gaasikromatograafia-massispektromeetria (GC-MS)"/>
  </r>
  <r>
    <s v="Jõgede hüdrokeemilised uuringud, Jõgede ohtlike ainete uuringud, RKSP-ga seotud muud uuringud, seired, Väikejärvede hüdrokeemilised uuringud"/>
    <s v="ST00000307"/>
    <s v="Jälgimisnimekirja ainete uuringu korraldamine Eesti pinnaveekogudes"/>
    <m/>
    <s v="Eesti Keskkonnauuringute Keskus OÜ"/>
    <x v="82"/>
    <s v="1030000_3"/>
    <x v="55"/>
    <s v="Peipsi alamvesikond"/>
    <s v="V3B"/>
    <s v="Pentaklorobenseen"/>
    <s v="608-93-5"/>
    <m/>
    <m/>
    <d v="2015-10-05T00:00:00"/>
    <x v="4"/>
    <s v="ISO 5667-12"/>
    <x v="1"/>
    <s v="&lt;"/>
    <n v="1"/>
    <s v="µg/kg KA"/>
    <s v="Gaasikromatograafia-massispektromeetria (GC-MS)"/>
  </r>
  <r>
    <s v="Jõgede hüdrokeemilised uuringud, Jõgede ohtlike ainete uuringud, RKSP-ga seotud muud uuringud, seired, Väikejärvede hüdrokeemilised uuringud"/>
    <s v="ST00000307"/>
    <s v="Jälgimisnimekirja ainete uuringu korraldamine Eesti pinnaveekogudes"/>
    <m/>
    <s v="Eesti Keskkonnauuringute Keskus OÜ"/>
    <x v="83"/>
    <m/>
    <x v="14"/>
    <e v="#N/A"/>
    <m/>
    <s v="Pentaklorobenseen"/>
    <s v="608-93-5"/>
    <m/>
    <m/>
    <d v="2015-10-02T00:00:00"/>
    <x v="4"/>
    <s v="ISO 5667-12"/>
    <x v="1"/>
    <s v="&lt;"/>
    <n v="1"/>
    <s v="µg/kg KA"/>
    <s v="Gaasikromatograafia-massispektromeetria (GC-MS)"/>
  </r>
  <r>
    <s v="Jõgede hüdrokeemilised uuringud, Jõgede ohtlike ainete uuringud, RKSP-ga seotud muud uuringud, seired, Väikejärvede hüdrokeemilised uuringud"/>
    <s v="ST00000307"/>
    <s v="Jälgimisnimekirja ainete uuringu korraldamine Eesti pinnaveekogudes"/>
    <m/>
    <s v="Eesti Keskkonnauuringute Keskus OÜ"/>
    <x v="23"/>
    <s v="1023600_1"/>
    <x v="17"/>
    <s v="Peipsi alamvesikond"/>
    <s v="V3B"/>
    <s v="Pentaklorobenseen"/>
    <s v="608-93-5"/>
    <m/>
    <m/>
    <d v="2015-10-02T00:00:00"/>
    <x v="4"/>
    <s v="ISO 5667-12"/>
    <x v="1"/>
    <s v="&lt;"/>
    <n v="1"/>
    <s v="µg/kg KA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5"/>
    <m/>
    <x v="14"/>
    <e v="#N/A"/>
    <m/>
    <s v="Pentaklorobenseen"/>
    <s v="608-93-5"/>
    <s v="räim"/>
    <s v="Clupea harengus membras"/>
    <d v="2015-08-04T00:00:00"/>
    <x v="4"/>
    <s v="ISO 23893-1"/>
    <x v="0"/>
    <s v="&lt;"/>
    <n v="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5"/>
    <m/>
    <x v="14"/>
    <e v="#N/A"/>
    <m/>
    <s v="Pentaklorobenseen"/>
    <s v="608-93-5"/>
    <s v="räim"/>
    <s v="Clupea harengus membras"/>
    <d v="2015-08-04T00:00:00"/>
    <x v="4"/>
    <s v="ISO 23893-1"/>
    <x v="0"/>
    <m/>
    <n v="1.4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5"/>
    <m/>
    <x v="14"/>
    <e v="#N/A"/>
    <m/>
    <s v="Pentaklorobenseen"/>
    <s v="608-93-5"/>
    <s v="räim"/>
    <s v="Clupea harengus membras"/>
    <d v="2015-08-04T00:00:00"/>
    <x v="4"/>
    <s v="ISO 23893-1"/>
    <x v="0"/>
    <m/>
    <n v="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4"/>
    <s v="EE_9"/>
    <x v="56"/>
    <n v="0"/>
    <s v="R5"/>
    <s v="Pentaklorobenseen"/>
    <s v="608-93-5"/>
    <s v="ahven"/>
    <s v="Perca fluviatilis"/>
    <d v="2015-07-21T00:00:00"/>
    <x v="4"/>
    <s v="ISO 23893-1"/>
    <x v="0"/>
    <s v="&lt;"/>
    <n v="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4"/>
    <s v="EE_9"/>
    <x v="56"/>
    <n v="0"/>
    <s v="R5"/>
    <s v="Pentaklorobenseen"/>
    <s v="608-93-5"/>
    <s v="ahven"/>
    <s v="Perca fluviatilis"/>
    <d v="2015-07-21T00:00:00"/>
    <x v="4"/>
    <s v="ISO 23893-1"/>
    <x v="0"/>
    <s v="&lt;"/>
    <n v="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4"/>
    <s v="EE_9"/>
    <x v="56"/>
    <n v="0"/>
    <s v="R5"/>
    <s v="Pentaklorobenseen"/>
    <s v="608-93-5"/>
    <s v="ahven"/>
    <s v="Perca fluviatilis"/>
    <d v="2015-07-21T00:00:00"/>
    <x v="4"/>
    <s v="ISO 23893-1"/>
    <x v="0"/>
    <s v="&lt;"/>
    <n v="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4"/>
    <s v="EE_9"/>
    <x v="56"/>
    <n v="0"/>
    <s v="R5"/>
    <s v="Pentaklorobenseen"/>
    <s v="608-93-5"/>
    <s v="ahven"/>
    <s v="Perca fluviatilis"/>
    <d v="2015-07-21T00:00:00"/>
    <x v="4"/>
    <s v="ISO 23893-1"/>
    <x v="0"/>
    <s v="&lt;"/>
    <n v="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5"/>
    <s v="EE_14"/>
    <x v="25"/>
    <n v="0"/>
    <s v="R5"/>
    <s v="Pentaklorobenseen"/>
    <s v="608-93-5"/>
    <s v="ahven"/>
    <s v="Perca fluviatilis"/>
    <d v="2015-07-18T00:00:00"/>
    <x v="4"/>
    <s v="ISO 23893-1"/>
    <x v="0"/>
    <s v="&lt;"/>
    <n v="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5"/>
    <s v="EE_14"/>
    <x v="25"/>
    <n v="0"/>
    <s v="R5"/>
    <s v="Pentaklorobenseen"/>
    <s v="608-93-5"/>
    <s v="ahven"/>
    <s v="Perca fluviatilis"/>
    <d v="2015-07-18T00:00:00"/>
    <x v="4"/>
    <s v="ISO 23893-1"/>
    <x v="0"/>
    <s v="&lt;"/>
    <n v="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6"/>
    <s v="EE_16"/>
    <x v="26"/>
    <n v="0"/>
    <s v="R5"/>
    <s v="Pentaklorobenseen"/>
    <s v="608-93-5"/>
    <s v="ahven"/>
    <s v="Perca fluviatilis"/>
    <d v="2015-07-03T00:00:00"/>
    <x v="4"/>
    <s v="ISO 23893-1"/>
    <x v="0"/>
    <s v="&lt;"/>
    <n v="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6"/>
    <s v="EE_16"/>
    <x v="26"/>
    <n v="0"/>
    <s v="R5"/>
    <s v="Pentaklorobenseen"/>
    <s v="608-93-5"/>
    <s v="ahven"/>
    <s v="Perca fluviatilis"/>
    <d v="2015-07-03T00:00:00"/>
    <x v="4"/>
    <s v="ISO 23893-1"/>
    <x v="0"/>
    <s v="&lt;"/>
    <n v="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3"/>
    <m/>
    <x v="14"/>
    <e v="#N/A"/>
    <m/>
    <s v="Pentaklorobenseen"/>
    <s v="608-93-5"/>
    <s v="räim"/>
    <s v="Clupea harengus membras"/>
    <d v="2014-10-21T00:00:00"/>
    <x v="5"/>
    <s v="ISO 23893-1"/>
    <x v="0"/>
    <m/>
    <n v="1.8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3"/>
    <m/>
    <x v="14"/>
    <e v="#N/A"/>
    <m/>
    <s v="Pentaklorobenseen"/>
    <s v="608-93-5"/>
    <s v="räim"/>
    <s v="Clupea harengus membras"/>
    <d v="2014-10-21T00:00:00"/>
    <x v="5"/>
    <s v="ISO 23893-1"/>
    <x v="0"/>
    <m/>
    <n v="1.6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3"/>
    <m/>
    <x v="14"/>
    <e v="#N/A"/>
    <m/>
    <s v="Pentaklorobenseen"/>
    <s v="608-93-5"/>
    <s v="räim"/>
    <s v="Clupea harengus membras"/>
    <d v="2014-10-21T00:00:00"/>
    <x v="5"/>
    <s v="ISO 23893-1"/>
    <x v="0"/>
    <m/>
    <n v="1.8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2"/>
    <m/>
    <x v="14"/>
    <e v="#N/A"/>
    <m/>
    <s v="Pentaklorobenseen"/>
    <s v="608-93-5"/>
    <s v="räim"/>
    <s v="Clupea harengus membras"/>
    <d v="2014-10-20T00:00:00"/>
    <x v="5"/>
    <s v="ISO 23893-1"/>
    <x v="0"/>
    <s v="&lt;"/>
    <n v="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2"/>
    <m/>
    <x v="14"/>
    <e v="#N/A"/>
    <m/>
    <s v="Pentaklorobenseen"/>
    <s v="608-93-5"/>
    <s v="räim"/>
    <s v="Clupea harengus membras"/>
    <d v="2014-10-20T00:00:00"/>
    <x v="5"/>
    <s v="ISO 23893-1"/>
    <x v="0"/>
    <m/>
    <n v="1.9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2"/>
    <m/>
    <x v="14"/>
    <e v="#N/A"/>
    <m/>
    <s v="Pentaklorobenseen"/>
    <s v="608-93-5"/>
    <s v="räim"/>
    <s v="Clupea harengus membras"/>
    <d v="2014-10-20T00:00:00"/>
    <x v="5"/>
    <s v="ISO 23893-1"/>
    <x v="0"/>
    <m/>
    <n v="1.6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80"/>
    <s v="EE_13"/>
    <x v="53"/>
    <n v="0"/>
    <s v="R2"/>
    <s v="Pentaklorobenseen"/>
    <s v="608-93-5"/>
    <s v="ahven"/>
    <s v="Perca fluviatilis"/>
    <d v="2014-09-19T00:00:00"/>
    <x v="5"/>
    <s v="ISO 23893-1"/>
    <x v="0"/>
    <s v="&lt;"/>
    <n v="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80"/>
    <s v="EE_13"/>
    <x v="53"/>
    <n v="0"/>
    <s v="R2"/>
    <s v="Pentaklorobenseen"/>
    <s v="608-93-5"/>
    <s v="ahven"/>
    <s v="Perca fluviatilis"/>
    <d v="2014-09-19T00:00:00"/>
    <x v="5"/>
    <s v="ISO 23893-1"/>
    <x v="0"/>
    <s v="&lt;"/>
    <n v="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80"/>
    <s v="EE_13"/>
    <x v="53"/>
    <n v="0"/>
    <s v="R2"/>
    <s v="Pentaklorobenseen"/>
    <s v="608-93-5"/>
    <s v="ahven"/>
    <s v="Perca fluviatilis"/>
    <d v="2014-09-19T00:00:00"/>
    <x v="5"/>
    <s v="ISO 23893-1"/>
    <x v="0"/>
    <s v="&lt;"/>
    <n v="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80"/>
    <s v="EE_13"/>
    <x v="53"/>
    <n v="0"/>
    <s v="R2"/>
    <s v="Pentaklorobenseen"/>
    <s v="608-93-5"/>
    <s v="ahven"/>
    <s v="Perca fluviatilis"/>
    <d v="2014-09-19T00:00:00"/>
    <x v="5"/>
    <s v="ISO 23893-1"/>
    <x v="0"/>
    <s v="&lt;"/>
    <n v="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55"/>
    <s v="EE_5"/>
    <x v="22"/>
    <n v="0"/>
    <s v="R3"/>
    <s v="Pentaklorobenseen"/>
    <s v="608-93-5"/>
    <s v="söödav rannakarp"/>
    <s v="Mytilus trossulus"/>
    <d v="2014-09-04T00:00:00"/>
    <x v="5"/>
    <s v="ISO 23893-1"/>
    <x v="2"/>
    <s v="&lt;"/>
    <n v="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5"/>
    <m/>
    <x v="14"/>
    <e v="#N/A"/>
    <m/>
    <s v="Pentaklorobenseen"/>
    <s v="608-93-5"/>
    <s v="räim"/>
    <s v="Clupea harengus membras"/>
    <d v="2014-08-02T00:00:00"/>
    <x v="5"/>
    <s v="ISO 23893-1"/>
    <x v="0"/>
    <m/>
    <n v="1.8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5"/>
    <m/>
    <x v="14"/>
    <e v="#N/A"/>
    <m/>
    <s v="Pentaklorobenseen"/>
    <s v="608-93-5"/>
    <s v="räim"/>
    <s v="Clupea harengus membras"/>
    <d v="2014-08-02T00:00:00"/>
    <x v="5"/>
    <s v="ISO 23893-1"/>
    <x v="0"/>
    <m/>
    <n v="1.7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5"/>
    <m/>
    <x v="14"/>
    <e v="#N/A"/>
    <m/>
    <s v="Pentaklorobenseen"/>
    <s v="608-93-5"/>
    <s v="räim"/>
    <s v="Clupea harengus membras"/>
    <d v="2014-08-02T00:00:00"/>
    <x v="5"/>
    <s v="ISO 23893-1"/>
    <x v="0"/>
    <m/>
    <n v="1.100000000000000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87"/>
    <s v="EE_3"/>
    <x v="57"/>
    <n v="0"/>
    <s v="R3"/>
    <s v="Pentaklorobenseen"/>
    <s v="608-93-5"/>
    <s v="ahven"/>
    <s v="Perca fluviatilis"/>
    <d v="2014-07-17T00:00:00"/>
    <x v="5"/>
    <s v="ISO 23893-1"/>
    <x v="0"/>
    <m/>
    <n v="1.5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87"/>
    <s v="EE_3"/>
    <x v="57"/>
    <n v="0"/>
    <s v="R3"/>
    <s v="Pentaklorobenseen"/>
    <s v="608-93-5"/>
    <s v="ahven"/>
    <s v="Perca fluviatilis"/>
    <d v="2014-07-17T00:00:00"/>
    <x v="5"/>
    <s v="ISO 23893-1"/>
    <x v="0"/>
    <s v="&lt;"/>
    <n v="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87"/>
    <s v="EE_3"/>
    <x v="57"/>
    <n v="0"/>
    <s v="R3"/>
    <s v="Pentaklorobenseen"/>
    <s v="608-93-5"/>
    <s v="ahven"/>
    <s v="Perca fluviatilis"/>
    <d v="2014-07-17T00:00:00"/>
    <x v="5"/>
    <s v="ISO 23893-1"/>
    <x v="0"/>
    <s v="&lt;"/>
    <n v="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87"/>
    <s v="EE_3"/>
    <x v="57"/>
    <n v="0"/>
    <s v="R3"/>
    <s v="Pentaklorobenseen"/>
    <s v="608-93-5"/>
    <s v="ahven"/>
    <s v="Perca fluviatilis"/>
    <d v="2014-07-17T00:00:00"/>
    <x v="5"/>
    <s v="ISO 23893-1"/>
    <x v="0"/>
    <s v="&lt;"/>
    <n v="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88"/>
    <s v="EE_4"/>
    <x v="58"/>
    <n v="0"/>
    <s v="R3"/>
    <s v="Pentaklorobenseen"/>
    <s v="608-93-5"/>
    <s v="ahven"/>
    <s v="Perca fluviatilis"/>
    <d v="2014-07-11T00:00:00"/>
    <x v="5"/>
    <s v="ISO 23893-1"/>
    <x v="0"/>
    <m/>
    <n v="1.3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88"/>
    <s v="EE_4"/>
    <x v="58"/>
    <n v="0"/>
    <s v="R3"/>
    <s v="Pentaklorobenseen"/>
    <s v="608-93-5"/>
    <s v="ahven"/>
    <s v="Perca fluviatilis"/>
    <d v="2014-07-11T00:00:00"/>
    <x v="5"/>
    <s v="ISO 23893-1"/>
    <x v="0"/>
    <m/>
    <n v="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88"/>
    <s v="EE_4"/>
    <x v="58"/>
    <n v="0"/>
    <s v="R3"/>
    <s v="Pentaklorobenseen"/>
    <s v="608-93-5"/>
    <s v="ahven"/>
    <s v="Perca fluviatilis"/>
    <d v="2014-07-11T00:00:00"/>
    <x v="5"/>
    <s v="ISO 23893-1"/>
    <x v="0"/>
    <s v="&lt;"/>
    <n v="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88"/>
    <s v="EE_4"/>
    <x v="58"/>
    <n v="0"/>
    <s v="R3"/>
    <s v="Pentaklorobenseen"/>
    <s v="608-93-5"/>
    <s v="ahven"/>
    <s v="Perca fluviatilis"/>
    <d v="2014-07-11T00:00:00"/>
    <x v="5"/>
    <s v="ISO 23893-1"/>
    <x v="0"/>
    <m/>
    <n v="1.2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6"/>
    <s v="EE_1"/>
    <x v="29"/>
    <n v="0"/>
    <s v="R1"/>
    <s v="Pentaklorobenseen"/>
    <s v="608-93-5"/>
    <s v="ahven"/>
    <s v="Perca fluviatilis"/>
    <d v="2014-06-19T00:00:00"/>
    <x v="5"/>
    <s v="ISO 23893-1"/>
    <x v="0"/>
    <m/>
    <n v="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6"/>
    <s v="EE_1"/>
    <x v="29"/>
    <n v="0"/>
    <s v="R1"/>
    <s v="Pentaklorobenseen"/>
    <s v="608-93-5"/>
    <s v="ahven"/>
    <s v="Perca fluviatilis"/>
    <d v="2014-06-19T00:00:00"/>
    <x v="5"/>
    <s v="ISO 23893-1"/>
    <x v="0"/>
    <m/>
    <n v="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6"/>
    <s v="EE_1"/>
    <x v="29"/>
    <n v="0"/>
    <s v="R1"/>
    <s v="Pentaklorobenseen"/>
    <s v="608-93-5"/>
    <s v="ahven"/>
    <s v="Perca fluviatilis"/>
    <d v="2014-06-19T00:00:00"/>
    <x v="5"/>
    <s v="ISO 23893-1"/>
    <x v="0"/>
    <s v="&lt;"/>
    <n v="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6"/>
    <s v="EE_1"/>
    <x v="29"/>
    <n v="0"/>
    <s v="R1"/>
    <s v="Pentaklorobenseen"/>
    <s v="608-93-5"/>
    <s v="ahven"/>
    <s v="Perca fluviatilis"/>
    <d v="2014-06-19T00:00:00"/>
    <x v="5"/>
    <s v="ISO 23893-1"/>
    <x v="0"/>
    <s v="&lt;"/>
    <n v="1"/>
    <s v="µg/kg lipiidis"/>
    <s v="Gaasikromatograafia-massispektromeetria (GC-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89"/>
    <s v="1123500_3"/>
    <x v="36"/>
    <s v="Pärnu alamvesikond"/>
    <s v="V3B"/>
    <s v="Pentaklorobenseen"/>
    <s v="608-93-5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56"/>
    <s v="1123500_3"/>
    <x v="36"/>
    <s v="Pärnu alamvesikond"/>
    <s v="V3B"/>
    <s v="Pentaklorobenseen"/>
    <s v="608-93-5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0"/>
    <s v="1123500_2"/>
    <x v="59"/>
    <s v="Pärnu alamvesikond"/>
    <s v="V3B"/>
    <s v="Pentaklorobenseen"/>
    <s v="608-93-5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1"/>
    <s v="1123500_4"/>
    <x v="60"/>
    <s v="Pärnu alamvesikond"/>
    <s v="V3B"/>
    <s v="Pentaklorobenseen"/>
    <s v="608-93-5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2"/>
    <s v="1123500_3"/>
    <x v="36"/>
    <s v="Pärnu alamvesikond"/>
    <s v="V3B"/>
    <s v="Pentaklorobenseen"/>
    <s v="608-93-5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3"/>
    <s v="1123500_4"/>
    <x v="60"/>
    <s v="Pärnu alamvesikond"/>
    <s v="V3B"/>
    <s v="Pentaklorobenseen"/>
    <s v="608-93-5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4"/>
    <s v="1123500_4"/>
    <x v="60"/>
    <s v="Pärnu alamvesikond"/>
    <s v="V3B"/>
    <s v="Pentaklorobenseen"/>
    <s v="608-93-5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5"/>
    <s v="1123500_2"/>
    <x v="59"/>
    <s v="Pärnu alamvesikond"/>
    <s v="V3B"/>
    <s v="Pentaklorobenseen"/>
    <s v="608-93-5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6"/>
    <s v="1123500_2"/>
    <x v="59"/>
    <s v="Pärnu alamvesikond"/>
    <s v="V3B"/>
    <s v="Pentaklorobenseen"/>
    <s v="608-93-5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7"/>
    <s v="1123500_1"/>
    <x v="61"/>
    <s v="Pärnu alamvesikond"/>
    <s v="V1B"/>
    <s v="Pentaklorobenseen"/>
    <s v="608-93-5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8"/>
    <s v="1123500_2"/>
    <x v="59"/>
    <s v="Pärnu alamvesikond"/>
    <s v="V3B"/>
    <s v="Pentaklorobenseen"/>
    <s v="608-93-5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9"/>
    <s v="1123500_2"/>
    <x v="59"/>
    <s v="Pärnu alamvesikond"/>
    <s v="V3B"/>
    <s v="Pentaklorobenseen"/>
    <s v="608-93-5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100"/>
    <s v="1123500_2"/>
    <x v="59"/>
    <s v="Pärnu alamvesikond"/>
    <s v="V3B"/>
    <s v="Pentaklorobenseen"/>
    <s v="608-93-5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Avamere ohtlike ainete seire, Rannikumere ohtlike ainete seire"/>
    <s v="ST00000589"/>
    <s v="Ohtlike ainete seire meres 2013. a."/>
    <s v="Ülevaateseire"/>
    <s v="TÜ Eesti Mereinstituut"/>
    <x v="42"/>
    <m/>
    <x v="14"/>
    <e v="#N/A"/>
    <m/>
    <s v="Pentaklorobenseen"/>
    <s v="608-93-5"/>
    <s v="räim"/>
    <s v="Clupea harengus membras"/>
    <d v="2013-10-27T00:00:00"/>
    <x v="6"/>
    <s v="ISO 23893-1"/>
    <x v="0"/>
    <m/>
    <n v="3.7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42"/>
    <m/>
    <x v="14"/>
    <e v="#N/A"/>
    <m/>
    <s v="Pentaklorobenseen"/>
    <s v="608-93-5"/>
    <s v="räim"/>
    <s v="Clupea harengus membras"/>
    <d v="2013-10-27T00:00:00"/>
    <x v="6"/>
    <s v="ISO 23893-1"/>
    <x v="0"/>
    <m/>
    <n v="2.7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43"/>
    <m/>
    <x v="14"/>
    <e v="#N/A"/>
    <m/>
    <s v="Pentaklorobenseen"/>
    <s v="608-93-5"/>
    <s v="räim"/>
    <s v="Clupea harengus membras"/>
    <d v="2013-10-07T00:00:00"/>
    <x v="6"/>
    <s v="ISO 23893-1"/>
    <x v="0"/>
    <m/>
    <n v="1.8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43"/>
    <m/>
    <x v="14"/>
    <e v="#N/A"/>
    <m/>
    <s v="Pentaklorobenseen"/>
    <s v="608-93-5"/>
    <s v="räim"/>
    <s v="Clupea harengus membras"/>
    <d v="2013-10-07T00:00:00"/>
    <x v="6"/>
    <s v="ISO 23893-1"/>
    <x v="0"/>
    <m/>
    <n v="6.7"/>
    <s v="µg/kg lipiidis"/>
    <s v="Gaasikromatograafia-massispektromeetria (GC-MS)"/>
  </r>
  <r>
    <s v="Jõgede ohtlike ainete seire"/>
    <s v="ST00000051"/>
    <s v="Ohtlike ainete seire veekogudes 2012-2013"/>
    <s v="Ülevaateseire"/>
    <s v="Eesti Keskkonnauuringute Keskus OÜ"/>
    <x v="101"/>
    <s v="1070700_1"/>
    <x v="62"/>
    <s v="Viru alamvesikond"/>
    <s v="V2B"/>
    <s v="Pentaklorobenseen"/>
    <s v="608-93-5"/>
    <m/>
    <m/>
    <d v="2013-08-08T00:00:00"/>
    <x v="6"/>
    <s v="ISO 5667-12"/>
    <x v="1"/>
    <m/>
    <m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2"/>
    <s v="1070700_1"/>
    <x v="62"/>
    <s v="Viru alamvesikond"/>
    <s v="V2B"/>
    <s v="Pentaklorobenseen"/>
    <s v="608-93-5"/>
    <m/>
    <m/>
    <d v="2013-08-07T00:00:00"/>
    <x v="6"/>
    <s v="ISO 5667-12"/>
    <x v="1"/>
    <s v="&lt;"/>
    <n v="10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3"/>
    <m/>
    <x v="14"/>
    <e v="#N/A"/>
    <m/>
    <s v="Pentaklorobenseen"/>
    <s v="608-93-5"/>
    <m/>
    <m/>
    <d v="2013-08-07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4"/>
    <s v="1070700_1"/>
    <x v="62"/>
    <s v="Viru alamvesikond"/>
    <s v="V2B"/>
    <s v="Pentaklorobenseen"/>
    <s v="608-93-5"/>
    <m/>
    <m/>
    <d v="2013-08-07T00:00:00"/>
    <x v="6"/>
    <s v="ISO 5667-12"/>
    <x v="1"/>
    <s v="&lt;"/>
    <n v="10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5"/>
    <s v="1068200_3"/>
    <x v="63"/>
    <s v="Viru alamvesikond"/>
    <s v="V2A"/>
    <s v="Pentaklorobenseen"/>
    <s v="608-93-5"/>
    <m/>
    <m/>
    <d v="2013-08-07T00:00:00"/>
    <x v="6"/>
    <s v="ISO 5667-12"/>
    <x v="1"/>
    <s v="&lt;"/>
    <n v="10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6"/>
    <s v="1136300_1"/>
    <x v="64"/>
    <s v="Pärnu alamvesikond"/>
    <s v="V1B"/>
    <s v="Pentaklorobenseen"/>
    <s v="608-93-5"/>
    <m/>
    <m/>
    <d v="2013-08-07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7"/>
    <m/>
    <x v="14"/>
    <e v="#N/A"/>
    <m/>
    <s v="Pentaklorobenseen"/>
    <s v="608-93-5"/>
    <m/>
    <m/>
    <d v="2013-08-07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8"/>
    <s v="1136000_1"/>
    <x v="65"/>
    <s v="Pärnu alamvesikond"/>
    <s v="V1B"/>
    <s v="Pentaklorobenseen"/>
    <s v="608-93-5"/>
    <m/>
    <m/>
    <d v="2013-08-07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9"/>
    <s v="1070200_1"/>
    <x v="66"/>
    <s v="Viru alamvesikond"/>
    <s v="V1B"/>
    <s v="Pentaklorobenseen"/>
    <s v="608-93-5"/>
    <m/>
    <m/>
    <d v="2013-08-07T00:00:00"/>
    <x v="6"/>
    <s v="ISO 5667-12"/>
    <x v="1"/>
    <s v="&lt;"/>
    <n v="10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23"/>
    <s v="1023600_1"/>
    <x v="17"/>
    <s v="Peipsi alamvesikond"/>
    <s v="V3B"/>
    <s v="Pentaklorobenseen"/>
    <s v="608-93-5"/>
    <m/>
    <m/>
    <d v="2013-08-06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25"/>
    <s v="1000200_2"/>
    <x v="19"/>
    <s v="Peipsi alamvesikond"/>
    <s v="V2B"/>
    <s v="Pentaklorobenseen"/>
    <s v="608-93-5"/>
    <m/>
    <m/>
    <d v="2013-08-06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0"/>
    <s v="1079500_1"/>
    <x v="67"/>
    <s v="Harju alamvesikond"/>
    <s v="V1B"/>
    <s v="Pentaklorobenseen"/>
    <s v="608-93-5"/>
    <m/>
    <m/>
    <d v="2013-08-06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64"/>
    <s v="1107000_3"/>
    <x v="42"/>
    <s v="Matsalu alamvesikond"/>
    <s v="V3B"/>
    <s v="Pentaklorobenseen"/>
    <s v="608-93-5"/>
    <m/>
    <m/>
    <d v="2013-08-06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1"/>
    <s v="1089100_1"/>
    <x v="68"/>
    <s v="Harju alamvesikond"/>
    <s v="V1B"/>
    <s v="Pentaklorobenseen"/>
    <s v="608-93-5"/>
    <m/>
    <m/>
    <d v="2013-08-06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2"/>
    <s v="1062200_2"/>
    <x v="69"/>
    <s v="Viru alamvesikond"/>
    <s v="V4B"/>
    <s v="Pentaklorobenseen"/>
    <s v="608-93-5"/>
    <m/>
    <m/>
    <d v="2013-08-06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3"/>
    <s v="1079200_2"/>
    <x v="70"/>
    <s v="Harju alamvesikond"/>
    <s v="V2B"/>
    <s v="Pentaklorobenseen"/>
    <s v="608-93-5"/>
    <m/>
    <m/>
    <d v="2013-08-06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56"/>
    <s v="1123500_3"/>
    <x v="36"/>
    <s v="Pärnu alamvesikond"/>
    <s v="V3B"/>
    <s v="Pentaklorobenseen"/>
    <s v="608-93-5"/>
    <m/>
    <m/>
    <d v="2013-08-06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47"/>
    <s v="1068200_4"/>
    <x v="30"/>
    <s v="Viru alamvesikond"/>
    <s v="V2A"/>
    <s v="Pentaklorobenseen"/>
    <s v="608-93-5"/>
    <m/>
    <m/>
    <d v="2013-08-06T00:00:00"/>
    <x v="6"/>
    <s v="ISO 5667-12"/>
    <x v="1"/>
    <s v="&lt;"/>
    <n v="10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4"/>
    <s v="1094500_2"/>
    <x v="71"/>
    <s v="Harju alamvesikond"/>
    <s v="V2B"/>
    <s v="Pentaklorobenseen"/>
    <s v="608-93-5"/>
    <m/>
    <m/>
    <d v="2013-08-05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5"/>
    <s v="1096100_2"/>
    <x v="4"/>
    <s v="Harju alamvesikond"/>
    <s v="V2B"/>
    <s v="Pentaklorobenseen"/>
    <s v="608-93-5"/>
    <m/>
    <m/>
    <d v="2013-08-05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6"/>
    <s v="1099200_2"/>
    <x v="72"/>
    <s v="Harju alamvesikond"/>
    <s v="V2B"/>
    <s v="Pentaklorobenseen"/>
    <s v="608-93-5"/>
    <m/>
    <m/>
    <d v="2013-08-05T00:00:00"/>
    <x v="6"/>
    <s v="ISO 5667-12"/>
    <x v="1"/>
    <s v="&lt;"/>
    <n v="1"/>
    <s v="µg/kg KA"/>
    <s v="Gaasikromatograafia (GC)"/>
  </r>
  <r>
    <s v="Avamere ohtlike ainete seire, Rannikumere ohtlike ainete seire"/>
    <s v="ST00000589"/>
    <s v="Ohtlike ainete seire meres 2013. a."/>
    <s v="Ülevaateseire"/>
    <s v="TÜ Eesti Mereinstituut"/>
    <x v="85"/>
    <s v="EE_14"/>
    <x v="25"/>
    <n v="0"/>
    <s v="R5"/>
    <s v="Pentaklorobenseen"/>
    <s v="608-93-5"/>
    <s v="ahven"/>
    <s v="Perca fluviatilis"/>
    <d v="2013-07-28T00:00:00"/>
    <x v="6"/>
    <s v="ISO 23893-1"/>
    <x v="0"/>
    <s v="&lt;"/>
    <n v="1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5"/>
    <s v="EE_14"/>
    <x v="25"/>
    <n v="0"/>
    <s v="R5"/>
    <s v="Pentaklorobenseen"/>
    <s v="608-93-5"/>
    <s v="ahven"/>
    <s v="Perca fluviatilis"/>
    <d v="2013-07-28T00:00:00"/>
    <x v="6"/>
    <s v="ISO 23893-1"/>
    <x v="0"/>
    <s v="&lt;"/>
    <n v="1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5"/>
    <s v="EE_14"/>
    <x v="25"/>
    <n v="0"/>
    <s v="R5"/>
    <s v="Pentaklorobenseen"/>
    <s v="608-93-5"/>
    <s v="ahven"/>
    <s v="Perca fluviatilis"/>
    <d v="2013-07-28T00:00:00"/>
    <x v="6"/>
    <s v="ISO 23893-1"/>
    <x v="0"/>
    <m/>
    <n v="2.2000000000000002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117"/>
    <s v="EE_12"/>
    <x v="73"/>
    <n v="0"/>
    <s v="R6"/>
    <s v="Pentaklorobenseen"/>
    <s v="608-93-5"/>
    <s v="ahven"/>
    <s v="Perca fluviatilis"/>
    <d v="2013-07-04T00:00:00"/>
    <x v="6"/>
    <s v="ISO 23893-1"/>
    <x v="0"/>
    <m/>
    <n v="27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118"/>
    <s v="EE_11"/>
    <x v="74"/>
    <n v="0"/>
    <s v="R4"/>
    <s v="Pentaklorobenseen"/>
    <s v="608-93-5"/>
    <s v="ahven"/>
    <s v="Perca fluviatilis"/>
    <d v="2013-07-04T00:00:00"/>
    <x v="6"/>
    <s v="ISO 23893-1"/>
    <x v="0"/>
    <m/>
    <n v="1.2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117"/>
    <s v="EE_12"/>
    <x v="73"/>
    <n v="0"/>
    <s v="R6"/>
    <s v="Pentaklorobenseen"/>
    <s v="608-93-5"/>
    <s v="ahven"/>
    <s v="Perca fluviatilis"/>
    <d v="2013-07-04T00:00:00"/>
    <x v="6"/>
    <s v="ISO 23893-1"/>
    <x v="0"/>
    <m/>
    <n v="10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118"/>
    <s v="EE_11"/>
    <x v="74"/>
    <n v="0"/>
    <s v="R4"/>
    <s v="Pentaklorobenseen"/>
    <s v="608-93-5"/>
    <s v="ahven"/>
    <s v="Perca fluviatilis"/>
    <d v="2013-07-04T00:00:00"/>
    <x v="6"/>
    <s v="ISO 23893-1"/>
    <x v="0"/>
    <m/>
    <n v="4.5999999999999996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46"/>
    <s v="EE_1"/>
    <x v="29"/>
    <n v="0"/>
    <s v="R1"/>
    <s v="Pentaklorobenseen"/>
    <s v="608-93-5"/>
    <s v="ahven"/>
    <s v="Perca fluviatilis"/>
    <d v="2013-06-12T00:00:00"/>
    <x v="6"/>
    <s v="ISO 23893-1"/>
    <x v="0"/>
    <m/>
    <n v="2.6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46"/>
    <s v="EE_1"/>
    <x v="29"/>
    <n v="0"/>
    <s v="R1"/>
    <s v="Pentaklorobenseen"/>
    <s v="608-93-5"/>
    <s v="ahven"/>
    <s v="Perca fluviatilis"/>
    <d v="2013-06-12T00:00:00"/>
    <x v="6"/>
    <s v="ISO 23893-1"/>
    <x v="0"/>
    <m/>
    <n v="1.2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46"/>
    <s v="EE_1"/>
    <x v="29"/>
    <n v="0"/>
    <s v="R1"/>
    <s v="Pentaklorobenseen"/>
    <s v="608-93-5"/>
    <s v="ahven"/>
    <s v="Perca fluviatilis"/>
    <d v="2013-06-12T00:00:00"/>
    <x v="6"/>
    <s v="ISO 23893-1"/>
    <x v="0"/>
    <m/>
    <n v="1.1000000000000001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6"/>
    <s v="EE_16"/>
    <x v="26"/>
    <n v="0"/>
    <s v="R5"/>
    <s v="Pentaklorobenseen"/>
    <s v="608-93-5"/>
    <s v="ahven"/>
    <s v="Perca fluviatilis"/>
    <d v="2013-05-24T00:00:00"/>
    <x v="6"/>
    <s v="ISO 23893-1"/>
    <x v="0"/>
    <m/>
    <n v="2.4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6"/>
    <s v="EE_16"/>
    <x v="26"/>
    <n v="0"/>
    <s v="R5"/>
    <s v="Pentaklorobenseen"/>
    <s v="608-93-5"/>
    <s v="ahven"/>
    <s v="Perca fluviatilis"/>
    <d v="2013-05-24T00:00:00"/>
    <x v="6"/>
    <s v="ISO 23893-1"/>
    <x v="0"/>
    <m/>
    <n v="3.1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6"/>
    <s v="EE_16"/>
    <x v="26"/>
    <n v="0"/>
    <s v="R5"/>
    <s v="Pentaklorobenseen"/>
    <s v="608-93-5"/>
    <s v="ahven"/>
    <s v="Perca fluviatilis"/>
    <d v="2013-05-24T00:00:00"/>
    <x v="6"/>
    <s v="ISO 23893-1"/>
    <x v="0"/>
    <m/>
    <n v="1.6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6"/>
    <s v="EE_16"/>
    <x v="26"/>
    <n v="0"/>
    <s v="R5"/>
    <s v="Pentaklorobenseen"/>
    <s v="608-93-5"/>
    <s v="ahven"/>
    <s v="Perca fluviatilis"/>
    <d v="2013-05-24T00:00:00"/>
    <x v="6"/>
    <s v="ISO 23893-1"/>
    <x v="0"/>
    <m/>
    <n v="7.1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0"/>
    <s v="EE_13"/>
    <x v="53"/>
    <n v="0"/>
    <s v="R2"/>
    <s v="Pentaklorobenseen"/>
    <s v="608-93-5"/>
    <s v="ahven"/>
    <s v="Perca fluviatilis"/>
    <d v="2013-05-23T00:00:00"/>
    <x v="6"/>
    <s v="ISO 23893-1"/>
    <x v="0"/>
    <m/>
    <n v="3.6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4"/>
    <s v="EE_9"/>
    <x v="56"/>
    <n v="0"/>
    <s v="R5"/>
    <s v="Pentaklorobenseen"/>
    <s v="608-93-5"/>
    <s v="ahven"/>
    <s v="Perca fluviatilis"/>
    <d v="2013-05-23T00:00:00"/>
    <x v="6"/>
    <s v="ISO 23893-1"/>
    <x v="0"/>
    <m/>
    <n v="1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0"/>
    <s v="EE_13"/>
    <x v="53"/>
    <n v="0"/>
    <s v="R2"/>
    <s v="Pentaklorobenseen"/>
    <s v="608-93-5"/>
    <s v="ahven"/>
    <s v="Perca fluviatilis"/>
    <d v="2013-05-23T00:00:00"/>
    <x v="6"/>
    <s v="ISO 23893-1"/>
    <x v="0"/>
    <m/>
    <n v="6.4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4"/>
    <s v="EE_9"/>
    <x v="56"/>
    <n v="0"/>
    <s v="R5"/>
    <s v="Pentaklorobenseen"/>
    <s v="608-93-5"/>
    <s v="ahven"/>
    <s v="Perca fluviatilis"/>
    <d v="2013-05-23T00:00:00"/>
    <x v="6"/>
    <s v="ISO 23893-1"/>
    <x v="0"/>
    <m/>
    <n v="5.3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0"/>
    <s v="EE_13"/>
    <x v="53"/>
    <n v="0"/>
    <s v="R2"/>
    <s v="Pentaklorobenseen"/>
    <s v="608-93-5"/>
    <s v="ahven"/>
    <s v="Perca fluviatilis"/>
    <d v="2013-05-23T00:00:00"/>
    <x v="6"/>
    <s v="ISO 23893-1"/>
    <x v="0"/>
    <m/>
    <n v="15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119"/>
    <s v="EE_15"/>
    <x v="75"/>
    <n v="0"/>
    <s v="R5"/>
    <s v="Pentaklorobenseen"/>
    <s v="608-93-5"/>
    <s v="ahven"/>
    <s v="Perca fluviatilis"/>
    <d v="2013-05-15T00:00:00"/>
    <x v="6"/>
    <s v="ISO 23893-1"/>
    <x v="0"/>
    <m/>
    <n v="7.5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119"/>
    <s v="EE_15"/>
    <x v="75"/>
    <n v="0"/>
    <s v="R5"/>
    <s v="Pentaklorobenseen"/>
    <s v="608-93-5"/>
    <s v="ahven"/>
    <s v="Perca fluviatilis"/>
    <d v="2013-05-15T00:00:00"/>
    <x v="6"/>
    <s v="ISO 23893-1"/>
    <x v="0"/>
    <m/>
    <n v="7.9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119"/>
    <s v="EE_15"/>
    <x v="75"/>
    <n v="0"/>
    <s v="R5"/>
    <s v="Pentaklorobenseen"/>
    <s v="608-93-5"/>
    <s v="ahven"/>
    <s v="Perca fluviatilis"/>
    <d v="2013-05-15T00:00:00"/>
    <x v="6"/>
    <s v="ISO 23893-1"/>
    <x v="0"/>
    <m/>
    <n v="2.2000000000000002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51"/>
    <s v="EE_8"/>
    <x v="33"/>
    <n v="0"/>
    <s v="R5"/>
    <s v="Pentaklorobenseen"/>
    <s v="608-93-5"/>
    <s v="ahven"/>
    <s v="Perca fluviatilis"/>
    <d v="2013-04-30T00:00:00"/>
    <x v="6"/>
    <s v="ISO 23893-1"/>
    <x v="0"/>
    <m/>
    <n v="31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51"/>
    <s v="EE_8"/>
    <x v="33"/>
    <n v="0"/>
    <s v="R5"/>
    <s v="Pentaklorobenseen"/>
    <s v="608-93-5"/>
    <s v="ahven"/>
    <s v="Perca fluviatilis"/>
    <d v="2013-04-30T00:00:00"/>
    <x v="6"/>
    <s v="ISO 23893-1"/>
    <x v="0"/>
    <m/>
    <n v="47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45"/>
    <m/>
    <x v="14"/>
    <e v="#N/A"/>
    <m/>
    <s v="Pentaklorobenseen"/>
    <s v="608-93-5"/>
    <s v="räim"/>
    <s v="Clupea harengus membras"/>
    <d v="2013-04-16T00:00:00"/>
    <x v="6"/>
    <s v="ISO 23893-1"/>
    <x v="0"/>
    <m/>
    <n v="2.6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45"/>
    <m/>
    <x v="14"/>
    <e v="#N/A"/>
    <m/>
    <s v="Pentaklorobenseen"/>
    <s v="608-93-5"/>
    <s v="räim"/>
    <s v="Clupea harengus membras"/>
    <d v="2013-04-16T00:00:00"/>
    <x v="6"/>
    <s v="ISO 23893-1"/>
    <x v="0"/>
    <m/>
    <n v="4.5"/>
    <s v="µg/kg lipiidis"/>
    <s v="Gaasikromatograafia-massispektromeetria (GC-MS)"/>
  </r>
  <r>
    <s v="Jõgede ohtlike ainete seire"/>
    <s v="ST00000051"/>
    <s v="Ohtlike ainete seire veekogudes 2012-2013"/>
    <s v="Ülevaateseire"/>
    <s v="Eesti Keskkonnauuringute Keskus OÜ"/>
    <x v="115"/>
    <s v="1096100_2"/>
    <x v="4"/>
    <s v="Harju alamvesikond"/>
    <s v="V2B"/>
    <s v="Pentaklorobenseen"/>
    <s v="608-93-5"/>
    <m/>
    <m/>
    <d v="2012-11-08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4"/>
    <s v="1094500_2"/>
    <x v="71"/>
    <s v="Harju alamvesikond"/>
    <s v="V2B"/>
    <s v="Pentaklorobenseen"/>
    <s v="608-93-5"/>
    <m/>
    <m/>
    <d v="2012-11-08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9"/>
    <s v="1070200_1"/>
    <x v="66"/>
    <s v="Viru alamvesikond"/>
    <s v="V1B"/>
    <s v="Pentaklorobenseen"/>
    <s v="608-93-5"/>
    <m/>
    <m/>
    <d v="2012-11-08T00:00:00"/>
    <x v="7"/>
    <s v="ISO 5667-12"/>
    <x v="1"/>
    <m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20"/>
    <s v="1070200_1"/>
    <x v="66"/>
    <s v="Viru alamvesikond"/>
    <s v="V1B"/>
    <s v="Pentaklorobenseen"/>
    <s v="608-93-5"/>
    <m/>
    <m/>
    <d v="2012-11-08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64"/>
    <s v="1107000_3"/>
    <x v="42"/>
    <s v="Matsalu alamvesikond"/>
    <s v="V3B"/>
    <s v="Pentaklorobenseen"/>
    <s v="608-93-5"/>
    <m/>
    <m/>
    <d v="2012-11-08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47"/>
    <s v="1068200_4"/>
    <x v="30"/>
    <s v="Viru alamvesikond"/>
    <s v="V2A"/>
    <s v="Pentaklorobenseen"/>
    <s v="608-93-5"/>
    <m/>
    <m/>
    <d v="2012-11-08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5"/>
    <s v="1068200_3"/>
    <x v="63"/>
    <s v="Viru alamvesikond"/>
    <s v="V2A"/>
    <s v="Pentaklorobenseen"/>
    <s v="608-93-5"/>
    <m/>
    <m/>
    <d v="2012-11-08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1"/>
    <s v="1089100_1"/>
    <x v="68"/>
    <s v="Harju alamvesikond"/>
    <s v="V1B"/>
    <s v="Pentaklorobenseen"/>
    <s v="608-93-5"/>
    <m/>
    <m/>
    <d v="2012-11-08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23"/>
    <s v="1023600_1"/>
    <x v="17"/>
    <s v="Peipsi alamvesikond"/>
    <s v="V3B"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21"/>
    <s v="1136300_1"/>
    <x v="64"/>
    <s v="Pärnu alamvesikond"/>
    <s v="V1B"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9"/>
    <s v="1070200_1"/>
    <x v="66"/>
    <s v="Viru alamvesikond"/>
    <s v="V1B"/>
    <s v="Pentaklorobenseen"/>
    <s v="608-93-5"/>
    <m/>
    <m/>
    <d v="2012-11-07T00:00:00"/>
    <x v="7"/>
    <s v="ISO 5667-12"/>
    <x v="1"/>
    <m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4"/>
    <s v="1070700_1"/>
    <x v="62"/>
    <s v="Viru alamvesikond"/>
    <s v="V2B"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25"/>
    <s v="1000200_2"/>
    <x v="19"/>
    <s v="Peipsi alamvesikond"/>
    <s v="V2B"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2"/>
    <s v="1070700_1"/>
    <x v="62"/>
    <s v="Viru alamvesikond"/>
    <s v="V2B"/>
    <s v="Pentaklorobenseen"/>
    <s v="608-93-5"/>
    <m/>
    <m/>
    <d v="2012-11-07T00:00:00"/>
    <x v="7"/>
    <s v="ISO 5667-12"/>
    <x v="1"/>
    <m/>
    <n v="3.8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8"/>
    <s v="1136000_1"/>
    <x v="65"/>
    <s v="Pärnu alamvesikond"/>
    <s v="V1B"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4"/>
    <s v="1094500_2"/>
    <x v="71"/>
    <s v="Harju alamvesikond"/>
    <s v="V2B"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1"/>
    <s v="1070700_1"/>
    <x v="62"/>
    <s v="Viru alamvesikond"/>
    <s v="V2B"/>
    <s v="Pentaklorobenseen"/>
    <s v="608-93-5"/>
    <m/>
    <m/>
    <d v="2012-11-07T00:00:00"/>
    <x v="7"/>
    <s v="ISO 5667-12"/>
    <x v="1"/>
    <m/>
    <n v="4.0999999999999996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0"/>
    <s v="1079500_1"/>
    <x v="67"/>
    <s v="Harju alamvesikond"/>
    <s v="V1B"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5"/>
    <s v="1068200_3"/>
    <x v="63"/>
    <s v="Viru alamvesikond"/>
    <s v="V2A"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7"/>
    <m/>
    <x v="14"/>
    <e v="#N/A"/>
    <m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0"/>
    <s v="1079500_1"/>
    <x v="67"/>
    <s v="Harju alamvesikond"/>
    <s v="V1B"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8"/>
    <s v="1136000_1"/>
    <x v="65"/>
    <s v="Pärnu alamvesikond"/>
    <s v="V1B"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64"/>
    <s v="1107000_3"/>
    <x v="42"/>
    <s v="Matsalu alamvesikond"/>
    <s v="V3B"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7"/>
    <m/>
    <x v="14"/>
    <e v="#N/A"/>
    <m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56"/>
    <s v="1123500_3"/>
    <x v="36"/>
    <s v="Pärnu alamvesikond"/>
    <s v="V3B"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6"/>
    <s v="1136300_1"/>
    <x v="64"/>
    <s v="Pärnu alamvesikond"/>
    <s v="V1B"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25"/>
    <s v="1000200_2"/>
    <x v="19"/>
    <s v="Peipsi alamvesikond"/>
    <s v="V2B"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2"/>
    <s v="1062200_2"/>
    <x v="69"/>
    <s v="Viru alamvesikond"/>
    <s v="V4B"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20"/>
    <s v="1070200_1"/>
    <x v="66"/>
    <s v="Viru alamvesikond"/>
    <s v="V1B"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5"/>
    <s v="1096100_2"/>
    <x v="4"/>
    <s v="Harju alamvesikond"/>
    <s v="V2B"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23"/>
    <s v="1023600_1"/>
    <x v="17"/>
    <s v="Peipsi alamvesikond"/>
    <s v="V3B"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3"/>
    <m/>
    <x v="14"/>
    <e v="#N/A"/>
    <m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2"/>
    <s v="1070700_1"/>
    <x v="62"/>
    <s v="Viru alamvesikond"/>
    <s v="V2B"/>
    <s v="Pentaklorobenseen"/>
    <s v="608-93-5"/>
    <m/>
    <m/>
    <d v="2012-11-07T00:00:00"/>
    <x v="7"/>
    <s v="ISO 5667-12"/>
    <x v="1"/>
    <m/>
    <n v="3.8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3"/>
    <m/>
    <x v="14"/>
    <e v="#N/A"/>
    <m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1"/>
    <s v="1089100_1"/>
    <x v="68"/>
    <s v="Harju alamvesikond"/>
    <s v="V1B"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3"/>
    <s v="1079200_2"/>
    <x v="70"/>
    <s v="Harju alamvesikond"/>
    <s v="V2B"/>
    <s v="Pentaklorobenseen"/>
    <s v="608-93-5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1"/>
    <s v="1070700_1"/>
    <x v="62"/>
    <s v="Viru alamvesikond"/>
    <s v="V2B"/>
    <s v="Pentaklorobenseen"/>
    <s v="608-93-5"/>
    <m/>
    <m/>
    <d v="2012-11-06T00:00:00"/>
    <x v="7"/>
    <s v="ISO 5667-12"/>
    <x v="1"/>
    <m/>
    <n v="4.0999999999999996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2"/>
    <s v="1062200_2"/>
    <x v="69"/>
    <s v="Viru alamvesikond"/>
    <s v="V4B"/>
    <s v="Pentaklorobenseen"/>
    <s v="608-93-5"/>
    <m/>
    <m/>
    <d v="2012-11-06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6"/>
    <s v="1099200_2"/>
    <x v="72"/>
    <s v="Harju alamvesikond"/>
    <s v="V2B"/>
    <s v="Pentaklorobenseen"/>
    <s v="608-93-5"/>
    <m/>
    <m/>
    <d v="2012-11-06T00:00:00"/>
    <x v="7"/>
    <s v="ISO 5667-12"/>
    <x v="1"/>
    <m/>
    <n v="1.1000000000000001"/>
    <s v="µg/kg KA"/>
    <s v="Gaasikromatograafia (GC)"/>
  </r>
  <r>
    <s v="Avamere ohtlike ainete seire, Rannikumere ohtlike ainete seire"/>
    <s v="ST00000590"/>
    <s v="Ohtlike ainete seire meres 2012. a."/>
    <s v="Ülevaateseire"/>
    <s v="TÜ Eesti Mereinstituut"/>
    <x v="42"/>
    <m/>
    <x v="14"/>
    <e v="#N/A"/>
    <m/>
    <s v="Pentaklorobenseen"/>
    <s v="608-93-5"/>
    <s v="räim"/>
    <s v="Clupea harengus membras"/>
    <d v="2012-10-23T00:00:00"/>
    <x v="7"/>
    <s v="ISO 23893-1"/>
    <x v="0"/>
    <m/>
    <n v="0.15190000000000001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2"/>
    <m/>
    <x v="14"/>
    <e v="#N/A"/>
    <m/>
    <s v="Pentaklorobenseen"/>
    <s v="608-93-5"/>
    <s v="räim"/>
    <s v="Clupea harengus membras"/>
    <d v="2012-10-23T00:00:00"/>
    <x v="7"/>
    <s v="ISO 23893-1"/>
    <x v="0"/>
    <s v="&lt;"/>
    <n v="1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2"/>
    <m/>
    <x v="14"/>
    <e v="#N/A"/>
    <m/>
    <s v="Pentaklorobenseen"/>
    <s v="608-93-5"/>
    <s v="räim"/>
    <s v="Clupea harengus membras"/>
    <d v="2012-10-23T00:00:00"/>
    <x v="7"/>
    <s v="ISO 23893-1"/>
    <x v="0"/>
    <m/>
    <n v="4.34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2"/>
    <m/>
    <x v="14"/>
    <e v="#N/A"/>
    <m/>
    <s v="Pentaklorobenseen"/>
    <s v="608-93-5"/>
    <s v="räim"/>
    <s v="Clupea harengus membras"/>
    <d v="2012-10-23T00:00:00"/>
    <x v="7"/>
    <s v="ISO 23893-1"/>
    <x v="0"/>
    <s v="&lt;"/>
    <n v="1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80"/>
    <s v="EE_13"/>
    <x v="53"/>
    <n v="0"/>
    <s v="R2"/>
    <s v="Pentaklorobenseen"/>
    <s v="608-93-5"/>
    <s v="ahven"/>
    <s v="Perca fluviatilis"/>
    <d v="2012-10-03T00:00:00"/>
    <x v="7"/>
    <s v="ISO 23893-1"/>
    <x v="0"/>
    <s v="&lt;"/>
    <n v="1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80"/>
    <s v="EE_13"/>
    <x v="53"/>
    <n v="0"/>
    <s v="R2"/>
    <s v="Pentaklorobenseen"/>
    <s v="608-93-5"/>
    <s v="ahven"/>
    <s v="Perca fluviatilis"/>
    <d v="2012-10-03T00:00:00"/>
    <x v="7"/>
    <s v="ISO 23893-1"/>
    <x v="0"/>
    <m/>
    <n v="5.2706235999999997E-2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80"/>
    <s v="EE_13"/>
    <x v="53"/>
    <n v="0"/>
    <s v="R2"/>
    <s v="Pentaklorobenseen"/>
    <s v="608-93-5"/>
    <s v="ahven"/>
    <s v="Perca fluviatilis"/>
    <d v="2012-10-03T00:00:00"/>
    <x v="7"/>
    <s v="ISO 23893-1"/>
    <x v="0"/>
    <m/>
    <n v="5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3"/>
    <m/>
    <x v="14"/>
    <e v="#N/A"/>
    <m/>
    <s v="Pentaklorobenseen"/>
    <s v="608-93-5"/>
    <s v="räim"/>
    <s v="Clupea harengus membras"/>
    <d v="2012-09-26T00:00:00"/>
    <x v="7"/>
    <s v="ISO 23893-1"/>
    <x v="0"/>
    <m/>
    <n v="2.02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3"/>
    <m/>
    <x v="14"/>
    <e v="#N/A"/>
    <m/>
    <s v="Pentaklorobenseen"/>
    <s v="608-93-5"/>
    <s v="räim"/>
    <s v="Clupea harengus membras"/>
    <d v="2012-09-26T00:00:00"/>
    <x v="7"/>
    <s v="ISO 23893-1"/>
    <x v="0"/>
    <m/>
    <n v="0.1111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3"/>
    <m/>
    <x v="14"/>
    <e v="#N/A"/>
    <m/>
    <s v="Pentaklorobenseen"/>
    <s v="608-93-5"/>
    <s v="räim"/>
    <s v="Clupea harengus membras"/>
    <d v="2012-09-26T00:00:00"/>
    <x v="7"/>
    <s v="ISO 23893-1"/>
    <x v="0"/>
    <m/>
    <n v="0.128136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3"/>
    <m/>
    <x v="14"/>
    <e v="#N/A"/>
    <m/>
    <s v="Pentaklorobenseen"/>
    <s v="608-93-5"/>
    <s v="räim"/>
    <s v="Clupea harengus membras"/>
    <d v="2012-09-26T00:00:00"/>
    <x v="7"/>
    <s v="ISO 23893-1"/>
    <x v="0"/>
    <m/>
    <n v="2.2799999999999998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3"/>
    <m/>
    <x v="14"/>
    <e v="#N/A"/>
    <m/>
    <s v="Pentaklorobenseen"/>
    <s v="608-93-5"/>
    <s v="räim"/>
    <s v="Clupea harengus membras"/>
    <d v="2012-09-26T00:00:00"/>
    <x v="7"/>
    <s v="ISO 23893-1"/>
    <x v="0"/>
    <s v="&lt;"/>
    <n v="1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5"/>
    <m/>
    <x v="14"/>
    <e v="#N/A"/>
    <m/>
    <s v="Pentaklorobenseen"/>
    <s v="608-93-5"/>
    <s v="räim"/>
    <s v="Clupea harengus membras"/>
    <d v="2012-09-12T00:00:00"/>
    <x v="7"/>
    <s v="ISO 23893-1"/>
    <x v="0"/>
    <m/>
    <n v="0.14268800000000001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5"/>
    <m/>
    <x v="14"/>
    <e v="#N/A"/>
    <m/>
    <s v="Pentaklorobenseen"/>
    <s v="608-93-5"/>
    <s v="räim"/>
    <s v="Clupea harengus membras"/>
    <d v="2012-09-12T00:00:00"/>
    <x v="7"/>
    <s v="ISO 23893-1"/>
    <x v="0"/>
    <m/>
    <n v="0.23813500000000001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5"/>
    <m/>
    <x v="14"/>
    <e v="#N/A"/>
    <m/>
    <s v="Pentaklorobenseen"/>
    <s v="608-93-5"/>
    <s v="räim"/>
    <s v="Clupea harengus membras"/>
    <d v="2012-09-12T00:00:00"/>
    <x v="7"/>
    <s v="ISO 23893-1"/>
    <x v="0"/>
    <m/>
    <n v="4.91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5"/>
    <m/>
    <x v="14"/>
    <e v="#N/A"/>
    <m/>
    <s v="Pentaklorobenseen"/>
    <s v="608-93-5"/>
    <s v="räim"/>
    <s v="Clupea harengus membras"/>
    <d v="2012-09-12T00:00:00"/>
    <x v="7"/>
    <s v="ISO 23893-1"/>
    <x v="0"/>
    <s v="&lt;"/>
    <n v="1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5"/>
    <m/>
    <x v="14"/>
    <e v="#N/A"/>
    <m/>
    <s v="Pentaklorobenseen"/>
    <s v="608-93-5"/>
    <s v="räim"/>
    <s v="Clupea harengus membras"/>
    <d v="2012-09-12T00:00:00"/>
    <x v="7"/>
    <s v="ISO 23893-1"/>
    <x v="0"/>
    <m/>
    <n v="2.2400000000000002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18"/>
    <s v="EE_11"/>
    <x v="74"/>
    <n v="0"/>
    <s v="R4"/>
    <s v="Pentaklorobenseen"/>
    <s v="608-93-5"/>
    <s v="ahven"/>
    <s v="Perca fluviatilis"/>
    <d v="2012-08-26T00:00:00"/>
    <x v="7"/>
    <s v="ISO 23893-1"/>
    <x v="0"/>
    <m/>
    <n v="2.29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18"/>
    <s v="EE_11"/>
    <x v="74"/>
    <n v="0"/>
    <s v="R4"/>
    <s v="Pentaklorobenseen"/>
    <s v="608-93-5"/>
    <s v="ahven"/>
    <s v="Perca fluviatilis"/>
    <d v="2012-08-26T00:00:00"/>
    <x v="7"/>
    <s v="ISO 23893-1"/>
    <x v="0"/>
    <m/>
    <n v="1.74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18"/>
    <s v="EE_11"/>
    <x v="74"/>
    <n v="0"/>
    <s v="R4"/>
    <s v="Pentaklorobenseen"/>
    <s v="608-93-5"/>
    <s v="ahven"/>
    <s v="Perca fluviatilis"/>
    <d v="2012-08-26T00:00:00"/>
    <x v="7"/>
    <s v="ISO 23893-1"/>
    <x v="0"/>
    <m/>
    <n v="1.427029E-2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18"/>
    <s v="EE_11"/>
    <x v="74"/>
    <n v="0"/>
    <s v="R4"/>
    <s v="Pentaklorobenseen"/>
    <s v="608-93-5"/>
    <s v="ahven"/>
    <s v="Perca fluviatilis"/>
    <d v="2012-08-26T00:00:00"/>
    <x v="7"/>
    <s v="ISO 23893-1"/>
    <x v="0"/>
    <m/>
    <n v="7.9815070000000005E-3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22"/>
    <s v="EE_10"/>
    <x v="76"/>
    <n v="0"/>
    <s v="R4"/>
    <s v="Pentaklorobenseen"/>
    <s v="608-93-5"/>
    <s v="ahven"/>
    <s v="Perca fluviatilis"/>
    <d v="2012-08-13T00:00:00"/>
    <x v="7"/>
    <s v="ISO 23893-1"/>
    <x v="0"/>
    <m/>
    <n v="1.29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22"/>
    <s v="EE_10"/>
    <x v="76"/>
    <n v="0"/>
    <s v="R4"/>
    <s v="Pentaklorobenseen"/>
    <s v="608-93-5"/>
    <s v="ahven"/>
    <s v="Perca fluviatilis"/>
    <d v="2012-08-13T00:00:00"/>
    <x v="7"/>
    <s v="ISO 23893-1"/>
    <x v="0"/>
    <s v="&lt;"/>
    <n v="1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22"/>
    <s v="EE_10"/>
    <x v="76"/>
    <n v="0"/>
    <s v="R4"/>
    <s v="Pentaklorobenseen"/>
    <s v="608-93-5"/>
    <s v="ahven"/>
    <s v="Perca fluviatilis"/>
    <d v="2012-08-13T00:00:00"/>
    <x v="7"/>
    <s v="ISO 23893-1"/>
    <x v="0"/>
    <m/>
    <n v="9.1630429999999992E-3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22"/>
    <s v="EE_10"/>
    <x v="76"/>
    <n v="0"/>
    <s v="R4"/>
    <s v="Pentaklorobenseen"/>
    <s v="608-93-5"/>
    <s v="ahven"/>
    <s v="Perca fluviatilis"/>
    <d v="2012-07-26T00:00:00"/>
    <x v="7"/>
    <s v="ISO 23893-1"/>
    <x v="0"/>
    <m/>
    <n v="5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22"/>
    <s v="EE_10"/>
    <x v="76"/>
    <n v="0"/>
    <s v="R4"/>
    <s v="Pentaklorobenseen"/>
    <s v="608-93-5"/>
    <s v="ahven"/>
    <s v="Perca fluviatilis"/>
    <d v="2012-07-26T00:00:00"/>
    <x v="7"/>
    <s v="ISO 23893-1"/>
    <x v="0"/>
    <s v="&lt;"/>
    <n v="1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22"/>
    <s v="EE_10"/>
    <x v="76"/>
    <n v="0"/>
    <s v="R4"/>
    <s v="Pentaklorobenseen"/>
    <s v="608-93-5"/>
    <s v="ahven"/>
    <s v="Perca fluviatilis"/>
    <d v="2012-07-26T00:00:00"/>
    <x v="7"/>
    <s v="ISO 23893-1"/>
    <x v="0"/>
    <m/>
    <n v="4.1145071999999998E-2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18"/>
    <s v="EE_11"/>
    <x v="74"/>
    <n v="0"/>
    <s v="R4"/>
    <s v="Pentaklorobenseen"/>
    <s v="608-93-5"/>
    <s v="ahven"/>
    <s v="Perca fluviatilis"/>
    <d v="2012-07-11T00:00:00"/>
    <x v="7"/>
    <s v="ISO 23893-1"/>
    <x v="0"/>
    <s v="&lt;"/>
    <n v="1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18"/>
    <s v="EE_11"/>
    <x v="74"/>
    <n v="0"/>
    <s v="R4"/>
    <s v="Pentaklorobenseen"/>
    <s v="608-93-5"/>
    <s v="ahven"/>
    <s v="Perca fluviatilis"/>
    <d v="2012-07-11T00:00:00"/>
    <x v="7"/>
    <s v="ISO 23893-1"/>
    <x v="0"/>
    <s v="&lt;"/>
    <n v="1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6"/>
    <s v="EE_1"/>
    <x v="29"/>
    <n v="0"/>
    <s v="R1"/>
    <s v="Pentaklorobenseen"/>
    <s v="608-93-5"/>
    <s v="ahven"/>
    <s v="Perca fluviatilis"/>
    <d v="2012-06-05T00:00:00"/>
    <x v="7"/>
    <s v="ISO 23893-1"/>
    <x v="0"/>
    <s v="&lt;"/>
    <n v="1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6"/>
    <s v="EE_1"/>
    <x v="29"/>
    <n v="0"/>
    <s v="R1"/>
    <s v="Pentaklorobenseen"/>
    <s v="608-93-5"/>
    <s v="ahven"/>
    <s v="Perca fluviatilis"/>
    <d v="2012-06-05T00:00:00"/>
    <x v="7"/>
    <s v="ISO 23893-1"/>
    <x v="0"/>
    <m/>
    <n v="3.8112598999999997E-2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6"/>
    <s v="EE_1"/>
    <x v="29"/>
    <n v="0"/>
    <s v="R1"/>
    <s v="Pentaklorobenseen"/>
    <s v="608-93-5"/>
    <s v="ahven"/>
    <s v="Perca fluviatilis"/>
    <d v="2012-06-05T00:00:00"/>
    <x v="7"/>
    <s v="ISO 23893-1"/>
    <x v="0"/>
    <m/>
    <n v="3.79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85"/>
    <s v="EE_14"/>
    <x v="25"/>
    <n v="0"/>
    <s v="R5"/>
    <s v="Pentaklorobenseen"/>
    <s v="608-93-5"/>
    <s v="ahven"/>
    <s v="Perca fluviatilis"/>
    <d v="2012-06-04T00:00:00"/>
    <x v="7"/>
    <s v="ISO 23893-1"/>
    <x v="0"/>
    <s v="&lt;"/>
    <n v="1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85"/>
    <s v="EE_14"/>
    <x v="25"/>
    <n v="0"/>
    <s v="R5"/>
    <s v="Pentaklorobenseen"/>
    <s v="608-93-5"/>
    <s v="ahven"/>
    <s v="Perca fluviatilis"/>
    <d v="2012-06-04T00:00:00"/>
    <x v="7"/>
    <s v="ISO 23893-1"/>
    <x v="0"/>
    <m/>
    <n v="6.77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85"/>
    <s v="EE_14"/>
    <x v="25"/>
    <n v="0"/>
    <s v="R5"/>
    <s v="Pentaklorobenseen"/>
    <s v="608-93-5"/>
    <s v="ahven"/>
    <s v="Perca fluviatilis"/>
    <d v="2012-06-04T00:00:00"/>
    <x v="7"/>
    <s v="ISO 23893-1"/>
    <x v="0"/>
    <m/>
    <n v="2.498438E-2"/>
    <s v="µg/kg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2"/>
    <m/>
    <x v="14"/>
    <e v="#N/A"/>
    <m/>
    <s v="Pentaklorobenseen"/>
    <s v="608-93-5"/>
    <s v="räim"/>
    <s v="Clupea harengus membras"/>
    <d v="2011-10-15T00:00:00"/>
    <x v="8"/>
    <s v="ISO 23893-1"/>
    <x v="0"/>
    <m/>
    <n v="2.87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2"/>
    <m/>
    <x v="14"/>
    <e v="#N/A"/>
    <m/>
    <s v="Pentaklorobenseen"/>
    <s v="608-93-5"/>
    <s v="räim"/>
    <s v="Clupea harengus membras"/>
    <d v="2011-10-15T00:00:00"/>
    <x v="8"/>
    <s v="ISO 23893-1"/>
    <x v="0"/>
    <m/>
    <n v="26.18"/>
    <s v="µg/kg lipiidis"/>
    <s v="Gaasikromatograafia-massispektromeetria (GC-MS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3"/>
    <m/>
    <x v="14"/>
    <e v="#N/A"/>
    <m/>
    <s v="Pentaklorobenseen"/>
    <s v="608-93-5"/>
    <m/>
    <m/>
    <d v="2011-10-12T00:00:00"/>
    <x v="8"/>
    <s v="ISO 5667-12"/>
    <x v="1"/>
    <s v="&lt;"/>
    <n v="1E-3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4"/>
    <s v="EE_8"/>
    <x v="33"/>
    <n v="0"/>
    <s v="R5"/>
    <s v="Pentaklorobenseen"/>
    <s v="608-93-5"/>
    <m/>
    <m/>
    <d v="2011-10-10T00:00:00"/>
    <x v="8"/>
    <s v="ISO 5667-12"/>
    <x v="1"/>
    <s v="&lt;"/>
    <n v="1E-3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5"/>
    <s v="1023600_1"/>
    <x v="17"/>
    <s v="Peipsi alamvesikond"/>
    <s v="V3B"/>
    <s v="Pentaklorobenseen"/>
    <s v="608-93-5"/>
    <m/>
    <m/>
    <d v="2011-10-10T00:00:00"/>
    <x v="8"/>
    <s v="ISO 5667-12"/>
    <x v="1"/>
    <s v="&lt;"/>
    <n v="1E-3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6"/>
    <s v="1083500_6"/>
    <x v="77"/>
    <s v="Harju alamvesikond"/>
    <s v="V3B"/>
    <s v="Pentaklorobenseen"/>
    <s v="608-93-5"/>
    <m/>
    <m/>
    <d v="2011-10-10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7"/>
    <s v="1062200_2"/>
    <x v="69"/>
    <s v="Viru alamvesikond"/>
    <s v="V4B"/>
    <s v="Pentaklorobenseen"/>
    <s v="608-93-5"/>
    <m/>
    <m/>
    <d v="2011-10-09T00:00:00"/>
    <x v="8"/>
    <s v="ISO 5667-12"/>
    <x v="1"/>
    <s v="&lt;"/>
    <n v="1E-3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8"/>
    <s v="2075600_1"/>
    <x v="0"/>
    <s v="Peipsi alamvesikond"/>
    <s v="S7"/>
    <s v="Pentaklorobenseen"/>
    <s v="608-93-5"/>
    <m/>
    <m/>
    <d v="2011-10-09T00:00:00"/>
    <x v="8"/>
    <s v="ISO 5667-12"/>
    <x v="1"/>
    <s v="&lt;"/>
    <n v="1E-3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9"/>
    <s v="EE_13"/>
    <x v="53"/>
    <n v="0"/>
    <s v="R2"/>
    <s v="Pentaklorobenseen"/>
    <s v="608-93-5"/>
    <m/>
    <m/>
    <d v="2011-10-09T00:00:00"/>
    <x v="8"/>
    <s v="ISO 5667-12"/>
    <x v="1"/>
    <s v="&lt;"/>
    <n v="1E-3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0"/>
    <s v="EE_1"/>
    <x v="29"/>
    <n v="0"/>
    <s v="R1"/>
    <s v="Pentaklorobenseen"/>
    <s v="608-93-5"/>
    <s v="ahven"/>
    <s v="Perca fluviatilis"/>
    <d v="2011-10-09T00:00:00"/>
    <x v="8"/>
    <s v="ISO 23893-1"/>
    <x v="3"/>
    <m/>
    <n v="0.4024530254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0"/>
    <s v="EE_1"/>
    <x v="29"/>
    <n v="0"/>
    <s v="R1"/>
    <s v="Pentaklorobenseen"/>
    <s v="608-93-5"/>
    <s v="ahven"/>
    <s v="Perca fluviatilis"/>
    <d v="2011-10-09T00:00:00"/>
    <x v="8"/>
    <s v="ISO 23893-1"/>
    <x v="0"/>
    <m/>
    <n v="0.1703212429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1"/>
    <s v="EE_1"/>
    <x v="29"/>
    <n v="0"/>
    <s v="R1"/>
    <s v="Pentaklorobenseen"/>
    <s v="608-93-5"/>
    <s v="ahven"/>
    <s v="Perca fluviatilis"/>
    <d v="2011-10-09T00:00:00"/>
    <x v="8"/>
    <s v="ISO 23893-1"/>
    <x v="3"/>
    <m/>
    <n v="0.83139858830000002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1"/>
    <s v="EE_1"/>
    <x v="29"/>
    <n v="0"/>
    <s v="R1"/>
    <s v="Pentaklorobenseen"/>
    <s v="608-93-5"/>
    <s v="ahven"/>
    <s v="Perca fluviatilis"/>
    <d v="2011-10-09T00:00:00"/>
    <x v="8"/>
    <s v="ISO 23893-1"/>
    <x v="0"/>
    <m/>
    <n v="0.2806150187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2"/>
    <s v="EE_3"/>
    <x v="57"/>
    <n v="0"/>
    <s v="R3"/>
    <s v="Pentaklorobenseen"/>
    <s v="608-93-5"/>
    <s v="ahven"/>
    <s v="Perca fluviatilis"/>
    <d v="2011-10-09T00:00:00"/>
    <x v="8"/>
    <s v="ISO 23893-1"/>
    <x v="3"/>
    <m/>
    <n v="4.2374961599999997E-2"/>
    <s v="µg/kg"/>
    <s v="Gaasikromatograafia-massispektromeetria (GC-MS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3"/>
    <s v="EE_5"/>
    <x v="22"/>
    <n v="0"/>
    <s v="R3"/>
    <s v="Pentaklorobenseen"/>
    <s v="608-93-5"/>
    <s v="ahven"/>
    <s v="Perca fluviatilis"/>
    <d v="2011-10-09T00:00:00"/>
    <x v="8"/>
    <s v="ISO 23893-1"/>
    <x v="3"/>
    <m/>
    <n v="0.91070346820000003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3"/>
    <s v="EE_5"/>
    <x v="22"/>
    <n v="0"/>
    <s v="R3"/>
    <s v="Pentaklorobenseen"/>
    <s v="608-93-5"/>
    <s v="ahven"/>
    <s v="Perca fluviatilis"/>
    <d v="2011-10-09T00:00:00"/>
    <x v="8"/>
    <s v="ISO 23893-1"/>
    <x v="0"/>
    <m/>
    <n v="4.6916969500000003E-2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4"/>
    <s v="EE_5"/>
    <x v="22"/>
    <n v="0"/>
    <s v="R3"/>
    <s v="Pentaklorobenseen"/>
    <s v="608-93-5"/>
    <s v="ahven"/>
    <s v="Perca fluviatilis"/>
    <d v="2011-10-09T00:00:00"/>
    <x v="8"/>
    <s v="ISO 23893-1"/>
    <x v="3"/>
    <m/>
    <n v="0.36361340869999997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4"/>
    <s v="EE_5"/>
    <x v="22"/>
    <n v="0"/>
    <s v="R3"/>
    <s v="Pentaklorobenseen"/>
    <s v="608-93-5"/>
    <s v="ahven"/>
    <s v="Perca fluviatilis"/>
    <d v="2011-10-09T00:00:00"/>
    <x v="8"/>
    <s v="ISO 23893-1"/>
    <x v="0"/>
    <m/>
    <n v="0.1364582402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5"/>
    <s v="EE_6"/>
    <x v="78"/>
    <n v="0"/>
    <s v="R3"/>
    <s v="Pentaklorobenseen"/>
    <s v="608-93-5"/>
    <s v="ahven"/>
    <s v="Perca fluviatilis"/>
    <d v="2011-10-09T00:00:00"/>
    <x v="8"/>
    <s v="ISO 23893-1"/>
    <x v="3"/>
    <m/>
    <n v="0.73501374669999997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5"/>
    <s v="EE_6"/>
    <x v="78"/>
    <n v="0"/>
    <s v="R3"/>
    <s v="Pentaklorobenseen"/>
    <s v="608-93-5"/>
    <s v="ahven"/>
    <s v="Perca fluviatilis"/>
    <d v="2011-10-09T00:00:00"/>
    <x v="8"/>
    <s v="ISO 23893-1"/>
    <x v="0"/>
    <m/>
    <n v="0.15578536470000001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6"/>
    <s v="EE_6"/>
    <x v="78"/>
    <n v="0"/>
    <s v="R3"/>
    <s v="Pentaklorobenseen"/>
    <s v="608-93-5"/>
    <s v="ahven"/>
    <s v="Perca fluviatilis"/>
    <d v="2011-10-09T00:00:00"/>
    <x v="8"/>
    <s v="ISO 23893-1"/>
    <x v="3"/>
    <m/>
    <n v="1.1241790062999999"/>
    <s v="µg/kg"/>
    <s v="Gaasikromatograafia-massispektromeetria (GC-MS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6"/>
    <s v="EE_6"/>
    <x v="78"/>
    <n v="0"/>
    <s v="R3"/>
    <s v="Pentaklorobenseen"/>
    <s v="608-93-5"/>
    <s v="ahven"/>
    <s v="Perca fluviatilis"/>
    <d v="2011-10-09T00:00:00"/>
    <x v="8"/>
    <s v="ISO 23893-1"/>
    <x v="0"/>
    <m/>
    <n v="0.1193642484"/>
    <s v="µg/kg"/>
    <s v="Gaasikromatograafia-massispektromeetria (GC-MS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7"/>
    <s v="2075600_2"/>
    <x v="1"/>
    <s v="Peipsi alamvesikond"/>
    <s v="S7"/>
    <s v="Pentaklorobenseen"/>
    <s v="608-93-5"/>
    <s v="ahven"/>
    <s v="Perca fluviatilis"/>
    <d v="2011-10-09T00:00:00"/>
    <x v="8"/>
    <s v="ISO 23893-1"/>
    <x v="3"/>
    <m/>
    <n v="0.54425828529999998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7"/>
    <s v="2075600_2"/>
    <x v="1"/>
    <s v="Peipsi alamvesikond"/>
    <s v="S7"/>
    <s v="Pentaklorobenseen"/>
    <s v="608-93-5"/>
    <s v="ahven"/>
    <s v="Perca fluviatilis"/>
    <d v="2011-10-09T00:00:00"/>
    <x v="8"/>
    <s v="ISO 23893-1"/>
    <x v="0"/>
    <m/>
    <n v="0.14593074319999999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8"/>
    <s v="2075600_1"/>
    <x v="0"/>
    <s v="Peipsi alamvesikond"/>
    <s v="S7"/>
    <s v="Pentaklorobenseen"/>
    <s v="608-93-5"/>
    <s v="ahven"/>
    <s v="Perca fluviatilis"/>
    <d v="2011-10-09T00:00:00"/>
    <x v="8"/>
    <s v="ISO 23893-1"/>
    <x v="3"/>
    <m/>
    <n v="1.8069275366999999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8"/>
    <s v="2075600_1"/>
    <x v="0"/>
    <s v="Peipsi alamvesikond"/>
    <s v="S7"/>
    <s v="Pentaklorobenseen"/>
    <s v="608-93-5"/>
    <s v="ahven"/>
    <s v="Perca fluviatilis"/>
    <d v="2011-10-09T00:00:00"/>
    <x v="8"/>
    <s v="ISO 23893-1"/>
    <x v="0"/>
    <m/>
    <n v="8.0568479200000001E-2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8"/>
    <s v="2075600_1"/>
    <x v="0"/>
    <s v="Peipsi alamvesikond"/>
    <s v="S7"/>
    <s v="Pentaklorobenseen"/>
    <s v="608-93-5"/>
    <s v="ahven"/>
    <s v="Perca fluviatilis"/>
    <d v="2011-10-09T00:00:00"/>
    <x v="8"/>
    <s v="ISO 23893-1"/>
    <x v="3"/>
    <m/>
    <n v="1.8684377192999999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8"/>
    <s v="2075600_1"/>
    <x v="0"/>
    <s v="Peipsi alamvesikond"/>
    <s v="S7"/>
    <s v="Pentaklorobenseen"/>
    <s v="608-93-5"/>
    <s v="ahven"/>
    <s v="Perca fluviatilis"/>
    <d v="2011-10-09T00:00:00"/>
    <x v="8"/>
    <s v="ISO 23893-1"/>
    <x v="0"/>
    <m/>
    <n v="9.3393451799999999E-2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9"/>
    <s v="EE_13"/>
    <x v="53"/>
    <n v="0"/>
    <s v="R2"/>
    <s v="Pentaklorobenseen"/>
    <s v="608-93-5"/>
    <s v="ahven"/>
    <s v="Perca fluviatilis"/>
    <d v="2011-10-09T00:00:00"/>
    <x v="8"/>
    <s v="ISO 23893-1"/>
    <x v="3"/>
    <m/>
    <n v="0.80464356449999996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9"/>
    <s v="EE_13"/>
    <x v="53"/>
    <n v="0"/>
    <s v="R2"/>
    <s v="Pentaklorobenseen"/>
    <s v="608-93-5"/>
    <s v="ahven"/>
    <s v="Perca fluviatilis"/>
    <d v="2011-10-09T00:00:00"/>
    <x v="8"/>
    <s v="ISO 23893-1"/>
    <x v="0"/>
    <m/>
    <n v="8.9972683799999995E-2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9"/>
    <s v="1066500_1"/>
    <x v="79"/>
    <s v="Viru alamvesikond"/>
    <s v="V1B"/>
    <s v="Pentaklorobenseen"/>
    <s v="608-93-5"/>
    <m/>
    <m/>
    <d v="2011-10-09T00:00:00"/>
    <x v="8"/>
    <s v="ISO 5667-12"/>
    <x v="1"/>
    <s v="&lt;"/>
    <n v="1E-3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0"/>
    <s v="1062200_2"/>
    <x v="69"/>
    <s v="Viru alamvesikond"/>
    <s v="V4B"/>
    <s v="Pentaklorobenseen"/>
    <s v="608-93-5"/>
    <m/>
    <m/>
    <d v="2011-10-09T00:00:00"/>
    <x v="8"/>
    <s v="ISO 5667-12"/>
    <x v="1"/>
    <s v="&lt;"/>
    <n v="1E-3"/>
    <s v="µ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1"/>
    <s v="EE_12"/>
    <x v="73"/>
    <n v="0"/>
    <s v="R6"/>
    <s v="Pentaklorobenseen"/>
    <s v="608-93-5"/>
    <m/>
    <m/>
    <d v="2011-10-08T00:00:00"/>
    <x v="8"/>
    <s v="ISO 5667-12"/>
    <x v="1"/>
    <s v="&lt;"/>
    <n v="1E-3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3"/>
    <s v="EE_5"/>
    <x v="22"/>
    <n v="0"/>
    <s v="R3"/>
    <s v="Pentaklorobenseen"/>
    <s v="608-93-5"/>
    <m/>
    <m/>
    <d v="2011-10-08T00:00:00"/>
    <x v="8"/>
    <s v="ISO 5667-12"/>
    <x v="1"/>
    <s v="&lt;"/>
    <n v="1E-3"/>
    <s v="mg/kg KA"/>
    <s v="Elektrokeemilised määramised (EC)"/>
  </r>
  <r>
    <s v="Avamere ohtlike ainete seire, Rannikumere ohtlike ainete seire"/>
    <s v="ST00000591"/>
    <s v="Ohtlike ainete seire meres 2011. a."/>
    <s v="Ülevaateseire"/>
    <s v="TÜ Eesti Mereinstituut"/>
    <x v="43"/>
    <m/>
    <x v="14"/>
    <e v="#N/A"/>
    <m/>
    <s v="Pentaklorobenseen"/>
    <s v="608-93-5"/>
    <s v="räim"/>
    <s v="Clupea harengus membras"/>
    <d v="2011-10-01T00:00:00"/>
    <x v="8"/>
    <s v="ISO 23893-1"/>
    <x v="0"/>
    <m/>
    <n v="2.87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3"/>
    <m/>
    <x v="14"/>
    <e v="#N/A"/>
    <m/>
    <s v="Pentaklorobenseen"/>
    <s v="608-93-5"/>
    <s v="räim"/>
    <s v="Clupea harengus membras"/>
    <d v="2011-10-01T00:00:00"/>
    <x v="8"/>
    <s v="ISO 23893-1"/>
    <x v="0"/>
    <m/>
    <n v="26.18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6"/>
    <s v="EE_1"/>
    <x v="29"/>
    <n v="0"/>
    <s v="R1"/>
    <s v="Pentaklorobenseen"/>
    <s v="608-93-5"/>
    <s v="räim"/>
    <s v="Clupea harengus membras"/>
    <d v="2011-09-15T00:00:00"/>
    <x v="8"/>
    <s v="ISO 23893-1"/>
    <x v="0"/>
    <m/>
    <n v="1.8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17"/>
    <s v="EE_12"/>
    <x v="73"/>
    <n v="0"/>
    <s v="R6"/>
    <s v="Pentaklorobenseen"/>
    <s v="608-93-5"/>
    <s v="räim"/>
    <s v="Clupea harengus membras"/>
    <d v="2011-09-15T00:00:00"/>
    <x v="8"/>
    <s v="ISO 23893-1"/>
    <x v="0"/>
    <m/>
    <n v="2.56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17"/>
    <s v="EE_12"/>
    <x v="73"/>
    <n v="0"/>
    <s v="R6"/>
    <s v="Pentaklorobenseen"/>
    <s v="608-93-5"/>
    <s v="räim"/>
    <s v="Clupea harengus membras"/>
    <d v="2011-09-15T00:00:00"/>
    <x v="8"/>
    <s v="ISO 23893-1"/>
    <x v="0"/>
    <m/>
    <n v="4.21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6"/>
    <s v="EE_1"/>
    <x v="29"/>
    <n v="0"/>
    <s v="R1"/>
    <s v="Pentaklorobenseen"/>
    <s v="608-93-5"/>
    <s v="räim"/>
    <s v="Clupea harengus membras"/>
    <d v="2011-09-15T00:00:00"/>
    <x v="8"/>
    <s v="ISO 23893-1"/>
    <x v="0"/>
    <m/>
    <n v="1.95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2"/>
    <m/>
    <x v="14"/>
    <e v="#N/A"/>
    <m/>
    <s v="Pentaklorobenseen"/>
    <s v="608-93-5"/>
    <s v="räim"/>
    <s v="Clupea harengus membras"/>
    <d v="2011-09-01T00:00:00"/>
    <x v="8"/>
    <s v="ISO 23893-1"/>
    <x v="0"/>
    <m/>
    <n v="1.95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2"/>
    <m/>
    <x v="14"/>
    <e v="#N/A"/>
    <m/>
    <s v="Pentaklorobenseen"/>
    <s v="608-93-5"/>
    <s v="räim"/>
    <s v="Clupea harengus membras"/>
    <d v="2011-09-01T00:00:00"/>
    <x v="8"/>
    <s v="ISO 23893-1"/>
    <x v="0"/>
    <m/>
    <n v="1.8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5"/>
    <m/>
    <x v="14"/>
    <e v="#N/A"/>
    <m/>
    <s v="Pentaklorobenseen"/>
    <s v="608-93-5"/>
    <s v="räim"/>
    <s v="Clupea harengus membras"/>
    <d v="2011-09-01T00:00:00"/>
    <x v="8"/>
    <s v="ISO 23893-1"/>
    <x v="0"/>
    <m/>
    <n v="4.21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5"/>
    <m/>
    <x v="14"/>
    <e v="#N/A"/>
    <m/>
    <s v="Pentaklorobenseen"/>
    <s v="608-93-5"/>
    <s v="räim"/>
    <s v="Clupea harengus membras"/>
    <d v="2011-09-01T00:00:00"/>
    <x v="8"/>
    <s v="ISO 23893-1"/>
    <x v="0"/>
    <m/>
    <n v="2.56"/>
    <s v="µg/kg lipiidis"/>
    <s v="Gaasikromatograafia-massispektromeetria (GC-MS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2"/>
    <s v="1094500_2"/>
    <x v="71"/>
    <s v="Harju alamvesikond"/>
    <s v="V2B"/>
    <s v="Pentaklorobenseen"/>
    <s v="608-93-5"/>
    <m/>
    <m/>
    <d v="2011-08-22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3"/>
    <s v="1123500_4"/>
    <x v="60"/>
    <s v="Pärnu alamvesikond"/>
    <s v="V3B"/>
    <s v="Pentaklorobenseen"/>
    <s v="608-93-5"/>
    <m/>
    <m/>
    <d v="2011-08-22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1"/>
    <s v="EE_12"/>
    <x v="73"/>
    <n v="0"/>
    <s v="R6"/>
    <s v="Pentaklorobenseen"/>
    <s v="608-93-5"/>
    <m/>
    <m/>
    <d v="2011-08-18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9"/>
    <s v="EE_13"/>
    <x v="53"/>
    <n v="0"/>
    <s v="R2"/>
    <s v="Pentaklorobenseen"/>
    <s v="608-93-5"/>
    <m/>
    <m/>
    <d v="2011-08-18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4"/>
    <s v="EE_8"/>
    <x v="33"/>
    <n v="0"/>
    <s v="R5"/>
    <s v="Pentaklorobenseen"/>
    <s v="608-93-5"/>
    <m/>
    <m/>
    <d v="2011-08-18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5"/>
    <s v="1023600_1"/>
    <x v="17"/>
    <s v="Peipsi alamvesikond"/>
    <s v="V3B"/>
    <s v="Pentaklorobenseen"/>
    <s v="608-93-5"/>
    <m/>
    <m/>
    <d v="2011-08-18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4"/>
    <s v="EE_5"/>
    <x v="22"/>
    <n v="0"/>
    <s v="R3"/>
    <s v="Pentaklorobenseen"/>
    <s v="608-93-5"/>
    <m/>
    <m/>
    <d v="2011-08-18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48"/>
    <s v="1074600_4"/>
    <x v="31"/>
    <s v="Viru alamvesikond"/>
    <s v="V2B"/>
    <s v="Pentaklorobenseen"/>
    <s v="608-93-5"/>
    <m/>
    <m/>
    <d v="2011-08-16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7"/>
    <s v="2075600_2"/>
    <x v="1"/>
    <s v="Peipsi alamvesikond"/>
    <s v="S7"/>
    <s v="Pentaklorobenseen"/>
    <s v="608-93-5"/>
    <m/>
    <m/>
    <d v="2011-08-16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5"/>
    <s v="1072900_2"/>
    <x v="80"/>
    <s v="Viru alamvesikond"/>
    <s v="V2B"/>
    <s v="Pentaklorobenseen"/>
    <s v="608-93-5"/>
    <m/>
    <m/>
    <d v="2011-08-16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6"/>
    <s v="1079200_2"/>
    <x v="70"/>
    <s v="Harju alamvesikond"/>
    <s v="V2B"/>
    <s v="Pentaklorobenseen"/>
    <s v="608-93-5"/>
    <m/>
    <m/>
    <d v="2011-08-16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8"/>
    <s v="2075600_1"/>
    <x v="0"/>
    <s v="Peipsi alamvesikond"/>
    <s v="S7"/>
    <s v="Pentaklorobenseen"/>
    <s v="608-93-5"/>
    <m/>
    <m/>
    <d v="2011-08-16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7"/>
    <s v="1096100_2"/>
    <x v="4"/>
    <s v="Harju alamvesikond"/>
    <s v="V2B"/>
    <s v="Pentaklorobenseen"/>
    <s v="608-93-5"/>
    <m/>
    <m/>
    <d v="2011-08-15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8"/>
    <s v="1068200_4"/>
    <x v="30"/>
    <s v="Viru alamvesikond"/>
    <s v="V2A"/>
    <s v="Pentaklorobenseen"/>
    <s v="608-93-5"/>
    <m/>
    <m/>
    <d v="2011-08-15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9"/>
    <s v="1099200_2"/>
    <x v="72"/>
    <s v="Harju alamvesikond"/>
    <s v="V2B"/>
    <s v="Pentaklorobenseen"/>
    <s v="608-93-5"/>
    <m/>
    <m/>
    <d v="2011-08-15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50"/>
    <s v="1067000_2"/>
    <x v="81"/>
    <s v="Viru alamvesikond"/>
    <s v="V2B"/>
    <s v="Pentaklorobenseen"/>
    <s v="608-93-5"/>
    <m/>
    <m/>
    <d v="2011-08-15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23"/>
    <s v="1023600_1"/>
    <x v="17"/>
    <s v="Peipsi alamvesikond"/>
    <s v="V3B"/>
    <s v="Pentaklorobenseen"/>
    <s v="608-93-5"/>
    <m/>
    <m/>
    <d v="2011-08-15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51"/>
    <s v="1096100_3"/>
    <x v="20"/>
    <s v="Harju alamvesikond"/>
    <s v="V2B"/>
    <s v="Pentaklorobenseen"/>
    <s v="608-93-5"/>
    <m/>
    <m/>
    <d v="2011-08-15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52"/>
    <s v="1136000_1"/>
    <x v="65"/>
    <s v="Pärnu alamvesikond"/>
    <s v="V1B"/>
    <s v="Pentaklorobenseen"/>
    <s v="608-93-5"/>
    <m/>
    <m/>
    <d v="2011-08-13T00:00:00"/>
    <x v="8"/>
    <s v="ISO 5667-12"/>
    <x v="1"/>
    <s v="&lt;"/>
    <n v="0.01"/>
    <s v="mg/kg KA"/>
    <s v="Elektrokeemilised määramised (EC)"/>
  </r>
  <r>
    <s v="Avamere ohtlike ainete seire, Rannikumere ohtlike ainete seire"/>
    <s v="ST00000576"/>
    <s v="Ohtlike ainete seire meres 2010. a."/>
    <s v="Ülevaateseire"/>
    <s v="TÜ Eesti Mereinstituut"/>
    <x v="42"/>
    <m/>
    <x v="14"/>
    <e v="#N/A"/>
    <m/>
    <s v="Pentaklorobenseen"/>
    <s v="608-93-5"/>
    <s v="räim"/>
    <s v="Clupea harengus membras"/>
    <d v="2010-09-30T00:00:00"/>
    <x v="9"/>
    <s v="ISO 23893-1"/>
    <x v="0"/>
    <m/>
    <n v="49.88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42"/>
    <m/>
    <x v="14"/>
    <e v="#N/A"/>
    <m/>
    <s v="Pentaklorobenseen"/>
    <s v="608-93-5"/>
    <s v="räim"/>
    <s v="Clupea harengus membras"/>
    <d v="2010-09-30T00:00:00"/>
    <x v="9"/>
    <s v="ISO 23893-1"/>
    <x v="0"/>
    <m/>
    <n v="8.83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42"/>
    <m/>
    <x v="14"/>
    <e v="#N/A"/>
    <m/>
    <s v="Pentaklorobenseen"/>
    <s v="608-93-5"/>
    <s v="räim"/>
    <s v="Clupea harengus membras"/>
    <d v="2010-09-30T00:00:00"/>
    <x v="9"/>
    <s v="ISO 23893-1"/>
    <x v="0"/>
    <m/>
    <n v="37.33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43"/>
    <m/>
    <x v="14"/>
    <e v="#N/A"/>
    <m/>
    <s v="Pentaklorobenseen"/>
    <s v="608-93-5"/>
    <s v="räim"/>
    <s v="Clupea harengus membras"/>
    <d v="2010-09-15T00:00:00"/>
    <x v="9"/>
    <s v="ISO 23893-1"/>
    <x v="0"/>
    <m/>
    <n v="44.14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43"/>
    <m/>
    <x v="14"/>
    <e v="#N/A"/>
    <m/>
    <s v="Pentaklorobenseen"/>
    <s v="608-93-5"/>
    <s v="räim"/>
    <s v="Clupea harengus membras"/>
    <d v="2010-09-15T00:00:00"/>
    <x v="9"/>
    <s v="ISO 23893-1"/>
    <x v="0"/>
    <m/>
    <n v="8.36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45"/>
    <m/>
    <x v="14"/>
    <e v="#N/A"/>
    <m/>
    <s v="Pentaklorobenseen"/>
    <s v="608-93-5"/>
    <s v="räim"/>
    <s v="Clupea harengus membras"/>
    <d v="2010-08-31T00:00:00"/>
    <x v="9"/>
    <s v="ISO 23893-1"/>
    <x v="0"/>
    <m/>
    <n v="3.93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45"/>
    <m/>
    <x v="14"/>
    <e v="#N/A"/>
    <m/>
    <s v="Pentaklorobenseen"/>
    <s v="608-93-5"/>
    <s v="räim"/>
    <s v="Clupea harengus membras"/>
    <d v="2010-08-31T00:00:00"/>
    <x v="9"/>
    <s v="ISO 23893-1"/>
    <x v="0"/>
    <m/>
    <n v="11.26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51"/>
    <s v="EE_8"/>
    <x v="33"/>
    <n v="0"/>
    <s v="R5"/>
    <s v="Pentaklorobenseen"/>
    <s v="608-93-5"/>
    <s v="ahven"/>
    <s v="Perca fluviatilis"/>
    <d v="2010-07-06T00:00:00"/>
    <x v="9"/>
    <s v="ISO 23893-1"/>
    <x v="0"/>
    <m/>
    <n v="2.1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6"/>
    <s v="EE_16"/>
    <x v="26"/>
    <n v="0"/>
    <s v="R5"/>
    <s v="Pentaklorobenseen"/>
    <s v="608-93-5"/>
    <s v="ahven"/>
    <s v="Perca fluviatilis"/>
    <d v="2010-07-06T00:00:00"/>
    <x v="9"/>
    <s v="ISO 23893-1"/>
    <x v="0"/>
    <m/>
    <n v="3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51"/>
    <s v="EE_8"/>
    <x v="33"/>
    <n v="0"/>
    <s v="R5"/>
    <s v="Pentaklorobenseen"/>
    <s v="608-93-5"/>
    <s v="ahven"/>
    <s v="Perca fluviatilis"/>
    <d v="2010-07-06T00:00:00"/>
    <x v="9"/>
    <s v="ISO 23893-1"/>
    <x v="0"/>
    <m/>
    <n v="42.5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4"/>
    <s v="EE_9"/>
    <x v="56"/>
    <n v="0"/>
    <s v="R5"/>
    <s v="Pentaklorobenseen"/>
    <s v="608-93-5"/>
    <s v="ahven"/>
    <s v="Perca fluviatilis"/>
    <d v="2010-06-12T00:00:00"/>
    <x v="9"/>
    <s v="ISO 23893-1"/>
    <x v="0"/>
    <m/>
    <n v="4.7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4"/>
    <s v="EE_9"/>
    <x v="56"/>
    <n v="0"/>
    <s v="R5"/>
    <s v="Pentaklorobenseen"/>
    <s v="608-93-5"/>
    <s v="ahven"/>
    <s v="Perca fluviatilis"/>
    <d v="2010-06-12T00:00:00"/>
    <x v="9"/>
    <s v="ISO 23893-1"/>
    <x v="0"/>
    <m/>
    <n v="1.3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4"/>
    <s v="EE_9"/>
    <x v="56"/>
    <n v="0"/>
    <s v="R5"/>
    <s v="Pentaklorobenseen"/>
    <s v="608-93-5"/>
    <s v="ahven"/>
    <s v="Perca fluviatilis"/>
    <d v="2010-06-12T00:00:00"/>
    <x v="9"/>
    <s v="ISO 23893-1"/>
    <x v="0"/>
    <m/>
    <n v="56.9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5"/>
    <s v="EE_14"/>
    <x v="25"/>
    <n v="0"/>
    <s v="R5"/>
    <s v="Pentaklorobenseen"/>
    <s v="608-93-5"/>
    <s v="ahven"/>
    <s v="Perca fluviatilis"/>
    <d v="2010-06-11T00:00:00"/>
    <x v="9"/>
    <s v="ISO 23893-1"/>
    <x v="0"/>
    <m/>
    <n v="3.3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6"/>
    <s v="EE_16"/>
    <x v="26"/>
    <n v="0"/>
    <s v="R5"/>
    <s v="Pentaklorobenseen"/>
    <s v="608-93-5"/>
    <s v="ahven"/>
    <s v="Perca fluviatilis"/>
    <d v="2010-06-11T00:00:00"/>
    <x v="9"/>
    <s v="ISO 23893-1"/>
    <x v="0"/>
    <m/>
    <n v="7.6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6"/>
    <s v="EE_16"/>
    <x v="26"/>
    <n v="0"/>
    <s v="R5"/>
    <s v="Pentaklorobenseen"/>
    <s v="608-93-5"/>
    <s v="ahven"/>
    <s v="Perca fluviatilis"/>
    <d v="2010-06-11T00:00:00"/>
    <x v="9"/>
    <s v="ISO 23893-1"/>
    <x v="0"/>
    <m/>
    <n v="5.7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5"/>
    <s v="EE_14"/>
    <x v="25"/>
    <n v="0"/>
    <s v="R5"/>
    <s v="Pentaklorobenseen"/>
    <s v="608-93-5"/>
    <s v="ahven"/>
    <s v="Perca fluviatilis"/>
    <d v="2010-06-11T00:00:00"/>
    <x v="9"/>
    <s v="ISO 23893-1"/>
    <x v="0"/>
    <m/>
    <n v="2.4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46"/>
    <s v="EE_1"/>
    <x v="29"/>
    <n v="0"/>
    <s v="R1"/>
    <s v="Pentaklorobenseen"/>
    <s v="608-93-5"/>
    <s v="ahven"/>
    <s v="Perca fluviatilis"/>
    <d v="2010-06-01T00:00:00"/>
    <x v="9"/>
    <s v="ISO 23893-1"/>
    <x v="0"/>
    <m/>
    <n v="8.6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46"/>
    <s v="EE_1"/>
    <x v="29"/>
    <n v="0"/>
    <s v="R1"/>
    <s v="Pentaklorobenseen"/>
    <s v="608-93-5"/>
    <s v="ahven"/>
    <s v="Perca fluviatilis"/>
    <d v="2010-06-01T00:00:00"/>
    <x v="9"/>
    <s v="ISO 23893-1"/>
    <x v="0"/>
    <m/>
    <n v="43.7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119"/>
    <s v="EE_15"/>
    <x v="75"/>
    <n v="0"/>
    <s v="R5"/>
    <s v="Pentaklorobenseen"/>
    <s v="608-93-5"/>
    <s v="ahven"/>
    <s v="Perca fluviatilis"/>
    <d v="2010-05-27T00:00:00"/>
    <x v="9"/>
    <s v="ISO 23893-1"/>
    <x v="0"/>
    <m/>
    <n v="17.100000000000001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5"/>
    <s v="EE_14"/>
    <x v="25"/>
    <n v="0"/>
    <s v="R5"/>
    <s v="Pentaklorobenseen"/>
    <s v="608-93-5"/>
    <s v="ahven"/>
    <s v="Perca fluviatilis"/>
    <d v="2010-05-17T00:00:00"/>
    <x v="9"/>
    <s v="ISO 23893-1"/>
    <x v="0"/>
    <m/>
    <n v="19.5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5"/>
    <s v="EE_14"/>
    <x v="25"/>
    <n v="0"/>
    <s v="R5"/>
    <s v="Pentaklorobenseen"/>
    <s v="608-93-5"/>
    <s v="ahven"/>
    <s v="Perca fluviatilis"/>
    <d v="2010-05-17T00:00:00"/>
    <x v="9"/>
    <s v="ISO 23893-1"/>
    <x v="0"/>
    <s v="&lt;"/>
    <n v="1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153"/>
    <s v="EE_7"/>
    <x v="82"/>
    <n v="0"/>
    <s v="R4"/>
    <s v="Pentaklorobenseen"/>
    <s v="608-93-5"/>
    <s v="ahven"/>
    <s v="Perca fluviatilis"/>
    <d v="2010-04-30T00:00:00"/>
    <x v="9"/>
    <s v="ISO 23893-1"/>
    <x v="0"/>
    <m/>
    <n v="3.8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153"/>
    <s v="EE_7"/>
    <x v="82"/>
    <n v="0"/>
    <s v="R4"/>
    <s v="Pentaklorobenseen"/>
    <s v="608-93-5"/>
    <s v="ahven"/>
    <s v="Perca fluviatilis"/>
    <d v="2010-04-30T00:00:00"/>
    <x v="9"/>
    <s v="ISO 23893-1"/>
    <x v="0"/>
    <m/>
    <n v="1.3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0"/>
    <s v="EE_13"/>
    <x v="53"/>
    <n v="0"/>
    <s v="R2"/>
    <s v="Pentaklorobenseen"/>
    <s v="608-93-5"/>
    <s v="ahven"/>
    <s v="Perca fluviatilis"/>
    <d v="2010-04-26T00:00:00"/>
    <x v="9"/>
    <s v="ISO 23893-1"/>
    <x v="0"/>
    <m/>
    <n v="13.5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0"/>
    <s v="EE_13"/>
    <x v="53"/>
    <n v="0"/>
    <s v="R2"/>
    <s v="Pentaklorobenseen"/>
    <s v="608-93-5"/>
    <s v="ahven"/>
    <s v="Perca fluviatilis"/>
    <d v="2010-04-26T00:00:00"/>
    <x v="9"/>
    <s v="ISO 23893-1"/>
    <x v="0"/>
    <m/>
    <n v="33.200000000000003"/>
    <s v="µg/kg lipiidis"/>
    <s v="Gaasikromatograafia-massispektromeetria (GC-MS)"/>
  </r>
  <r>
    <m/>
    <m/>
    <m/>
    <m/>
    <m/>
    <x v="54"/>
    <m/>
    <x v="14"/>
    <m/>
    <m/>
    <m/>
    <m/>
    <m/>
    <m/>
    <m/>
    <x v="10"/>
    <m/>
    <x v="4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3">
  <r>
    <s v="Rannikumere ohtlike ainete seire"/>
    <s v="ST00001288"/>
    <s v="Ohtlike ainete seire rannikumeres 2018"/>
    <s v="Ülevaateseire"/>
    <s v="Eesti Keskkonnauuringute Keskus OÜ"/>
    <x v="0"/>
    <s v="EE_1"/>
    <x v="0"/>
    <n v="0"/>
    <s v="R1"/>
    <s v="Pentaklorobenseen"/>
    <s v="608-93-5"/>
    <s v="ahven"/>
    <s v="Perca fluviatilis"/>
    <d v="2018-10-01T00:00:00"/>
    <x v="0"/>
    <s v="ISO 23893-1"/>
    <x v="0"/>
    <s v="&lt;"/>
    <n v="1"/>
    <n v="1"/>
    <n v="0.5"/>
    <s v="µg/kg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1"/>
    <s v="EE_13"/>
    <x v="1"/>
    <n v="0"/>
    <s v="R2"/>
    <s v="Pentaklorobenseen"/>
    <s v="608-93-5"/>
    <s v="ahven"/>
    <s v="Perca fluviatilis"/>
    <d v="2015-10-15T00:00:00"/>
    <x v="1"/>
    <s v="ISO 23893-1"/>
    <x v="0"/>
    <s v="&lt;"/>
    <n v="1"/>
    <n v="1"/>
    <n v="0.5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1"/>
    <s v="EE_13"/>
    <x v="1"/>
    <n v="0"/>
    <s v="R2"/>
    <s v="Pentaklorobenseen"/>
    <s v="608-93-5"/>
    <s v="ahven"/>
    <s v="Perca fluviatilis"/>
    <d v="2015-10-15T00:00:00"/>
    <x v="1"/>
    <s v="ISO 23893-1"/>
    <x v="0"/>
    <s v="&lt;"/>
    <n v="1"/>
    <n v="1"/>
    <n v="0.5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1"/>
    <s v="EE_13"/>
    <x v="1"/>
    <n v="0"/>
    <s v="R2"/>
    <s v="Pentaklorobenseen"/>
    <s v="608-93-5"/>
    <s v="ahven"/>
    <s v="Perca fluviatilis"/>
    <d v="2015-10-15T00:00:00"/>
    <x v="1"/>
    <s v="ISO 23893-1"/>
    <x v="0"/>
    <s v="&lt;"/>
    <n v="1"/>
    <n v="1"/>
    <n v="0.5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1"/>
    <s v="EE_13"/>
    <x v="1"/>
    <n v="0"/>
    <s v="R2"/>
    <s v="Pentaklorobenseen"/>
    <s v="608-93-5"/>
    <s v="ahven"/>
    <s v="Perca fluviatilis"/>
    <d v="2015-10-15T00:00:00"/>
    <x v="1"/>
    <s v="ISO 23893-1"/>
    <x v="0"/>
    <s v="&lt;"/>
    <n v="1"/>
    <n v="1"/>
    <n v="0.5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0"/>
    <s v="EE_1"/>
    <x v="0"/>
    <n v="0"/>
    <s v="R1"/>
    <s v="Pentaklorobenseen"/>
    <s v="608-93-5"/>
    <s v="ahven"/>
    <s v="Perca fluviatilis"/>
    <d v="2015-10-14T00:00:00"/>
    <x v="1"/>
    <s v="ISO 23893-1"/>
    <x v="0"/>
    <s v="&lt;"/>
    <n v="1"/>
    <n v="1"/>
    <n v="0.5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0"/>
    <s v="EE_1"/>
    <x v="0"/>
    <n v="0"/>
    <s v="R1"/>
    <s v="Pentaklorobenseen"/>
    <s v="608-93-5"/>
    <s v="ahven"/>
    <s v="Perca fluviatilis"/>
    <d v="2015-10-05T00:00:00"/>
    <x v="1"/>
    <s v="ISO 23893-1"/>
    <x v="0"/>
    <s v="&lt;"/>
    <n v="1"/>
    <n v="1"/>
    <n v="0.5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0"/>
    <s v="EE_1"/>
    <x v="0"/>
    <n v="0"/>
    <s v="R1"/>
    <s v="Pentaklorobenseen"/>
    <s v="608-93-5"/>
    <s v="ahven"/>
    <s v="Perca fluviatilis"/>
    <d v="2015-10-05T00:00:00"/>
    <x v="1"/>
    <s v="ISO 23893-1"/>
    <x v="0"/>
    <s v="&lt;"/>
    <n v="1"/>
    <n v="1"/>
    <n v="0.5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1"/>
    <s v="EE_13"/>
    <x v="1"/>
    <n v="0"/>
    <s v="R2"/>
    <s v="Pentaklorobenseen"/>
    <s v="608-93-5"/>
    <s v="ahven"/>
    <s v="Perca fluviatilis"/>
    <d v="2014-09-19T00:00:00"/>
    <x v="2"/>
    <s v="ISO 23893-1"/>
    <x v="0"/>
    <s v="&lt;"/>
    <n v="1"/>
    <n v="1"/>
    <n v="0.5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1"/>
    <s v="EE_13"/>
    <x v="1"/>
    <n v="0"/>
    <s v="R2"/>
    <s v="Pentaklorobenseen"/>
    <s v="608-93-5"/>
    <s v="ahven"/>
    <s v="Perca fluviatilis"/>
    <d v="2014-09-19T00:00:00"/>
    <x v="2"/>
    <s v="ISO 23893-1"/>
    <x v="0"/>
    <s v="&lt;"/>
    <n v="1"/>
    <n v="1"/>
    <n v="0.5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1"/>
    <s v="EE_13"/>
    <x v="1"/>
    <n v="0"/>
    <s v="R2"/>
    <s v="Pentaklorobenseen"/>
    <s v="608-93-5"/>
    <s v="ahven"/>
    <s v="Perca fluviatilis"/>
    <d v="2014-09-19T00:00:00"/>
    <x v="2"/>
    <s v="ISO 23893-1"/>
    <x v="0"/>
    <s v="&lt;"/>
    <n v="1"/>
    <n v="1"/>
    <n v="0.5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1"/>
    <s v="EE_13"/>
    <x v="1"/>
    <n v="0"/>
    <s v="R2"/>
    <s v="Pentaklorobenseen"/>
    <s v="608-93-5"/>
    <s v="ahven"/>
    <s v="Perca fluviatilis"/>
    <d v="2014-09-19T00:00:00"/>
    <x v="2"/>
    <s v="ISO 23893-1"/>
    <x v="0"/>
    <s v="&lt;"/>
    <n v="1"/>
    <n v="1"/>
    <n v="0.5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0"/>
    <s v="EE_1"/>
    <x v="0"/>
    <n v="0"/>
    <s v="R1"/>
    <s v="Pentaklorobenseen"/>
    <s v="608-93-5"/>
    <s v="ahven"/>
    <s v="Perca fluviatilis"/>
    <d v="2014-06-19T00:00:00"/>
    <x v="2"/>
    <s v="ISO 23893-1"/>
    <x v="0"/>
    <s v="&lt;"/>
    <n v="1"/>
    <n v="1"/>
    <n v="0.5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0"/>
    <s v="EE_1"/>
    <x v="0"/>
    <n v="0"/>
    <s v="R1"/>
    <s v="Pentaklorobenseen"/>
    <s v="608-93-5"/>
    <s v="ahven"/>
    <s v="Perca fluviatilis"/>
    <d v="2014-06-19T00:00:00"/>
    <x v="2"/>
    <s v="ISO 23893-1"/>
    <x v="0"/>
    <s v="&lt;"/>
    <n v="1"/>
    <n v="1"/>
    <n v="0.5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0"/>
    <s v="EE_1"/>
    <x v="0"/>
    <n v="0"/>
    <s v="R1"/>
    <s v="Pentaklorobenseen"/>
    <s v="608-93-5"/>
    <s v="ahven"/>
    <s v="Perca fluviatilis"/>
    <d v="2015-10-14T00:00:00"/>
    <x v="1"/>
    <s v="ISO 23893-1"/>
    <x v="0"/>
    <m/>
    <n v="1.3"/>
    <n v="1.3"/>
    <n v="1.3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0"/>
    <s v="EE_1"/>
    <x v="0"/>
    <n v="0"/>
    <s v="R1"/>
    <s v="Pentaklorobenseen"/>
    <s v="608-93-5"/>
    <s v="ahven"/>
    <s v="Perca fluviatilis"/>
    <d v="2014-06-19T00:00:00"/>
    <x v="2"/>
    <s v="ISO 23893-1"/>
    <x v="0"/>
    <m/>
    <n v="1"/>
    <n v="1"/>
    <n v="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0"/>
    <s v="EE_1"/>
    <x v="0"/>
    <n v="0"/>
    <s v="R1"/>
    <s v="Pentaklorobenseen"/>
    <s v="608-93-5"/>
    <s v="ahven"/>
    <s v="Perca fluviatilis"/>
    <d v="2014-06-19T00:00:00"/>
    <x v="2"/>
    <s v="ISO 23893-1"/>
    <x v="0"/>
    <m/>
    <n v="1"/>
    <n v="1"/>
    <n v="1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0"/>
    <s v="EE_1"/>
    <x v="0"/>
    <n v="0"/>
    <s v="R1"/>
    <s v="Pentaklorobenseen"/>
    <s v="608-93-5"/>
    <s v="ahven"/>
    <s v="Perca fluviatilis"/>
    <d v="2013-06-12T00:00:00"/>
    <x v="3"/>
    <s v="ISO 23893-1"/>
    <x v="0"/>
    <m/>
    <n v="2.6"/>
    <n v="2.6"/>
    <n v="2.6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0"/>
    <s v="EE_1"/>
    <x v="0"/>
    <n v="0"/>
    <s v="R1"/>
    <s v="Pentaklorobenseen"/>
    <s v="608-93-5"/>
    <s v="ahven"/>
    <s v="Perca fluviatilis"/>
    <d v="2013-06-12T00:00:00"/>
    <x v="3"/>
    <s v="ISO 23893-1"/>
    <x v="0"/>
    <m/>
    <n v="1.2"/>
    <n v="1.2"/>
    <n v="1.2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0"/>
    <s v="EE_1"/>
    <x v="0"/>
    <n v="0"/>
    <s v="R1"/>
    <s v="Pentaklorobenseen"/>
    <s v="608-93-5"/>
    <s v="ahven"/>
    <s v="Perca fluviatilis"/>
    <d v="2013-06-12T00:00:00"/>
    <x v="3"/>
    <s v="ISO 23893-1"/>
    <x v="0"/>
    <m/>
    <n v="1.1000000000000001"/>
    <n v="1.1000000000000001"/>
    <n v="1.1000000000000001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1"/>
    <s v="EE_13"/>
    <x v="1"/>
    <n v="0"/>
    <s v="R2"/>
    <s v="Pentaklorobenseen"/>
    <s v="608-93-5"/>
    <s v="ahven"/>
    <s v="Perca fluviatilis"/>
    <d v="2013-05-23T00:00:00"/>
    <x v="3"/>
    <s v="ISO 23893-1"/>
    <x v="0"/>
    <m/>
    <n v="3.6"/>
    <n v="3.6"/>
    <n v="3.6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1"/>
    <s v="EE_13"/>
    <x v="1"/>
    <n v="0"/>
    <s v="R2"/>
    <s v="Pentaklorobenseen"/>
    <s v="608-93-5"/>
    <s v="ahven"/>
    <s v="Perca fluviatilis"/>
    <d v="2013-05-23T00:00:00"/>
    <x v="3"/>
    <s v="ISO 23893-1"/>
    <x v="0"/>
    <m/>
    <n v="6.4"/>
    <n v="6.4"/>
    <n v="6.4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1"/>
    <s v="EE_13"/>
    <x v="1"/>
    <n v="0"/>
    <s v="R2"/>
    <s v="Pentaklorobenseen"/>
    <s v="608-93-5"/>
    <s v="ahven"/>
    <s v="Perca fluviatilis"/>
    <d v="2013-05-23T00:00:00"/>
    <x v="3"/>
    <s v="ISO 23893-1"/>
    <x v="0"/>
    <m/>
    <n v="15"/>
    <n v="15"/>
    <n v="15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"/>
    <s v="EE_13"/>
    <x v="1"/>
    <n v="0"/>
    <s v="R2"/>
    <s v="Pentaklorobenseen"/>
    <s v="608-93-5"/>
    <s v="ahven"/>
    <s v="Perca fluviatilis"/>
    <d v="2012-10-03T00:00:00"/>
    <x v="4"/>
    <s v="ISO 23893-1"/>
    <x v="0"/>
    <s v="&lt;"/>
    <n v="1"/>
    <n v="1"/>
    <n v="0.5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0"/>
    <s v="EE_1"/>
    <x v="0"/>
    <n v="0"/>
    <s v="R1"/>
    <s v="Pentaklorobenseen"/>
    <s v="608-93-5"/>
    <s v="ahven"/>
    <s v="Perca fluviatilis"/>
    <d v="2012-06-05T00:00:00"/>
    <x v="4"/>
    <s v="ISO 23893-1"/>
    <x v="0"/>
    <s v="&lt;"/>
    <n v="1"/>
    <n v="1"/>
    <n v="0.5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"/>
    <s v="EE_13"/>
    <x v="1"/>
    <n v="0"/>
    <s v="R2"/>
    <s v="Pentaklorobenseen"/>
    <s v="608-93-5"/>
    <s v="ahven"/>
    <s v="Perca fluviatilis"/>
    <d v="2012-10-03T00:00:00"/>
    <x v="4"/>
    <s v="ISO 23893-1"/>
    <x v="0"/>
    <m/>
    <n v="5"/>
    <n v="5"/>
    <n v="5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0"/>
    <s v="EE_1"/>
    <x v="0"/>
    <n v="0"/>
    <s v="R1"/>
    <s v="Pentaklorobenseen"/>
    <s v="608-93-5"/>
    <s v="ahven"/>
    <s v="Perca fluviatilis"/>
    <d v="2012-06-05T00:00:00"/>
    <x v="4"/>
    <s v="ISO 23893-1"/>
    <x v="0"/>
    <m/>
    <n v="3.79"/>
    <n v="3.79"/>
    <n v="3.79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0"/>
    <s v="EE_1"/>
    <x v="0"/>
    <n v="0"/>
    <s v="R1"/>
    <s v="Pentaklorobenseen"/>
    <s v="608-93-5"/>
    <s v="räim"/>
    <s v="Clupea harengus membras"/>
    <d v="2011-09-15T00:00:00"/>
    <x v="5"/>
    <s v="ISO 23893-1"/>
    <x v="0"/>
    <m/>
    <n v="1.8"/>
    <n v="1.8"/>
    <n v="1.8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0"/>
    <s v="EE_1"/>
    <x v="0"/>
    <n v="0"/>
    <s v="R1"/>
    <s v="Pentaklorobenseen"/>
    <s v="608-93-5"/>
    <s v="räim"/>
    <s v="Clupea harengus membras"/>
    <d v="2011-09-15T00:00:00"/>
    <x v="5"/>
    <s v="ISO 23893-1"/>
    <x v="0"/>
    <m/>
    <n v="1.95"/>
    <n v="1.95"/>
    <n v="1.95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0"/>
    <s v="EE_1"/>
    <x v="0"/>
    <n v="0"/>
    <s v="R1"/>
    <s v="Pentaklorobenseen"/>
    <s v="608-93-5"/>
    <s v="ahven"/>
    <s v="Perca fluviatilis"/>
    <d v="2010-06-01T00:00:00"/>
    <x v="6"/>
    <s v="ISO 23893-1"/>
    <x v="0"/>
    <m/>
    <n v="8.6"/>
    <n v="8.6"/>
    <n v="8.6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0"/>
    <s v="EE_1"/>
    <x v="0"/>
    <n v="0"/>
    <s v="R1"/>
    <s v="Pentaklorobenseen"/>
    <s v="608-93-5"/>
    <s v="ahven"/>
    <s v="Perca fluviatilis"/>
    <d v="2010-06-01T00:00:00"/>
    <x v="6"/>
    <s v="ISO 23893-1"/>
    <x v="0"/>
    <m/>
    <n v="43.7"/>
    <n v="43.7"/>
    <n v="43.7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1"/>
    <s v="EE_13"/>
    <x v="1"/>
    <n v="0"/>
    <s v="R2"/>
    <s v="Pentaklorobenseen"/>
    <s v="608-93-5"/>
    <s v="ahven"/>
    <s v="Perca fluviatilis"/>
    <d v="2010-04-26T00:00:00"/>
    <x v="6"/>
    <s v="ISO 23893-1"/>
    <x v="0"/>
    <m/>
    <n v="13.5"/>
    <n v="13.5"/>
    <n v="13.5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1"/>
    <s v="EE_13"/>
    <x v="1"/>
    <n v="0"/>
    <s v="R2"/>
    <s v="Pentaklorobenseen"/>
    <s v="608-93-5"/>
    <s v="ahven"/>
    <s v="Perca fluviatilis"/>
    <d v="2010-04-26T00:00:00"/>
    <x v="6"/>
    <s v="ISO 23893-1"/>
    <x v="0"/>
    <m/>
    <n v="33.200000000000003"/>
    <n v="33.200000000000003"/>
    <n v="33.200000000000003"/>
    <s v="µg/kg lipiidis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"/>
    <s v="1023600_1"/>
    <x v="2"/>
    <s v="Peipsi alamvesikond"/>
    <s v="V3B"/>
    <s v="Pentaklorobenseen"/>
    <s v="608-93-5"/>
    <m/>
    <m/>
    <d v="2019-08-19T14:00:00"/>
    <x v="7"/>
    <s v="ISO 5667-12"/>
    <x v="1"/>
    <s v="&lt;"/>
    <n v="1"/>
    <n v="1"/>
    <n v="0.5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3"/>
    <s v="1000200_2"/>
    <x v="3"/>
    <s v="Peipsi alamvesikond"/>
    <s v="V2B"/>
    <s v="Pentaklorobenseen"/>
    <s v="608-93-5"/>
    <m/>
    <m/>
    <d v="2019-08-19T11:30:00"/>
    <x v="7"/>
    <s v="ISO 5667-12"/>
    <x v="1"/>
    <s v="&lt;"/>
    <n v="1"/>
    <n v="1"/>
    <n v="0.5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3"/>
    <s v="1000200_2"/>
    <x v="3"/>
    <s v="Peipsi alamvesikond"/>
    <s v="V2B"/>
    <s v="Pentaklorobenseen"/>
    <s v="608-93-5"/>
    <m/>
    <m/>
    <d v="2018-11-13T12:30:00"/>
    <x v="0"/>
    <s v="EVS-ISO 5667-6"/>
    <x v="1"/>
    <s v="&lt;"/>
    <n v="1"/>
    <n v="1"/>
    <n v="0.5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3"/>
    <s v="1000200_2"/>
    <x v="3"/>
    <s v="Peipsi alamvesikond"/>
    <s v="V2B"/>
    <s v="Pentaklorobenseen"/>
    <s v="608-93-5"/>
    <m/>
    <m/>
    <d v="2017-09-20T15:00:00"/>
    <x v="8"/>
    <s v="ISO 5667-12"/>
    <x v="1"/>
    <s v="&lt;"/>
    <n v="1"/>
    <n v="1"/>
    <n v="0.5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2"/>
    <s v="1023600_1"/>
    <x v="2"/>
    <s v="Peipsi alamvesikond"/>
    <s v="V3B"/>
    <s v="Pentaklorobenseen"/>
    <s v="608-93-5"/>
    <m/>
    <m/>
    <d v="2017-09-13T13:20:00"/>
    <x v="8"/>
    <s v="ISO 5667-12"/>
    <x v="1"/>
    <s v="&lt;"/>
    <n v="1"/>
    <n v="1"/>
    <n v="0.5"/>
    <s v="µg/kg KA"/>
    <s v="Gaasikromatograafia-massispektromeetria (GC-MS)"/>
  </r>
  <r>
    <s v="Jõgede hüdrokeemilised uuringud, Jõgede ohtlike ainete uuringud"/>
    <s v="ST00000479"/>
    <s v="Jõgede hüdrokeemiline seire ja ohtlikud ained 2016"/>
    <s v="Operatiivseire"/>
    <s v="Eesti Keskkonnauuringute Keskus OÜ"/>
    <x v="2"/>
    <s v="1023600_1"/>
    <x v="2"/>
    <s v="Peipsi alamvesikond"/>
    <s v="V3B"/>
    <s v="Pentaklorobenseen"/>
    <s v="608-93-5"/>
    <m/>
    <m/>
    <d v="2016-09-05T18:30:00"/>
    <x v="9"/>
    <s v="ISO 5667-12"/>
    <x v="1"/>
    <s v="&lt;"/>
    <n v="1"/>
    <n v="1"/>
    <n v="0.5"/>
    <s v="µg/kg KA"/>
    <s v="Gaasikromatograafia-massispektromeetria (GC-MS)"/>
  </r>
  <r>
    <s v="Jõgede hüdrokeemilised uuringud, Jõgede ohtlike ainete uuringud"/>
    <s v="ST00000479"/>
    <s v="Jõgede hüdrokeemiline seire ja ohtlikud ained 2016"/>
    <s v="Operatiivseire"/>
    <s v="Eesti Keskkonnauuringute Keskus OÜ"/>
    <x v="3"/>
    <s v="1000200_2"/>
    <x v="3"/>
    <s v="Peipsi alamvesikond"/>
    <s v="V2B"/>
    <s v="Pentaklorobenseen"/>
    <s v="608-93-5"/>
    <m/>
    <m/>
    <d v="2016-09-05T15:40:00"/>
    <x v="9"/>
    <s v="ISO 5667-12"/>
    <x v="1"/>
    <s v="&lt;"/>
    <n v="1"/>
    <n v="1"/>
    <n v="0.5"/>
    <s v="µg/kg KA"/>
    <s v="Gaasikromatograafia-massispektromeetria (GC-MS)"/>
  </r>
  <r>
    <s v="Jõgede hüdrokeemilised uuringud, Jõgede ohtlike ainete uuringud, RKSP-ga seotud muud uuringud, seired, Väikejärvede hüdrokeemilised uuringud"/>
    <s v="ST00000307"/>
    <s v="Jälgimisnimekirja ainete uuringu korraldamine Eesti pinnaveekogudes"/>
    <m/>
    <s v="Eesti Keskkonnauuringute Keskus OÜ"/>
    <x v="2"/>
    <s v="1023600_1"/>
    <x v="2"/>
    <s v="Peipsi alamvesikond"/>
    <s v="V3B"/>
    <s v="Pentaklorobenseen"/>
    <s v="608-93-5"/>
    <m/>
    <m/>
    <d v="2015-10-02T00:00:00"/>
    <x v="1"/>
    <s v="ISO 5667-12"/>
    <x v="1"/>
    <s v="&lt;"/>
    <n v="1"/>
    <n v="1"/>
    <n v="0.5"/>
    <s v="µg/kg KA"/>
    <s v="Gaasikromatograafia-massispektromeetria (GC-MS)"/>
  </r>
  <r>
    <s v="Jõgede ohtlike ainete seire"/>
    <s v="ST00000051"/>
    <s v="Ohtlike ainete seire veekogudes 2012-2013"/>
    <s v="Ülevaateseire"/>
    <s v="Eesti Keskkonnauuringute Keskus OÜ"/>
    <x v="2"/>
    <s v="1023600_1"/>
    <x v="2"/>
    <s v="Peipsi alamvesikond"/>
    <s v="V3B"/>
    <s v="Pentaklorobenseen"/>
    <s v="608-93-5"/>
    <m/>
    <m/>
    <d v="2013-08-06T00:00:00"/>
    <x v="3"/>
    <s v="ISO 5667-12"/>
    <x v="1"/>
    <s v="&lt;"/>
    <n v="1"/>
    <n v="1"/>
    <n v="0.5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3"/>
    <s v="1000200_2"/>
    <x v="3"/>
    <s v="Peipsi alamvesikond"/>
    <s v="V2B"/>
    <s v="Pentaklorobenseen"/>
    <s v="608-93-5"/>
    <m/>
    <m/>
    <d v="2013-08-06T00:00:00"/>
    <x v="3"/>
    <s v="ISO 5667-12"/>
    <x v="1"/>
    <s v="&lt;"/>
    <n v="1"/>
    <n v="1"/>
    <n v="0.5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2"/>
    <s v="1023600_1"/>
    <x v="2"/>
    <s v="Peipsi alamvesikond"/>
    <s v="V3B"/>
    <s v="Pentaklorobenseen"/>
    <s v="608-93-5"/>
    <m/>
    <m/>
    <d v="2012-11-07T00:00:00"/>
    <x v="4"/>
    <s v="ISO 5667-12"/>
    <x v="1"/>
    <s v="&lt;"/>
    <n v="1"/>
    <n v="1"/>
    <n v="0.5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3"/>
    <s v="1000200_2"/>
    <x v="3"/>
    <s v="Peipsi alamvesikond"/>
    <s v="V2B"/>
    <s v="Pentaklorobenseen"/>
    <s v="608-93-5"/>
    <m/>
    <m/>
    <d v="2012-11-07T00:00:00"/>
    <x v="4"/>
    <s v="ISO 5667-12"/>
    <x v="1"/>
    <s v="&lt;"/>
    <n v="1"/>
    <n v="1"/>
    <n v="0.5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3"/>
    <s v="1000200_2"/>
    <x v="3"/>
    <s v="Peipsi alamvesikond"/>
    <s v="V2B"/>
    <s v="Pentaklorobenseen"/>
    <s v="608-93-5"/>
    <m/>
    <m/>
    <d v="2012-11-07T00:00:00"/>
    <x v="4"/>
    <s v="ISO 5667-12"/>
    <x v="1"/>
    <s v="&lt;"/>
    <n v="1"/>
    <n v="1"/>
    <n v="0.5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2"/>
    <s v="1023600_1"/>
    <x v="2"/>
    <s v="Peipsi alamvesikond"/>
    <s v="V3B"/>
    <s v="Pentaklorobenseen"/>
    <s v="608-93-5"/>
    <m/>
    <m/>
    <d v="2012-11-07T00:00:00"/>
    <x v="4"/>
    <s v="ISO 5667-12"/>
    <x v="1"/>
    <s v="&lt;"/>
    <n v="1"/>
    <n v="1"/>
    <n v="0.5"/>
    <s v="µg/kg KA"/>
    <s v="Gaasikromatograafia (G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2"/>
    <s v="1023600_1"/>
    <x v="2"/>
    <s v="Peipsi alamvesikond"/>
    <s v="V3B"/>
    <s v="Pentaklorobenseen"/>
    <s v="608-93-5"/>
    <m/>
    <m/>
    <d v="2011-08-15T00:00:00"/>
    <x v="5"/>
    <s v="ISO 5667-12"/>
    <x v="1"/>
    <s v="&lt;"/>
    <n v="0.01"/>
    <n v="10"/>
    <n v="5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4"/>
    <s v="EE_1"/>
    <x v="0"/>
    <n v="0"/>
    <s v="R1"/>
    <s v="Pentaklorobenseen"/>
    <s v="608-93-5"/>
    <s v="ahven"/>
    <s v="Perca fluviatilis"/>
    <d v="2011-10-09T00:00:00"/>
    <x v="5"/>
    <s v="ISO 23893-1"/>
    <x v="0"/>
    <m/>
    <n v="0.1703212429"/>
    <n v="0.1703212429"/>
    <n v="0.1703212429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5"/>
    <s v="EE_1"/>
    <x v="0"/>
    <n v="0"/>
    <s v="R1"/>
    <s v="Pentaklorobenseen"/>
    <s v="608-93-5"/>
    <s v="ahven"/>
    <s v="Perca fluviatilis"/>
    <d v="2011-10-09T00:00:00"/>
    <x v="5"/>
    <s v="ISO 23893-1"/>
    <x v="0"/>
    <m/>
    <n v="0.2806150187"/>
    <n v="0.2806150187"/>
    <n v="0.2806150187"/>
    <s v="µg/kg"/>
    <s v="Elektrokeemilised määramised (EC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6"/>
    <s v="1023600_1"/>
    <x v="2"/>
    <s v="Peipsi alamvesikond"/>
    <s v="V3B"/>
    <s v="Pentaklorobenseen"/>
    <s v="608-93-5"/>
    <m/>
    <m/>
    <d v="2018-11-09T12:30:00"/>
    <x v="0"/>
    <s v="EVS-ISO 5667-6"/>
    <x v="1"/>
    <s v="&lt;"/>
    <n v="1"/>
    <n v="1"/>
    <n v="0.5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7"/>
    <s v="1023600_1"/>
    <x v="2"/>
    <s v="Peipsi alamvesikond"/>
    <s v="V3B"/>
    <s v="Pentaklorobenseen"/>
    <s v="608-93-5"/>
    <m/>
    <m/>
    <d v="2018-11-09T09:50:00"/>
    <x v="0"/>
    <s v="ISO 5667-12"/>
    <x v="1"/>
    <s v="&lt;"/>
    <n v="1"/>
    <n v="1"/>
    <n v="0.5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8"/>
    <s v="1023600_1"/>
    <x v="2"/>
    <s v="Peipsi alamvesikond"/>
    <s v="V3B"/>
    <s v="Pentaklorobenseen"/>
    <s v="608-93-5"/>
    <m/>
    <m/>
    <d v="2017-09-13T14:50:00"/>
    <x v="8"/>
    <s v="ISO 5667-12"/>
    <x v="1"/>
    <s v="&lt;"/>
    <n v="1"/>
    <n v="1"/>
    <n v="0.5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7"/>
    <s v="1023600_1"/>
    <x v="2"/>
    <s v="Peipsi alamvesikond"/>
    <s v="V3B"/>
    <s v="Pentaklorobenseen"/>
    <s v="608-93-5"/>
    <m/>
    <m/>
    <d v="2017-09-13T11:40:00"/>
    <x v="8"/>
    <s v="ISO 5667-12"/>
    <x v="1"/>
    <s v="&lt;"/>
    <n v="1"/>
    <n v="1"/>
    <n v="0.5"/>
    <s v="µg/kg KA"/>
    <s v="Gaasikromatograafia-massispektromeetria (GC-MS)"/>
  </r>
  <r>
    <s v="Narva veehoidla hüdrokeemiline seire, Peipsi järve hüdrokeemiline seire, Peipsi järve ohtlike ainete seire"/>
    <s v="ST00002410"/>
    <s v="Peipsi järve ja Narva veehoidla hüdrokeemiline seire ja uuringud aastal 2019"/>
    <s v="Ülevaateseire"/>
    <s v="Eesti Keskkonnauuringute Keskus OÜ"/>
    <x v="9"/>
    <s v="2075600_1"/>
    <x v="4"/>
    <s v="Peipsi alamvesikond"/>
    <s v="S7"/>
    <s v="Pentaklorobenseen"/>
    <s v="608-93-5"/>
    <m/>
    <m/>
    <d v="2019-10-16T18:00:00"/>
    <x v="7"/>
    <s v="ISO 5667-12"/>
    <x v="1"/>
    <s v="&lt;"/>
    <n v="1"/>
    <n v="1"/>
    <n v="0.5"/>
    <s v="µg/kg KA"/>
    <s v="Gaasikromatograafia-massispektromeetria (GC-MS)"/>
  </r>
  <r>
    <s v="Narva veehoidla hüdrokeemiline seire, Peipsi järve hüdrokeemiline seire, Peipsi järve ohtlike ainete seire"/>
    <s v="ST00002410"/>
    <s v="Peipsi järve ja Narva veehoidla hüdrokeemiline seire ja uuringud aastal 2019"/>
    <s v="Ülevaateseire"/>
    <s v="Eesti Keskkonnauuringute Keskus OÜ"/>
    <x v="10"/>
    <s v="2075600_1"/>
    <x v="4"/>
    <s v="Peipsi alamvesikond"/>
    <s v="S7"/>
    <s v="Pentaklorobenseen"/>
    <s v="608-93-5"/>
    <m/>
    <m/>
    <d v="2019-10-16T13:30:00"/>
    <x v="7"/>
    <s v="ISO 5667-12"/>
    <x v="1"/>
    <s v="&lt;"/>
    <n v="1"/>
    <n v="1"/>
    <n v="0.5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10"/>
    <s v="2075600_1"/>
    <x v="4"/>
    <s v="Peipsi alamvesikond"/>
    <s v="S7"/>
    <s v="Pentaklorobenseen"/>
    <s v="608-93-5"/>
    <m/>
    <m/>
    <d v="2018-11-09T12:00:00"/>
    <x v="0"/>
    <s v="ISO 5667-12"/>
    <x v="1"/>
    <s v="&lt;"/>
    <n v="1"/>
    <n v="1"/>
    <n v="0.5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9"/>
    <s v="2075600_1"/>
    <x v="4"/>
    <s v="Peipsi alamvesikond"/>
    <s v="S7"/>
    <s v="Pentaklorobenseen"/>
    <s v="608-93-5"/>
    <m/>
    <m/>
    <d v="2018-11-08T13:20:00"/>
    <x v="0"/>
    <s v="ISO 5667-12"/>
    <x v="1"/>
    <s v="&lt;"/>
    <n v="1"/>
    <n v="1"/>
    <n v="0.5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11"/>
    <s v="2075600_1"/>
    <x v="4"/>
    <s v="Peipsi alamvesikond"/>
    <s v="S7"/>
    <s v="Pentaklorobenseen"/>
    <s v="608-93-5"/>
    <m/>
    <m/>
    <d v="2018-11-08T12:20:00"/>
    <x v="0"/>
    <s v="ISO 5667-12"/>
    <x v="1"/>
    <s v="&lt;"/>
    <n v="1"/>
    <n v="1"/>
    <n v="0.5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12"/>
    <s v="2075600_1"/>
    <x v="4"/>
    <s v="Peipsi alamvesikond"/>
    <s v="S7"/>
    <s v="Pentaklorobenseen"/>
    <s v="608-93-5"/>
    <m/>
    <m/>
    <d v="2018-11-08T10:30:00"/>
    <x v="0"/>
    <s v="ISO 5667-12"/>
    <x v="1"/>
    <s v="&lt;"/>
    <n v="1"/>
    <n v="1"/>
    <n v="0.5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13"/>
    <s v="2075600_1"/>
    <x v="4"/>
    <s v="Peipsi alamvesikond"/>
    <s v="S7"/>
    <s v="Pentaklorobenseen"/>
    <s v="608-93-5"/>
    <m/>
    <m/>
    <d v="2017-09-27T13:10:00"/>
    <x v="8"/>
    <s v="ISO 5667-12"/>
    <x v="1"/>
    <s v="&lt;"/>
    <n v="1"/>
    <n v="1"/>
    <n v="0.5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9"/>
    <s v="2075600_1"/>
    <x v="4"/>
    <s v="Peipsi alamvesikond"/>
    <s v="S7"/>
    <s v="Pentaklorobenseen"/>
    <s v="608-93-5"/>
    <m/>
    <m/>
    <d v="2017-09-27T10:30:00"/>
    <x v="8"/>
    <s v="ISO 5667-12"/>
    <x v="1"/>
    <s v="&lt;"/>
    <n v="1"/>
    <n v="1"/>
    <n v="0.5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12"/>
    <s v="2075600_1"/>
    <x v="4"/>
    <s v="Peipsi alamvesikond"/>
    <s v="S7"/>
    <s v="Pentaklorobenseen"/>
    <s v="608-93-5"/>
    <m/>
    <m/>
    <d v="2017-09-27T09:30:00"/>
    <x v="8"/>
    <s v="ISO 5667-12"/>
    <x v="1"/>
    <s v="&lt;"/>
    <n v="1"/>
    <n v="1"/>
    <n v="0.5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10"/>
    <s v="2075600_1"/>
    <x v="4"/>
    <s v="Peipsi alamvesikond"/>
    <s v="S7"/>
    <s v="Pentaklorobenseen"/>
    <s v="608-93-5"/>
    <m/>
    <m/>
    <d v="2017-09-13T14:10:00"/>
    <x v="8"/>
    <s v="ISO 5667-12"/>
    <x v="1"/>
    <s v="&lt;"/>
    <n v="1"/>
    <n v="1"/>
    <n v="0.5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10"/>
    <s v="2075600_1"/>
    <x v="4"/>
    <s v="Peipsi alamvesikond"/>
    <s v="S7"/>
    <s v="Pentaklorobenseen"/>
    <s v="608-93-5"/>
    <m/>
    <m/>
    <d v="2016-09-28T12:00:00"/>
    <x v="9"/>
    <m/>
    <x v="1"/>
    <s v="&lt;"/>
    <n v="1"/>
    <n v="1"/>
    <n v="0.5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12"/>
    <s v="2075600_1"/>
    <x v="4"/>
    <s v="Peipsi alamvesikond"/>
    <s v="S7"/>
    <s v="Pentaklorobenseen"/>
    <s v="608-93-5"/>
    <m/>
    <m/>
    <d v="2016-08-16T14:10:00"/>
    <x v="9"/>
    <m/>
    <x v="1"/>
    <s v="&lt;"/>
    <n v="1"/>
    <n v="1"/>
    <n v="0.5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9"/>
    <s v="2075600_1"/>
    <x v="4"/>
    <s v="Peipsi alamvesikond"/>
    <s v="S7"/>
    <s v="Pentaklorobenseen"/>
    <s v="608-93-5"/>
    <m/>
    <m/>
    <d v="2016-08-16T12:40:00"/>
    <x v="9"/>
    <m/>
    <x v="1"/>
    <s v="&lt;"/>
    <n v="1"/>
    <n v="1"/>
    <n v="0.5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11"/>
    <s v="2075600_1"/>
    <x v="4"/>
    <s v="Peipsi alamvesikond"/>
    <s v="S7"/>
    <s v="Pentaklorobenseen"/>
    <s v="608-93-5"/>
    <m/>
    <m/>
    <d v="2016-08-16T10:40:00"/>
    <x v="9"/>
    <m/>
    <x v="1"/>
    <s v="&lt;"/>
    <n v="1"/>
    <n v="1"/>
    <n v="0.5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13"/>
    <s v="2075600_1"/>
    <x v="4"/>
    <s v="Peipsi alamvesikond"/>
    <s v="S7"/>
    <s v="Pentaklorobenseen"/>
    <s v="608-93-5"/>
    <m/>
    <m/>
    <d v="2016-08-16T08:30:00"/>
    <x v="9"/>
    <m/>
    <x v="1"/>
    <s v="&lt;"/>
    <n v="1"/>
    <n v="1"/>
    <n v="0.5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14"/>
    <s v="2075600_1"/>
    <x v="4"/>
    <s v="Peipsi alamvesikond"/>
    <s v="S7"/>
    <s v="Pentaklorobenseen"/>
    <s v="608-93-5"/>
    <m/>
    <m/>
    <d v="2016-08-15T13:20:00"/>
    <x v="9"/>
    <m/>
    <x v="1"/>
    <s v="&lt;"/>
    <n v="1"/>
    <n v="1"/>
    <n v="0.5"/>
    <s v="µg/kg KA"/>
    <s v="Gaasikromatograafia-massispektromeetria (GC-MS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5"/>
    <s v="2075600_1"/>
    <x v="4"/>
    <s v="Peipsi alamvesikond"/>
    <s v="S7"/>
    <s v="Pentaklorobenseen"/>
    <s v="608-93-5"/>
    <m/>
    <m/>
    <d v="2011-10-09T00:00:00"/>
    <x v="5"/>
    <s v="ISO 5667-12"/>
    <x v="1"/>
    <s v="&lt;"/>
    <n v="1E-3"/>
    <n v="1"/>
    <n v="0.5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6"/>
    <s v="2075600_1"/>
    <x v="4"/>
    <s v="Peipsi alamvesikond"/>
    <s v="S7"/>
    <s v="Pentaklorobenseen"/>
    <s v="608-93-5"/>
    <m/>
    <m/>
    <d v="2011-08-16T00:00:00"/>
    <x v="5"/>
    <s v="ISO 5667-12"/>
    <x v="1"/>
    <s v="&lt;"/>
    <n v="0.01"/>
    <n v="10"/>
    <n v="5"/>
    <s v="mg/kg KA"/>
    <s v="Elektrokeemilised määramised (EC)"/>
  </r>
  <r>
    <m/>
    <m/>
    <m/>
    <m/>
    <m/>
    <x v="17"/>
    <m/>
    <x v="5"/>
    <m/>
    <m/>
    <m/>
    <m/>
    <m/>
    <m/>
    <m/>
    <x v="10"/>
    <m/>
    <x v="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-liigendtabel3" cacheId="16" applyNumberFormats="0" applyBorderFormats="0" applyFontFormats="0" applyPatternFormats="0" applyAlignmentFormats="0" applyWidthHeightFormats="1" dataCaption="Väärtused" updatedVersion="5" minRefreshableVersion="3" useAutoFormatting="1" itemPrintTitles="1" createdVersion="5" indent="0" outline="1" outlineData="1" multipleFieldFilters="0">
  <location ref="A3:M136" firstHeaderRow="1" firstDataRow="2" firstDataCol="1"/>
  <pivotFields count="22">
    <pivotField showAll="0"/>
    <pivotField showAll="0"/>
    <pivotField showAll="0"/>
    <pivotField showAll="0"/>
    <pivotField showAll="0"/>
    <pivotField showAll="0">
      <items count="155">
        <item x="107"/>
        <item x="69"/>
        <item x="62"/>
        <item x="83"/>
        <item x="67"/>
        <item x="38"/>
        <item x="23"/>
        <item x="39"/>
        <item x="109"/>
        <item x="120"/>
        <item x="50"/>
        <item x="124"/>
        <item x="152"/>
        <item x="108"/>
        <item x="103"/>
        <item x="73"/>
        <item x="132"/>
        <item x="81"/>
        <item x="18"/>
        <item x="126"/>
        <item x="14"/>
        <item x="15"/>
        <item x="68"/>
        <item x="52"/>
        <item x="64"/>
        <item x="34"/>
        <item x="115"/>
        <item x="151"/>
        <item x="9"/>
        <item x="147"/>
        <item x="26"/>
        <item x="102"/>
        <item x="104"/>
        <item x="101"/>
        <item x="123"/>
        <item x="111"/>
        <item x="10"/>
        <item x="58"/>
        <item x="145"/>
        <item x="49"/>
        <item x="141"/>
        <item x="65"/>
        <item x="29"/>
        <item x="45"/>
        <item x="136"/>
        <item x="137"/>
        <item x="46"/>
        <item x="122"/>
        <item x="118"/>
        <item x="117"/>
        <item x="80"/>
        <item x="85"/>
        <item x="119"/>
        <item x="86"/>
        <item x="87"/>
        <item x="88"/>
        <item x="55"/>
        <item x="153"/>
        <item x="51"/>
        <item x="84"/>
        <item x="76"/>
        <item x="133"/>
        <item x="33"/>
        <item x="32"/>
        <item x="28"/>
        <item x="31"/>
        <item x="60"/>
        <item x="112"/>
        <item x="140"/>
        <item x="61"/>
        <item x="44"/>
        <item x="131"/>
        <item x="130"/>
        <item x="127"/>
        <item x="72"/>
        <item x="71"/>
        <item x="27"/>
        <item x="17"/>
        <item x="20"/>
        <item x="135"/>
        <item x="19"/>
        <item x="138"/>
        <item x="70"/>
        <item x="128"/>
        <item x="0"/>
        <item x="79"/>
        <item x="3"/>
        <item x="41"/>
        <item x="2"/>
        <item x="40"/>
        <item x="1"/>
        <item x="57"/>
        <item x="25"/>
        <item x="78"/>
        <item x="105"/>
        <item x="148"/>
        <item x="47"/>
        <item x="30"/>
        <item x="82"/>
        <item x="12"/>
        <item x="94"/>
        <item x="143"/>
        <item x="95"/>
        <item x="96"/>
        <item x="97"/>
        <item x="98"/>
        <item x="56"/>
        <item x="90"/>
        <item x="91"/>
        <item x="92"/>
        <item x="93"/>
        <item x="99"/>
        <item x="100"/>
        <item x="89"/>
        <item x="129"/>
        <item x="121"/>
        <item x="106"/>
        <item x="150"/>
        <item x="63"/>
        <item x="37"/>
        <item x="110"/>
        <item x="48"/>
        <item x="42"/>
        <item x="43"/>
        <item x="139"/>
        <item x="4"/>
        <item x="59"/>
        <item x="134"/>
        <item x="144"/>
        <item x="125"/>
        <item x="53"/>
        <item x="66"/>
        <item x="16"/>
        <item x="11"/>
        <item x="146"/>
        <item x="113"/>
        <item x="22"/>
        <item x="116"/>
        <item x="149"/>
        <item x="77"/>
        <item x="13"/>
        <item x="75"/>
        <item x="24"/>
        <item x="74"/>
        <item x="7"/>
        <item x="8"/>
        <item x="5"/>
        <item x="6"/>
        <item x="21"/>
        <item x="35"/>
        <item x="36"/>
        <item x="114"/>
        <item x="142"/>
        <item x="54"/>
        <item t="default"/>
      </items>
    </pivotField>
    <pivotField showAll="0"/>
    <pivotField axis="axisRow" showAll="0">
      <items count="84">
        <item x="47"/>
        <item x="40"/>
        <item x="45"/>
        <item x="17"/>
        <item x="66"/>
        <item x="33"/>
        <item x="65"/>
        <item x="48"/>
        <item x="57"/>
        <item x="54"/>
        <item x="82"/>
        <item x="77"/>
        <item x="12"/>
        <item x="9"/>
        <item x="46"/>
        <item x="34"/>
        <item x="42"/>
        <item x="25"/>
        <item x="4"/>
        <item x="20"/>
        <item x="74"/>
        <item x="62"/>
        <item x="58"/>
        <item x="68"/>
        <item x="5"/>
        <item x="32"/>
        <item x="80"/>
        <item x="43"/>
        <item x="23"/>
        <item x="73"/>
        <item x="56"/>
        <item x="50"/>
        <item x="22"/>
        <item x="39"/>
        <item x="28"/>
        <item x="69"/>
        <item x="29"/>
        <item x="21"/>
        <item x="11"/>
        <item x="78"/>
        <item x="13"/>
        <item x="0"/>
        <item x="1"/>
        <item x="37"/>
        <item x="19"/>
        <item x="52"/>
        <item x="63"/>
        <item x="30"/>
        <item x="24"/>
        <item x="7"/>
        <item x="55"/>
        <item x="36"/>
        <item x="53"/>
        <item x="60"/>
        <item x="61"/>
        <item x="59"/>
        <item x="64"/>
        <item x="81"/>
        <item x="41"/>
        <item x="27"/>
        <item x="67"/>
        <item x="31"/>
        <item x="76"/>
        <item x="2"/>
        <item x="79"/>
        <item x="38"/>
        <item x="35"/>
        <item x="44"/>
        <item x="10"/>
        <item x="6"/>
        <item x="16"/>
        <item x="70"/>
        <item x="72"/>
        <item x="51"/>
        <item x="8"/>
        <item x="18"/>
        <item x="49"/>
        <item x="3"/>
        <item x="15"/>
        <item x="75"/>
        <item x="26"/>
        <item x="71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showAll="0">
      <items count="12">
        <item x="9"/>
        <item x="8"/>
        <item x="7"/>
        <item x="6"/>
        <item x="5"/>
        <item x="4"/>
        <item x="3"/>
        <item x="2"/>
        <item x="1"/>
        <item x="0"/>
        <item x="10"/>
        <item t="default"/>
      </items>
    </pivotField>
    <pivotField showAll="0"/>
    <pivotField axis="axisRow" showAll="0">
      <items count="6">
        <item x="0"/>
        <item x="3"/>
        <item x="2"/>
        <item x="1"/>
        <item x="4"/>
        <item t="default"/>
      </items>
    </pivotField>
    <pivotField showAll="0"/>
    <pivotField dataField="1" showAll="0"/>
    <pivotField showAll="0"/>
    <pivotField showAll="0"/>
  </pivotFields>
  <rowFields count="2">
    <field x="17"/>
    <field x="7"/>
  </rowFields>
  <rowItems count="132">
    <i>
      <x/>
    </i>
    <i r="1">
      <x v="3"/>
    </i>
    <i r="1">
      <x v="5"/>
    </i>
    <i r="1">
      <x v="8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5"/>
    </i>
    <i r="1">
      <x v="29"/>
    </i>
    <i r="1">
      <x v="30"/>
    </i>
    <i r="1">
      <x v="32"/>
    </i>
    <i r="1">
      <x v="34"/>
    </i>
    <i r="1">
      <x v="36"/>
    </i>
    <i r="1">
      <x v="39"/>
    </i>
    <i r="1">
      <x v="40"/>
    </i>
    <i r="1">
      <x v="41"/>
    </i>
    <i r="1">
      <x v="42"/>
    </i>
    <i r="1">
      <x v="43"/>
    </i>
    <i r="1">
      <x v="47"/>
    </i>
    <i r="1">
      <x v="49"/>
    </i>
    <i r="1">
      <x v="51"/>
    </i>
    <i r="1">
      <x v="52"/>
    </i>
    <i r="1">
      <x v="59"/>
    </i>
    <i r="1">
      <x v="61"/>
    </i>
    <i r="1">
      <x v="62"/>
    </i>
    <i r="1">
      <x v="63"/>
    </i>
    <i r="1">
      <x v="67"/>
    </i>
    <i r="1">
      <x v="68"/>
    </i>
    <i r="1">
      <x v="69"/>
    </i>
    <i r="1">
      <x v="74"/>
    </i>
    <i r="1">
      <x v="75"/>
    </i>
    <i r="1">
      <x v="77"/>
    </i>
    <i r="1">
      <x v="78"/>
    </i>
    <i r="1">
      <x v="79"/>
    </i>
    <i r="1">
      <x v="80"/>
    </i>
    <i r="1">
      <x v="82"/>
    </i>
    <i>
      <x v="1"/>
    </i>
    <i r="1">
      <x v="8"/>
    </i>
    <i r="1">
      <x v="32"/>
    </i>
    <i r="1">
      <x v="36"/>
    </i>
    <i r="1">
      <x v="39"/>
    </i>
    <i r="1">
      <x v="41"/>
    </i>
    <i r="1">
      <x v="42"/>
    </i>
    <i r="1">
      <x v="52"/>
    </i>
    <i>
      <x v="2"/>
    </i>
    <i r="1">
      <x v="32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5"/>
    </i>
    <i r="1">
      <x v="76"/>
    </i>
    <i r="1">
      <x v="77"/>
    </i>
    <i r="1">
      <x v="78"/>
    </i>
    <i r="1">
      <x v="80"/>
    </i>
    <i r="1">
      <x v="81"/>
    </i>
    <i r="1">
      <x v="82"/>
    </i>
    <i>
      <x v="4"/>
    </i>
    <i r="1">
      <x v="82"/>
    </i>
    <i t="grand">
      <x/>
    </i>
  </rowItems>
  <colFields count="1">
    <field x="15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Loendus kogusummast Mõõdetud arvväärtus" fld="1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-liigendtabel4" cacheId="17" applyNumberFormats="0" applyBorderFormats="0" applyFontFormats="0" applyPatternFormats="0" applyAlignmentFormats="0" applyWidthHeightFormats="1" dataCaption="Väärtused" updatedVersion="5" minRefreshableVersion="3" useAutoFormatting="1" itemPrintTitles="1" createdVersion="5" indent="0" outline="1" outlineData="1" multipleFieldFilters="0">
  <location ref="A3:M32" firstHeaderRow="1" firstDataRow="2" firstDataCol="1"/>
  <pivotFields count="24">
    <pivotField showAll="0"/>
    <pivotField showAll="0"/>
    <pivotField showAll="0"/>
    <pivotField showAll="0"/>
    <pivotField showAll="0"/>
    <pivotField axis="axisRow" showAll="0">
      <items count="20">
        <item x="2"/>
        <item m="1" x="18"/>
        <item x="0"/>
        <item x="1"/>
        <item x="3"/>
        <item x="17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axis="axisRow" showAll="0">
      <items count="7">
        <item x="2"/>
        <item x="0"/>
        <item x="3"/>
        <item x="1"/>
        <item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showAll="0">
      <items count="12">
        <item x="6"/>
        <item x="5"/>
        <item x="4"/>
        <item x="3"/>
        <item x="2"/>
        <item x="1"/>
        <item x="9"/>
        <item x="8"/>
        <item x="0"/>
        <item x="7"/>
        <item x="10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dataField="1" showAll="0"/>
    <pivotField showAll="0"/>
    <pivotField showAll="0"/>
  </pivotFields>
  <rowFields count="3">
    <field x="17"/>
    <field x="7"/>
    <field x="5"/>
  </rowFields>
  <rowItems count="28">
    <i>
      <x/>
    </i>
    <i r="1">
      <x v="1"/>
    </i>
    <i r="2">
      <x v="2"/>
    </i>
    <i r="2">
      <x v="6"/>
    </i>
    <i r="2">
      <x v="7"/>
    </i>
    <i r="1">
      <x v="3"/>
    </i>
    <i r="2">
      <x v="3"/>
    </i>
    <i>
      <x v="1"/>
    </i>
    <i r="1">
      <x/>
    </i>
    <i r="2">
      <x/>
    </i>
    <i r="2">
      <x v="8"/>
    </i>
    <i r="2">
      <x v="9"/>
    </i>
    <i r="2">
      <x v="10"/>
    </i>
    <i r="1">
      <x v="2"/>
    </i>
    <i r="2">
      <x v="4"/>
    </i>
    <i r="1">
      <x v="5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>
      <x v="2"/>
    </i>
    <i r="1">
      <x v="4"/>
    </i>
    <i r="2">
      <x v="5"/>
    </i>
    <i t="grand">
      <x/>
    </i>
  </rowItems>
  <colFields count="1">
    <field x="15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Keskmine kogusummast Keskmistamise väärtus" fld="21" subtotal="average" baseField="5" baseItem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äring allikast Excel Files" connectionId="1" autoFormatId="16" applyNumberFormats="0" applyBorderFormats="0" applyFontFormats="0" applyPatternFormats="0" applyAlignmentFormats="0" applyWidthHeightFormats="0">
  <queryTableRefresh nextId="23">
    <queryTableFields count="22">
      <queryTableField id="1" name="Programm" tableColumnId="1"/>
      <queryTableField id="2" name="Seiretöö kood" tableColumnId="2"/>
      <queryTableField id="3" name="Seiretöö nimetus" tableColumnId="3"/>
      <queryTableField id="4" name="Seiretöö liik" tableColumnId="4"/>
      <queryTableField id="5" name="Vastutav partner" tableColumnId="5"/>
      <queryTableField id="6" name="Seirekoha nimi" tableColumnId="6"/>
      <queryTableField id="7" name="Seirekogumi kood" tableColumnId="7"/>
      <queryTableField id="8" name="Seirekogumi nimi" tableColumnId="8"/>
      <queryTableField id="21" dataBound="0" tableColumnId="21"/>
      <queryTableField id="9" name="Veekogumi tüüp" tableColumnId="9"/>
      <queryTableField id="10" name="Näitaja nimetus" tableColumnId="10"/>
      <queryTableField id="11" name="CAS" tableColumnId="11"/>
      <queryTableField id="12" name="Liik/takson (est)" tableColumnId="12"/>
      <queryTableField id="13" name="Liik/takson (lad)" tableColumnId="13"/>
      <queryTableField id="14" name="Seireaja algus" tableColumnId="14"/>
      <queryTableField id="22" dataBound="0" tableColumnId="22"/>
      <queryTableField id="15" name="Proovivõtumeetodi standard" tableColumnId="15"/>
      <queryTableField id="16" name="Proovimaatriks" tableColumnId="16"/>
      <queryTableField id="17" name="Erimärk" tableColumnId="17"/>
      <queryTableField id="18" name="Mõõdetud arvväärtus" tableColumnId="18"/>
      <queryTableField id="19" name="Mõõdetud väärtuse ühik" tableColumnId="19"/>
      <queryTableField id="20" name="Analüüsimeetodi tüüp" tableColumnId="20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1" displayName="Tabel1" ref="A3:DN1308" totalsRowShown="0">
  <autoFilter ref="A3:DN1308"/>
  <tableColumns count="118">
    <tableColumn id="1" name="Programm"/>
    <tableColumn id="2" name="Seiretöö kood"/>
    <tableColumn id="3" name="Seiretöö nimetus"/>
    <tableColumn id="4" name="Seiretöö staatus"/>
    <tableColumn id="5" name="Seiretöö liik"/>
    <tableColumn id="6" name="Seiretöö täitmise viis"/>
    <tableColumn id="7" name="Vastutav partner"/>
    <tableColumn id="8" name="Vastutav isik"/>
    <tableColumn id="9" name="Algusaasta"/>
    <tableColumn id="10" name="Lõppaasta"/>
    <tableColumn id="11" name="Seirekoha KKR"/>
    <tableColumn id="12" name="Seirekoha nimi"/>
    <tableColumn id="13" name="Seirekoha EHAK kood"/>
    <tableColumn id="14" name="Seirekoha EHAK tekst"/>
    <tableColumn id="15" name="Seirekoha elupaiga tüüp"/>
    <tableColumn id="16" name="Seirekoha EELIS ID"/>
    <tableColumn id="17" name="Seirekoha tase"/>
    <tableColumn id="18" name="Seirekoha staatus"/>
    <tableColumn id="19" name="Seirekoha x L-EST97"/>
    <tableColumn id="20" name="Seirekoha y L-EST97"/>
    <tableColumn id="21" name="Seirekoha N WGS84 (DD)"/>
    <tableColumn id="22" name="Seirekoha E WGS84 (DD)"/>
    <tableColumn id="23" name="Seirekoha N WGS84 (DMS)"/>
    <tableColumn id="24" name="Seirekoha E WGS84 (DMS)"/>
    <tableColumn id="25" name="Seotud seirejaama KKR"/>
    <tableColumn id="26" name="Seotud seirejaama nimi"/>
    <tableColumn id="27" name="Seotud seirejaama x L-EST97"/>
    <tableColumn id="28" name="Seotud seirejaama y L-EST97"/>
    <tableColumn id="29" name="Seotud seirejaama N WGS84 (DD)"/>
    <tableColumn id="30" name="Seotud seirejaama E WGS84 (DD)"/>
    <tableColumn id="31" name="Seotud seirejaama N WGS84 (DMS)"/>
    <tableColumn id="32" name="Seotud seirejaama E WGS84 (DMS)"/>
    <tableColumn id="33" name="Veekogu KKR"/>
    <tableColumn id="34" name="Veekogu nimi"/>
    <tableColumn id="35" name="Seirekogumi kood"/>
    <tableColumn id="36" name="Seirekogumi nimi"/>
    <tableColumn id="37" name="Veekogumi tüüp"/>
    <tableColumn id="38" name="Puuraugu KKR"/>
    <tableColumn id="39" name="Puuraugu staatus"/>
    <tableColumn id="40" name="Puuraugu sügavus"/>
    <tableColumn id="41" name="Põhjaveekogumi kood"/>
    <tableColumn id="42" name="Põhjaveekogumi nimi"/>
    <tableColumn id="43" name="Põhjaveekiht"/>
    <tableColumn id="44" name="Sisestatud x L-EST97"/>
    <tableColumn id="45" name="Sisestatud y L-EST97"/>
    <tableColumn id="46" name="Sisestatud N WGS84 (DD)"/>
    <tableColumn id="47" name="Sisestatud E WGS84 (DD)"/>
    <tableColumn id="48" name="Sisestatud N WGS84 (DMS)"/>
    <tableColumn id="49" name="Sisestatud E WGS84 (DMS)"/>
    <tableColumn id="50" name="Näitaja kood"/>
    <tableColumn id="51" name="Näitaja nimetus"/>
    <tableColumn id="52" name="Näitaja lühend"/>
    <tableColumn id="53" name="CAS"/>
    <tableColumn id="54" name="EINECS"/>
    <tableColumn id="55" name="Näitaja grupp"/>
    <tableColumn id="56" name="Seotud II taseme näitajate koodid"/>
    <tableColumn id="57" name="Liik/takson EELIS ID"/>
    <tableColumn id="58" name="Liik/takson (est)"/>
    <tableColumn id="59" name="Liik/takson (lad)"/>
    <tableColumn id="60" name="Liigi kategooria"/>
    <tableColumn id="61" name="Sisestatud liik EELIS ID"/>
    <tableColumn id="62" name="Sisestatud liik (est)"/>
    <tableColumn id="63" name="Sisestatud liik (lad)"/>
    <tableColumn id="64" name="Proovi / vaatluse  kood"/>
    <tableColumn id="65" name="Prooviprotokolli / vaatluslehe nr"/>
    <tableColumn id="66" name="Analüüsi aeg" dataDxfId="4"/>
    <tableColumn id="67" name="Proovi / vaatluse kirjeldus"/>
    <tableColumn id="68" name="Labor"/>
    <tableColumn id="69" name="Labori dok. nr"/>
    <tableColumn id="70" name="Proovivõtja / vaatlejad"/>
    <tableColumn id="71" name="Seireaja algus" dataDxfId="3"/>
    <tableColumn id="72" name="Seireaja lõpp"/>
    <tableColumn id="73" name="Seireaja täpsustus"/>
    <tableColumn id="74" name="Seotud vaatlus"/>
    <tableColumn id="75" name="Proovi sügavus (m)"/>
    <tableColumn id="76" name="Vaatlusgrupp"/>
    <tableColumn id="77" name="Proovivõtumeetodi kood"/>
    <tableColumn id="78" name="Proovivõtumeetodi nimetus"/>
    <tableColumn id="79" name="Proovivõtumeetodi allikas"/>
    <tableColumn id="80" name="Proovivõtumeetodi standard"/>
    <tableColumn id="81" name="Proovivõtumeetodi tööjuhendi nr"/>
    <tableColumn id="82" name="Proovivõtumeetodi tööjuhendi nimi"/>
    <tableColumn id="83" name="Proovivõtumeetodi proovivõtu sügavus"/>
    <tableColumn id="84" name="Proovi liik"/>
    <tableColumn id="85" name="Proovivõtumeetodi kirjeldus"/>
    <tableColumn id="86" name="Proovimaatriks"/>
    <tableColumn id="87" name="Väärtuse staatus"/>
    <tableColumn id="88" name="Erimärk"/>
    <tableColumn id="89" name="Mõõdetud arvväärtus"/>
    <tableColumn id="90" name="Mõõdetud määramistäpsus"/>
    <tableColumn id="91" name="Mõõdetud väärtuse ühik"/>
    <tableColumn id="92" name="Arvväärtus"/>
    <tableColumn id="93" name="Väärtuse ühik"/>
    <tableColumn id="94" name="Väärtuse kood"/>
    <tableColumn id="95" name="Natura"/>
    <tableColumn id="96" name="ICP Forests"/>
    <tableColumn id="97" name="ICP IM"/>
    <tableColumn id="98" name="EUNIS"/>
    <tableColumn id="99" name="WRB 2006/7"/>
    <tableColumn id="100" name="WRB 2014"/>
    <tableColumn id="101" name="Väärtus (muud)"/>
    <tableColumn id="102" name="Mõõtmata"/>
    <tableColumn id="103" name="Viimane kommentaar väärtuse juures"/>
    <tableColumn id="104" name="Analüüsimeetodi  kood"/>
    <tableColumn id="105" name="Analüüsimeetodi tüüp"/>
    <tableColumn id="106" name="Analüüsimeetodi  standard"/>
    <tableColumn id="107" name="Analüüsimeetodi tööjuhendi nr"/>
    <tableColumn id="108" name="Analüüsimeetodi tööjuhendi nimi"/>
    <tableColumn id="109" name="Analüüsimeetodi allikas"/>
    <tableColumn id="110" name="Meetodi täpsustus"/>
    <tableColumn id="111" name="Mullaproov"/>
    <tableColumn id="112" name="Mullahorisont"/>
    <tableColumn id="113" name="Mullaproovi sügavus"/>
    <tableColumn id="114" name="Mullaliik EST"/>
    <tableColumn id="115" name="Mullaliik WRB1"/>
    <tableColumn id="116" name="Mullaliik WRB2"/>
    <tableColumn id="117" name="Mullaliik WRB3"/>
    <tableColumn id="118" name="Valdkon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_Päring_allikast_Excel_Files" displayName="Tabel_Päring_allikast_Excel_Files" ref="A1:V473" tableType="queryTable" totalsRowShown="0">
  <autoFilter ref="A1:V473"/>
  <tableColumns count="22">
    <tableColumn id="1" uniqueName="1" name="Programm" queryTableFieldId="1"/>
    <tableColumn id="2" uniqueName="2" name="Seiretöö kood" queryTableFieldId="2"/>
    <tableColumn id="3" uniqueName="3" name="Seiretöö nimetus" queryTableFieldId="3"/>
    <tableColumn id="4" uniqueName="4" name="Seiretöö liik" queryTableFieldId="4"/>
    <tableColumn id="5" uniqueName="5" name="Vastutav partner" queryTableFieldId="5"/>
    <tableColumn id="6" uniqueName="6" name="Seirekoha nimi" queryTableFieldId="6"/>
    <tableColumn id="7" uniqueName="7" name="Seirekogumi kood" queryTableFieldId="7"/>
    <tableColumn id="8" uniqueName="8" name="Seirekogumi nimi" queryTableFieldId="8"/>
    <tableColumn id="21" uniqueName="21" name="ALAMVESIKOND" queryTableFieldId="21" dataDxfId="2"/>
    <tableColumn id="9" uniqueName="9" name="Veekogumi tüüp" queryTableFieldId="9"/>
    <tableColumn id="10" uniqueName="10" name="Näitaja nimetus" queryTableFieldId="10"/>
    <tableColumn id="11" uniqueName="11" name="CAS" queryTableFieldId="11"/>
    <tableColumn id="12" uniqueName="12" name="Liik/takson (est)" queryTableFieldId="12"/>
    <tableColumn id="13" uniqueName="13" name="Liik/takson (lad)" queryTableFieldId="13"/>
    <tableColumn id="14" uniqueName="14" name="Seireaja algus" queryTableFieldId="14" dataDxfId="1"/>
    <tableColumn id="22" uniqueName="22" name="AASTA" queryTableFieldId="22" dataDxfId="0"/>
    <tableColumn id="15" uniqueName="15" name="Proovivõtumeetodi standard" queryTableFieldId="15"/>
    <tableColumn id="16" uniqueName="16" name="Proovimaatriks" queryTableFieldId="16"/>
    <tableColumn id="17" uniqueName="17" name="Erimärk" queryTableFieldId="17"/>
    <tableColumn id="18" uniqueName="18" name="Mõõdetud arvväärtus" queryTableFieldId="18"/>
    <tableColumn id="19" uniqueName="19" name="Mõõdetud väärtuse ühik" queryTableFieldId="19"/>
    <tableColumn id="20" uniqueName="20" name="Analüüsimeetodi tüüp" queryTableFieldId="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N1308"/>
  <sheetViews>
    <sheetView zoomScale="80" zoomScaleNormal="80" workbookViewId="0"/>
  </sheetViews>
  <sheetFormatPr defaultRowHeight="14.4" x14ac:dyDescent="0.3"/>
  <cols>
    <col min="1" max="1" width="12.33203125" customWidth="1"/>
    <col min="2" max="2" width="15.5546875" customWidth="1"/>
    <col min="3" max="3" width="18.44140625" customWidth="1"/>
    <col min="4" max="4" width="17.44140625" customWidth="1"/>
    <col min="5" max="5" width="13.88671875" customWidth="1"/>
    <col min="6" max="6" width="21.88671875" customWidth="1"/>
    <col min="7" max="7" width="17.88671875" customWidth="1"/>
    <col min="8" max="8" width="14.33203125" customWidth="1"/>
    <col min="9" max="9" width="12.5546875" customWidth="1"/>
    <col min="10" max="10" width="12" customWidth="1"/>
    <col min="11" max="11" width="15.88671875" customWidth="1"/>
    <col min="12" max="12" width="16.44140625" customWidth="1"/>
    <col min="13" max="14" width="22" customWidth="1"/>
    <col min="15" max="15" width="24.5546875" customWidth="1"/>
    <col min="16" max="16" width="19.109375" customWidth="1"/>
    <col min="17" max="17" width="16.109375" customWidth="1"/>
    <col min="18" max="18" width="18.6640625" customWidth="1"/>
    <col min="19" max="20" width="20.44140625" customWidth="1"/>
    <col min="21" max="21" width="25.109375" customWidth="1"/>
    <col min="22" max="22" width="24.6640625" customWidth="1"/>
    <col min="23" max="23" width="26.6640625" customWidth="1"/>
    <col min="24" max="24" width="26.33203125" customWidth="1"/>
    <col min="25" max="25" width="23.44140625" customWidth="1"/>
    <col min="26" max="26" width="24" customWidth="1"/>
    <col min="27" max="28" width="28" customWidth="1"/>
    <col min="29" max="29" width="32.6640625" customWidth="1"/>
    <col min="30" max="30" width="32.33203125" customWidth="1"/>
    <col min="31" max="31" width="34.33203125" customWidth="1"/>
    <col min="32" max="32" width="33.88671875" customWidth="1"/>
    <col min="33" max="33" width="14.88671875" customWidth="1"/>
    <col min="34" max="34" width="15.44140625" customWidth="1"/>
    <col min="35" max="35" width="19.109375" customWidth="1"/>
    <col min="36" max="36" width="18.6640625" customWidth="1"/>
    <col min="37" max="37" width="17.88671875" customWidth="1"/>
    <col min="38" max="38" width="15.44140625" customWidth="1"/>
    <col min="39" max="39" width="18.33203125" customWidth="1"/>
    <col min="40" max="40" width="19" customWidth="1"/>
    <col min="41" max="41" width="22.88671875" customWidth="1"/>
    <col min="42" max="42" width="22.44140625" customWidth="1"/>
    <col min="43" max="43" width="14.88671875" customWidth="1"/>
    <col min="44" max="45" width="20.6640625" customWidth="1"/>
    <col min="46" max="46" width="25.44140625" customWidth="1"/>
    <col min="47" max="47" width="25" customWidth="1"/>
    <col min="48" max="48" width="27" customWidth="1"/>
    <col min="49" max="49" width="26.5546875" customWidth="1"/>
    <col min="50" max="50" width="14.33203125" customWidth="1"/>
    <col min="51" max="51" width="17.109375" customWidth="1"/>
    <col min="52" max="52" width="16.109375" customWidth="1"/>
    <col min="54" max="54" width="9.33203125" customWidth="1"/>
    <col min="55" max="55" width="15" customWidth="1"/>
    <col min="56" max="56" width="32.88671875" customWidth="1"/>
    <col min="57" max="57" width="20" customWidth="1"/>
    <col min="58" max="59" width="17.44140625" customWidth="1"/>
    <col min="60" max="60" width="16.5546875" customWidth="1"/>
    <col min="61" max="61" width="22.5546875" customWidth="1"/>
    <col min="62" max="63" width="20" customWidth="1"/>
    <col min="64" max="64" width="23.33203125" customWidth="1"/>
    <col min="65" max="65" width="31.88671875" customWidth="1"/>
    <col min="66" max="66" width="14.44140625" customWidth="1"/>
    <col min="67" max="67" width="26.109375" customWidth="1"/>
    <col min="69" max="69" width="15.109375" customWidth="1"/>
    <col min="70" max="70" width="23.109375" customWidth="1"/>
    <col min="71" max="71" width="15.33203125" customWidth="1"/>
    <col min="72" max="72" width="14.6640625" customWidth="1"/>
    <col min="73" max="73" width="19.109375" customWidth="1"/>
    <col min="74" max="74" width="16.109375" customWidth="1"/>
    <col min="75" max="75" width="19.88671875" customWidth="1"/>
    <col min="76" max="76" width="14.88671875" customWidth="1"/>
    <col min="77" max="77" width="25.33203125" customWidth="1"/>
    <col min="78" max="78" width="28.109375" customWidth="1"/>
    <col min="79" max="79" width="26.44140625" customWidth="1"/>
    <col min="80" max="80" width="28.5546875" customWidth="1"/>
    <col min="81" max="81" width="33" customWidth="1"/>
    <col min="82" max="82" width="35.109375" customWidth="1"/>
    <col min="83" max="83" width="38" customWidth="1"/>
    <col min="84" max="84" width="12" customWidth="1"/>
    <col min="85" max="85" width="28.5546875" customWidth="1"/>
    <col min="86" max="86" width="16.44140625" customWidth="1"/>
    <col min="87" max="87" width="17.6640625" customWidth="1"/>
    <col min="88" max="88" width="9.88671875" customWidth="1"/>
    <col min="89" max="89" width="22.109375" customWidth="1"/>
    <col min="90" max="90" width="27.33203125" customWidth="1"/>
    <col min="91" max="91" width="24.88671875" customWidth="1"/>
    <col min="92" max="92" width="12.5546875" customWidth="1"/>
    <col min="93" max="93" width="15.33203125" customWidth="1"/>
    <col min="94" max="94" width="15.88671875" customWidth="1"/>
    <col min="96" max="96" width="12.88671875" customWidth="1"/>
    <col min="99" max="99" width="13.6640625" customWidth="1"/>
    <col min="100" max="100" width="11.88671875" customWidth="1"/>
    <col min="101" max="101" width="16.88671875" customWidth="1"/>
    <col min="102" max="102" width="12.44140625" customWidth="1"/>
    <col min="103" max="103" width="36.33203125" customWidth="1"/>
    <col min="104" max="104" width="23.6640625" customWidth="1"/>
    <col min="105" max="105" width="23" customWidth="1"/>
    <col min="106" max="106" width="27" customWidth="1"/>
    <col min="107" max="107" width="31" customWidth="1"/>
    <col min="108" max="108" width="33.109375" customWidth="1"/>
    <col min="109" max="109" width="24.44140625" customWidth="1"/>
    <col min="110" max="110" width="19.6640625" customWidth="1"/>
    <col min="111" max="111" width="13.44140625" customWidth="1"/>
    <col min="112" max="112" width="15.6640625" customWidth="1"/>
    <col min="113" max="113" width="21.44140625" customWidth="1"/>
    <col min="114" max="114" width="14.44140625" customWidth="1"/>
    <col min="115" max="117" width="16.6640625" customWidth="1"/>
    <col min="118" max="118" width="11.5546875" customWidth="1"/>
  </cols>
  <sheetData>
    <row r="3" spans="1:118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26</v>
      </c>
      <c r="AB3" t="s">
        <v>27</v>
      </c>
      <c r="AC3" t="s">
        <v>28</v>
      </c>
      <c r="AD3" t="s">
        <v>29</v>
      </c>
      <c r="AE3" t="s">
        <v>30</v>
      </c>
      <c r="AF3" t="s">
        <v>31</v>
      </c>
      <c r="AG3" t="s">
        <v>32</v>
      </c>
      <c r="AH3" t="s">
        <v>33</v>
      </c>
      <c r="AI3" t="s">
        <v>34</v>
      </c>
      <c r="AJ3" t="s">
        <v>35</v>
      </c>
      <c r="AK3" t="s">
        <v>36</v>
      </c>
      <c r="AL3" t="s">
        <v>37</v>
      </c>
      <c r="AM3" t="s">
        <v>38</v>
      </c>
      <c r="AN3" t="s">
        <v>39</v>
      </c>
      <c r="AO3" t="s">
        <v>40</v>
      </c>
      <c r="AP3" t="s">
        <v>41</v>
      </c>
      <c r="AQ3" t="s">
        <v>42</v>
      </c>
      <c r="AR3" t="s">
        <v>43</v>
      </c>
      <c r="AS3" t="s">
        <v>44</v>
      </c>
      <c r="AT3" t="s">
        <v>45</v>
      </c>
      <c r="AU3" t="s">
        <v>46</v>
      </c>
      <c r="AV3" t="s">
        <v>47</v>
      </c>
      <c r="AW3" t="s">
        <v>48</v>
      </c>
      <c r="AX3" t="s">
        <v>49</v>
      </c>
      <c r="AY3" t="s">
        <v>50</v>
      </c>
      <c r="AZ3" t="s">
        <v>51</v>
      </c>
      <c r="BA3" t="s">
        <v>52</v>
      </c>
      <c r="BB3" t="s">
        <v>53</v>
      </c>
      <c r="BC3" t="s">
        <v>54</v>
      </c>
      <c r="BD3" t="s">
        <v>55</v>
      </c>
      <c r="BE3" t="s">
        <v>56</v>
      </c>
      <c r="BF3" t="s">
        <v>57</v>
      </c>
      <c r="BG3" t="s">
        <v>58</v>
      </c>
      <c r="BH3" t="s">
        <v>59</v>
      </c>
      <c r="BI3" t="s">
        <v>60</v>
      </c>
      <c r="BJ3" t="s">
        <v>61</v>
      </c>
      <c r="BK3" t="s">
        <v>62</v>
      </c>
      <c r="BL3" t="s">
        <v>63</v>
      </c>
      <c r="BM3" t="s">
        <v>64</v>
      </c>
      <c r="BN3" t="s">
        <v>65</v>
      </c>
      <c r="BO3" t="s">
        <v>66</v>
      </c>
      <c r="BP3" t="s">
        <v>67</v>
      </c>
      <c r="BQ3" t="s">
        <v>68</v>
      </c>
      <c r="BR3" t="s">
        <v>69</v>
      </c>
      <c r="BS3" t="s">
        <v>70</v>
      </c>
      <c r="BT3" t="s">
        <v>71</v>
      </c>
      <c r="BU3" t="s">
        <v>72</v>
      </c>
      <c r="BV3" t="s">
        <v>73</v>
      </c>
      <c r="BW3" t="s">
        <v>74</v>
      </c>
      <c r="BX3" t="s">
        <v>75</v>
      </c>
      <c r="BY3" t="s">
        <v>76</v>
      </c>
      <c r="BZ3" t="s">
        <v>77</v>
      </c>
      <c r="CA3" t="s">
        <v>78</v>
      </c>
      <c r="CB3" t="s">
        <v>79</v>
      </c>
      <c r="CC3" t="s">
        <v>80</v>
      </c>
      <c r="CD3" t="s">
        <v>81</v>
      </c>
      <c r="CE3" t="s">
        <v>82</v>
      </c>
      <c r="CF3" t="s">
        <v>83</v>
      </c>
      <c r="CG3" t="s">
        <v>84</v>
      </c>
      <c r="CH3" t="s">
        <v>85</v>
      </c>
      <c r="CI3" t="s">
        <v>86</v>
      </c>
      <c r="CJ3" t="s">
        <v>87</v>
      </c>
      <c r="CK3" t="s">
        <v>88</v>
      </c>
      <c r="CL3" t="s">
        <v>89</v>
      </c>
      <c r="CM3" t="s">
        <v>90</v>
      </c>
      <c r="CN3" t="s">
        <v>91</v>
      </c>
      <c r="CO3" t="s">
        <v>92</v>
      </c>
      <c r="CP3" t="s">
        <v>93</v>
      </c>
      <c r="CQ3" t="s">
        <v>94</v>
      </c>
      <c r="CR3" t="s">
        <v>95</v>
      </c>
      <c r="CS3" t="s">
        <v>96</v>
      </c>
      <c r="CT3" t="s">
        <v>97</v>
      </c>
      <c r="CU3" t="s">
        <v>98</v>
      </c>
      <c r="CV3" t="s">
        <v>99</v>
      </c>
      <c r="CW3" t="s">
        <v>100</v>
      </c>
      <c r="CX3" t="s">
        <v>101</v>
      </c>
      <c r="CY3" t="s">
        <v>102</v>
      </c>
      <c r="CZ3" t="s">
        <v>103</v>
      </c>
      <c r="DA3" t="s">
        <v>104</v>
      </c>
      <c r="DB3" t="s">
        <v>105</v>
      </c>
      <c r="DC3" t="s">
        <v>106</v>
      </c>
      <c r="DD3" t="s">
        <v>107</v>
      </c>
      <c r="DE3" t="s">
        <v>108</v>
      </c>
      <c r="DF3" t="s">
        <v>109</v>
      </c>
      <c r="DG3" t="s">
        <v>110</v>
      </c>
      <c r="DH3" t="s">
        <v>111</v>
      </c>
      <c r="DI3" t="s">
        <v>112</v>
      </c>
      <c r="DJ3" t="s">
        <v>113</v>
      </c>
      <c r="DK3" t="s">
        <v>114</v>
      </c>
      <c r="DL3" t="s">
        <v>115</v>
      </c>
      <c r="DM3" t="s">
        <v>116</v>
      </c>
      <c r="DN3" t="s">
        <v>117</v>
      </c>
    </row>
    <row r="4" spans="1:118" x14ac:dyDescent="0.3">
      <c r="A4" t="s">
        <v>118</v>
      </c>
      <c r="B4" t="s">
        <v>119</v>
      </c>
      <c r="C4" t="s">
        <v>120</v>
      </c>
      <c r="D4" t="s">
        <v>121</v>
      </c>
      <c r="E4" t="s">
        <v>122</v>
      </c>
      <c r="F4" t="s">
        <v>123</v>
      </c>
      <c r="G4" t="s">
        <v>124</v>
      </c>
      <c r="H4" t="s">
        <v>125</v>
      </c>
      <c r="I4">
        <v>2019</v>
      </c>
      <c r="J4">
        <v>2019</v>
      </c>
      <c r="K4" t="s">
        <v>126</v>
      </c>
      <c r="L4" t="s">
        <v>127</v>
      </c>
      <c r="M4">
        <v>7135</v>
      </c>
      <c r="N4" t="s">
        <v>128</v>
      </c>
      <c r="P4">
        <v>1416307950</v>
      </c>
      <c r="Q4" t="s">
        <v>129</v>
      </c>
      <c r="R4" t="s">
        <v>130</v>
      </c>
      <c r="S4" t="s">
        <v>131</v>
      </c>
      <c r="T4" t="s">
        <v>132</v>
      </c>
      <c r="U4">
        <v>58.789738999999997</v>
      </c>
      <c r="V4">
        <v>25.963511</v>
      </c>
      <c r="W4" t="s">
        <v>133</v>
      </c>
      <c r="X4" t="s">
        <v>134</v>
      </c>
      <c r="AG4" t="s">
        <v>135</v>
      </c>
      <c r="AH4" t="s">
        <v>136</v>
      </c>
      <c r="AI4" t="s">
        <v>137</v>
      </c>
      <c r="AJ4" t="s">
        <v>138</v>
      </c>
      <c r="AK4" t="s">
        <v>139</v>
      </c>
      <c r="AR4" t="s">
        <v>140</v>
      </c>
      <c r="AS4" t="s">
        <v>141</v>
      </c>
      <c r="AT4">
        <v>58.789740000000002</v>
      </c>
      <c r="AU4">
        <v>25.963494000000001</v>
      </c>
      <c r="AV4" t="s">
        <v>133</v>
      </c>
      <c r="AW4" t="s">
        <v>142</v>
      </c>
      <c r="AX4" t="s">
        <v>143</v>
      </c>
      <c r="AY4" t="s">
        <v>144</v>
      </c>
      <c r="BA4" t="s">
        <v>145</v>
      </c>
      <c r="BB4" t="s">
        <v>146</v>
      </c>
      <c r="BC4" t="s">
        <v>147</v>
      </c>
      <c r="BD4" t="s">
        <v>148</v>
      </c>
      <c r="BL4" t="s">
        <v>149</v>
      </c>
      <c r="BM4" t="s">
        <v>150</v>
      </c>
      <c r="BN4" s="1">
        <v>43803.354166666664</v>
      </c>
      <c r="BO4" t="s">
        <v>151</v>
      </c>
      <c r="BP4" t="s">
        <v>152</v>
      </c>
      <c r="BR4" t="s">
        <v>153</v>
      </c>
      <c r="BS4" s="1">
        <v>43802.548611111109</v>
      </c>
      <c r="BW4" t="s">
        <v>154</v>
      </c>
      <c r="BY4" t="s">
        <v>155</v>
      </c>
      <c r="BZ4" t="s">
        <v>156</v>
      </c>
      <c r="CB4" t="s">
        <v>157</v>
      </c>
      <c r="CE4" t="s">
        <v>158</v>
      </c>
      <c r="CF4" t="s">
        <v>159</v>
      </c>
      <c r="CG4" t="s">
        <v>160</v>
      </c>
      <c r="CH4" t="s">
        <v>161</v>
      </c>
      <c r="CI4" t="s">
        <v>130</v>
      </c>
      <c r="CJ4" t="s">
        <v>162</v>
      </c>
      <c r="CK4">
        <v>1E-4</v>
      </c>
      <c r="CM4" t="s">
        <v>163</v>
      </c>
      <c r="CN4">
        <v>1E-4</v>
      </c>
      <c r="CO4" t="s">
        <v>163</v>
      </c>
      <c r="CZ4" t="s">
        <v>164</v>
      </c>
      <c r="DA4" t="s">
        <v>165</v>
      </c>
      <c r="DC4" t="s">
        <v>166</v>
      </c>
      <c r="DD4" t="s">
        <v>167</v>
      </c>
      <c r="DE4" t="s">
        <v>168</v>
      </c>
      <c r="DF4" t="s">
        <v>166</v>
      </c>
      <c r="DN4" t="s">
        <v>169</v>
      </c>
    </row>
    <row r="5" spans="1:118" x14ac:dyDescent="0.3">
      <c r="A5" t="s">
        <v>170</v>
      </c>
      <c r="B5" t="s">
        <v>171</v>
      </c>
      <c r="C5" t="s">
        <v>172</v>
      </c>
      <c r="D5" t="s">
        <v>121</v>
      </c>
      <c r="E5" t="s">
        <v>122</v>
      </c>
      <c r="F5" t="s">
        <v>123</v>
      </c>
      <c r="G5" t="s">
        <v>124</v>
      </c>
      <c r="H5" t="s">
        <v>125</v>
      </c>
      <c r="I5">
        <v>2019</v>
      </c>
      <c r="J5">
        <v>2019</v>
      </c>
      <c r="K5" t="s">
        <v>173</v>
      </c>
      <c r="L5" t="s">
        <v>174</v>
      </c>
      <c r="M5">
        <v>1782</v>
      </c>
      <c r="N5" t="s">
        <v>175</v>
      </c>
      <c r="P5">
        <v>100377884</v>
      </c>
      <c r="Q5" t="s">
        <v>176</v>
      </c>
      <c r="R5" t="s">
        <v>130</v>
      </c>
      <c r="S5" t="s">
        <v>177</v>
      </c>
      <c r="T5" t="s">
        <v>178</v>
      </c>
      <c r="U5">
        <v>59.179941999999997</v>
      </c>
      <c r="V5">
        <v>23.811136000000001</v>
      </c>
      <c r="W5" t="s">
        <v>179</v>
      </c>
      <c r="X5" t="s">
        <v>180</v>
      </c>
      <c r="Y5" t="s">
        <v>181</v>
      </c>
      <c r="Z5" t="s">
        <v>182</v>
      </c>
      <c r="AA5" t="s">
        <v>183</v>
      </c>
      <c r="AB5" t="s">
        <v>184</v>
      </c>
      <c r="AC5">
        <v>59.185000000000002</v>
      </c>
      <c r="AD5">
        <v>23.830278</v>
      </c>
      <c r="AE5" t="s">
        <v>185</v>
      </c>
      <c r="AF5" t="s">
        <v>186</v>
      </c>
      <c r="AG5" t="s">
        <v>187</v>
      </c>
      <c r="AH5" t="s">
        <v>182</v>
      </c>
      <c r="AI5" t="s">
        <v>188</v>
      </c>
      <c r="AJ5" t="s">
        <v>182</v>
      </c>
      <c r="AK5" t="s">
        <v>189</v>
      </c>
      <c r="AR5" t="s">
        <v>190</v>
      </c>
      <c r="AS5" t="s">
        <v>191</v>
      </c>
      <c r="AT5">
        <v>59.179941999999997</v>
      </c>
      <c r="AU5">
        <v>23.811136000000001</v>
      </c>
      <c r="AV5" t="s">
        <v>179</v>
      </c>
      <c r="AW5" t="s">
        <v>180</v>
      </c>
      <c r="AX5" t="s">
        <v>143</v>
      </c>
      <c r="AY5" t="s">
        <v>144</v>
      </c>
      <c r="BA5" t="s">
        <v>145</v>
      </c>
      <c r="BB5" t="s">
        <v>146</v>
      </c>
      <c r="BC5" t="s">
        <v>147</v>
      </c>
      <c r="BD5" t="s">
        <v>148</v>
      </c>
      <c r="BL5" t="s">
        <v>192</v>
      </c>
      <c r="BM5" t="s">
        <v>193</v>
      </c>
      <c r="BN5" s="1">
        <v>43783.65902777778</v>
      </c>
      <c r="BP5" t="s">
        <v>152</v>
      </c>
      <c r="BR5" t="s">
        <v>194</v>
      </c>
      <c r="BS5" s="1">
        <v>43783.520833333336</v>
      </c>
      <c r="BW5" t="s">
        <v>195</v>
      </c>
      <c r="BY5" t="s">
        <v>196</v>
      </c>
      <c r="BZ5" t="s">
        <v>197</v>
      </c>
      <c r="CB5" t="s">
        <v>198</v>
      </c>
      <c r="CE5" t="s">
        <v>199</v>
      </c>
      <c r="CF5" t="s">
        <v>159</v>
      </c>
      <c r="CH5" t="s">
        <v>161</v>
      </c>
      <c r="CI5" t="s">
        <v>130</v>
      </c>
      <c r="CJ5" t="s">
        <v>162</v>
      </c>
      <c r="CK5">
        <v>1E-4</v>
      </c>
      <c r="CM5" t="s">
        <v>163</v>
      </c>
      <c r="CN5">
        <v>1E-4</v>
      </c>
      <c r="CO5" t="s">
        <v>163</v>
      </c>
      <c r="CZ5" t="s">
        <v>164</v>
      </c>
      <c r="DA5" t="s">
        <v>165</v>
      </c>
      <c r="DC5" t="s">
        <v>166</v>
      </c>
      <c r="DD5" t="s">
        <v>167</v>
      </c>
      <c r="DE5" t="s">
        <v>168</v>
      </c>
      <c r="DF5" t="s">
        <v>166</v>
      </c>
      <c r="DN5" t="s">
        <v>169</v>
      </c>
    </row>
    <row r="6" spans="1:118" x14ac:dyDescent="0.3">
      <c r="A6" t="s">
        <v>170</v>
      </c>
      <c r="B6" t="s">
        <v>171</v>
      </c>
      <c r="C6" t="s">
        <v>172</v>
      </c>
      <c r="D6" t="s">
        <v>121</v>
      </c>
      <c r="E6" t="s">
        <v>122</v>
      </c>
      <c r="F6" t="s">
        <v>123</v>
      </c>
      <c r="G6" t="s">
        <v>124</v>
      </c>
      <c r="H6" t="s">
        <v>125</v>
      </c>
      <c r="I6">
        <v>2019</v>
      </c>
      <c r="J6">
        <v>2019</v>
      </c>
      <c r="K6" t="s">
        <v>200</v>
      </c>
      <c r="L6" t="s">
        <v>201</v>
      </c>
      <c r="M6">
        <v>2545</v>
      </c>
      <c r="N6" t="s">
        <v>202</v>
      </c>
      <c r="P6">
        <v>-1732738784</v>
      </c>
      <c r="Q6" t="s">
        <v>203</v>
      </c>
      <c r="R6" t="s">
        <v>130</v>
      </c>
      <c r="S6" t="s">
        <v>204</v>
      </c>
      <c r="T6" t="s">
        <v>205</v>
      </c>
      <c r="U6">
        <v>58.692503000000002</v>
      </c>
      <c r="V6">
        <v>24.688610000000001</v>
      </c>
      <c r="W6" t="s">
        <v>206</v>
      </c>
      <c r="X6" t="s">
        <v>207</v>
      </c>
      <c r="AG6" t="s">
        <v>208</v>
      </c>
      <c r="AH6" t="s">
        <v>201</v>
      </c>
      <c r="AI6" t="s">
        <v>209</v>
      </c>
      <c r="AJ6" t="s">
        <v>201</v>
      </c>
      <c r="AK6" t="s">
        <v>210</v>
      </c>
      <c r="AR6" t="s">
        <v>211</v>
      </c>
      <c r="AS6" t="s">
        <v>212</v>
      </c>
      <c r="AT6">
        <v>58.697087000000003</v>
      </c>
      <c r="AU6">
        <v>24.682853000000001</v>
      </c>
      <c r="AV6" t="s">
        <v>213</v>
      </c>
      <c r="AW6" t="s">
        <v>214</v>
      </c>
      <c r="AX6" t="s">
        <v>143</v>
      </c>
      <c r="AY6" t="s">
        <v>144</v>
      </c>
      <c r="BA6" t="s">
        <v>145</v>
      </c>
      <c r="BB6" t="s">
        <v>146</v>
      </c>
      <c r="BC6" t="s">
        <v>147</v>
      </c>
      <c r="BD6" t="s">
        <v>148</v>
      </c>
      <c r="BL6" t="s">
        <v>215</v>
      </c>
      <c r="BM6" t="s">
        <v>216</v>
      </c>
      <c r="BN6" s="1">
        <v>43770.354166666664</v>
      </c>
      <c r="BO6" t="s">
        <v>217</v>
      </c>
      <c r="BP6" t="s">
        <v>152</v>
      </c>
      <c r="BR6" t="s">
        <v>218</v>
      </c>
      <c r="BS6" s="1">
        <v>43769.576388888891</v>
      </c>
      <c r="BW6" t="s">
        <v>219</v>
      </c>
      <c r="BY6" t="s">
        <v>196</v>
      </c>
      <c r="BZ6" t="s">
        <v>197</v>
      </c>
      <c r="CB6" t="s">
        <v>198</v>
      </c>
      <c r="CE6" t="s">
        <v>199</v>
      </c>
      <c r="CF6" t="s">
        <v>159</v>
      </c>
      <c r="CH6" t="s">
        <v>161</v>
      </c>
      <c r="CI6" t="s">
        <v>130</v>
      </c>
      <c r="CJ6" t="s">
        <v>162</v>
      </c>
      <c r="CK6">
        <v>1E-4</v>
      </c>
      <c r="CM6" t="s">
        <v>163</v>
      </c>
      <c r="CN6">
        <v>1E-4</v>
      </c>
      <c r="CO6" t="s">
        <v>163</v>
      </c>
      <c r="CZ6" t="s">
        <v>164</v>
      </c>
      <c r="DA6" t="s">
        <v>165</v>
      </c>
      <c r="DC6" t="s">
        <v>166</v>
      </c>
      <c r="DD6" t="s">
        <v>167</v>
      </c>
      <c r="DE6" t="s">
        <v>168</v>
      </c>
      <c r="DF6" t="s">
        <v>166</v>
      </c>
      <c r="DN6" t="s">
        <v>169</v>
      </c>
    </row>
    <row r="7" spans="1:118" x14ac:dyDescent="0.3">
      <c r="A7" t="s">
        <v>220</v>
      </c>
      <c r="B7" t="s">
        <v>221</v>
      </c>
      <c r="C7" t="s">
        <v>222</v>
      </c>
      <c r="D7" t="s">
        <v>121</v>
      </c>
      <c r="E7" t="s">
        <v>122</v>
      </c>
      <c r="F7" t="s">
        <v>123</v>
      </c>
      <c r="G7" t="s">
        <v>124</v>
      </c>
      <c r="H7" t="s">
        <v>125</v>
      </c>
      <c r="I7">
        <v>2019</v>
      </c>
      <c r="J7">
        <v>2019</v>
      </c>
      <c r="K7" t="s">
        <v>223</v>
      </c>
      <c r="L7" t="s">
        <v>224</v>
      </c>
      <c r="M7">
        <v>4050</v>
      </c>
      <c r="N7" t="s">
        <v>225</v>
      </c>
      <c r="P7">
        <v>503953103</v>
      </c>
      <c r="Q7" t="s">
        <v>129</v>
      </c>
      <c r="R7" t="s">
        <v>130</v>
      </c>
      <c r="S7" t="s">
        <v>226</v>
      </c>
      <c r="T7" t="s">
        <v>227</v>
      </c>
      <c r="U7">
        <v>58.586677999999999</v>
      </c>
      <c r="V7">
        <v>27.436672000000002</v>
      </c>
      <c r="W7" t="s">
        <v>228</v>
      </c>
      <c r="X7" t="s">
        <v>229</v>
      </c>
      <c r="AG7" t="s">
        <v>230</v>
      </c>
      <c r="AH7" t="s">
        <v>231</v>
      </c>
      <c r="AI7" t="s">
        <v>232</v>
      </c>
      <c r="AJ7" t="s">
        <v>231</v>
      </c>
      <c r="AK7" t="s">
        <v>233</v>
      </c>
      <c r="AX7" t="s">
        <v>234</v>
      </c>
      <c r="AY7" t="s">
        <v>144</v>
      </c>
      <c r="BA7" t="s">
        <v>145</v>
      </c>
      <c r="BB7" t="s">
        <v>146</v>
      </c>
      <c r="BC7" t="s">
        <v>235</v>
      </c>
      <c r="BD7" t="s">
        <v>236</v>
      </c>
      <c r="BE7">
        <v>-1264963877</v>
      </c>
      <c r="BF7" t="s">
        <v>237</v>
      </c>
      <c r="BG7" t="s">
        <v>238</v>
      </c>
      <c r="BI7">
        <v>-1264963877</v>
      </c>
      <c r="BJ7" t="s">
        <v>237</v>
      </c>
      <c r="BK7" t="s">
        <v>238</v>
      </c>
      <c r="BL7" t="s">
        <v>239</v>
      </c>
      <c r="BM7" t="s">
        <v>240</v>
      </c>
      <c r="BN7" s="1">
        <v>43770</v>
      </c>
      <c r="BP7" t="s">
        <v>241</v>
      </c>
      <c r="BR7" t="s">
        <v>242</v>
      </c>
      <c r="BS7" s="1">
        <v>43769</v>
      </c>
      <c r="BT7" s="1">
        <v>43769</v>
      </c>
      <c r="BY7" t="s">
        <v>243</v>
      </c>
      <c r="BZ7" t="s">
        <v>244</v>
      </c>
      <c r="CB7" t="s">
        <v>245</v>
      </c>
      <c r="CC7" t="s">
        <v>246</v>
      </c>
      <c r="CF7" t="s">
        <v>247</v>
      </c>
      <c r="CH7" t="s">
        <v>248</v>
      </c>
      <c r="CI7" t="s">
        <v>130</v>
      </c>
      <c r="CJ7" t="s">
        <v>162</v>
      </c>
      <c r="CK7">
        <v>1</v>
      </c>
      <c r="CM7" t="s">
        <v>249</v>
      </c>
      <c r="CN7">
        <v>1</v>
      </c>
      <c r="CO7" t="s">
        <v>249</v>
      </c>
      <c r="CZ7" t="s">
        <v>250</v>
      </c>
      <c r="DA7" t="s">
        <v>165</v>
      </c>
      <c r="DC7" t="s">
        <v>251</v>
      </c>
      <c r="DD7" t="s">
        <v>252</v>
      </c>
      <c r="DN7" t="s">
        <v>253</v>
      </c>
    </row>
    <row r="8" spans="1:118" x14ac:dyDescent="0.3">
      <c r="A8" t="s">
        <v>170</v>
      </c>
      <c r="B8" t="s">
        <v>171</v>
      </c>
      <c r="C8" t="s">
        <v>172</v>
      </c>
      <c r="D8" t="s">
        <v>121</v>
      </c>
      <c r="E8" t="s">
        <v>122</v>
      </c>
      <c r="F8" t="s">
        <v>123</v>
      </c>
      <c r="G8" t="s">
        <v>124</v>
      </c>
      <c r="H8" t="s">
        <v>125</v>
      </c>
      <c r="I8">
        <v>2019</v>
      </c>
      <c r="J8">
        <v>2019</v>
      </c>
      <c r="K8" t="s">
        <v>254</v>
      </c>
      <c r="L8" t="s">
        <v>255</v>
      </c>
      <c r="M8">
        <v>5620</v>
      </c>
      <c r="N8" t="s">
        <v>256</v>
      </c>
      <c r="P8">
        <v>1115729330</v>
      </c>
      <c r="Q8" t="s">
        <v>129</v>
      </c>
      <c r="R8" t="s">
        <v>130</v>
      </c>
      <c r="AR8" t="s">
        <v>257</v>
      </c>
      <c r="AS8" t="s">
        <v>258</v>
      </c>
      <c r="AT8">
        <v>59.333945999999997</v>
      </c>
      <c r="AU8">
        <v>25.951983999999999</v>
      </c>
      <c r="AV8" t="s">
        <v>259</v>
      </c>
      <c r="AW8" t="s">
        <v>260</v>
      </c>
      <c r="AX8" t="s">
        <v>143</v>
      </c>
      <c r="AY8" t="s">
        <v>144</v>
      </c>
      <c r="BA8" t="s">
        <v>145</v>
      </c>
      <c r="BB8" t="s">
        <v>146</v>
      </c>
      <c r="BC8" t="s">
        <v>147</v>
      </c>
      <c r="BD8" t="s">
        <v>148</v>
      </c>
      <c r="BL8" t="s">
        <v>261</v>
      </c>
      <c r="BM8" t="s">
        <v>262</v>
      </c>
      <c r="BN8" s="1">
        <v>43769.354166666664</v>
      </c>
      <c r="BO8" t="s">
        <v>263</v>
      </c>
      <c r="BP8" t="s">
        <v>152</v>
      </c>
      <c r="BR8" t="s">
        <v>218</v>
      </c>
      <c r="BS8" s="1">
        <v>43768.479166666664</v>
      </c>
      <c r="BW8" t="s">
        <v>219</v>
      </c>
      <c r="BY8" t="s">
        <v>196</v>
      </c>
      <c r="BZ8" t="s">
        <v>197</v>
      </c>
      <c r="CB8" t="s">
        <v>198</v>
      </c>
      <c r="CE8" t="s">
        <v>199</v>
      </c>
      <c r="CF8" t="s">
        <v>159</v>
      </c>
      <c r="CH8" t="s">
        <v>161</v>
      </c>
      <c r="CI8" t="s">
        <v>130</v>
      </c>
      <c r="CJ8" t="s">
        <v>162</v>
      </c>
      <c r="CK8">
        <v>1E-4</v>
      </c>
      <c r="CM8" t="s">
        <v>163</v>
      </c>
      <c r="CN8">
        <v>1E-4</v>
      </c>
      <c r="CO8" t="s">
        <v>163</v>
      </c>
      <c r="CZ8" t="s">
        <v>164</v>
      </c>
      <c r="DA8" t="s">
        <v>165</v>
      </c>
      <c r="DC8" t="s">
        <v>166</v>
      </c>
      <c r="DD8" t="s">
        <v>167</v>
      </c>
      <c r="DE8" t="s">
        <v>168</v>
      </c>
      <c r="DF8" t="s">
        <v>166</v>
      </c>
      <c r="DN8" t="s">
        <v>169</v>
      </c>
    </row>
    <row r="9" spans="1:118" x14ac:dyDescent="0.3">
      <c r="A9" t="s">
        <v>118</v>
      </c>
      <c r="B9" t="s">
        <v>119</v>
      </c>
      <c r="C9" t="s">
        <v>120</v>
      </c>
      <c r="D9" t="s">
        <v>121</v>
      </c>
      <c r="E9" t="s">
        <v>122</v>
      </c>
      <c r="F9" t="s">
        <v>123</v>
      </c>
      <c r="G9" t="s">
        <v>124</v>
      </c>
      <c r="H9" t="s">
        <v>125</v>
      </c>
      <c r="I9">
        <v>2019</v>
      </c>
      <c r="J9">
        <v>2019</v>
      </c>
      <c r="K9" t="s">
        <v>264</v>
      </c>
      <c r="L9" t="s">
        <v>265</v>
      </c>
      <c r="M9">
        <v>6847</v>
      </c>
      <c r="N9" t="s">
        <v>266</v>
      </c>
      <c r="P9">
        <v>1789991221</v>
      </c>
      <c r="Q9" t="s">
        <v>129</v>
      </c>
      <c r="R9" t="s">
        <v>130</v>
      </c>
      <c r="S9" t="s">
        <v>267</v>
      </c>
      <c r="T9" t="s">
        <v>268</v>
      </c>
      <c r="U9">
        <v>59.233196</v>
      </c>
      <c r="V9">
        <v>25.694579999999998</v>
      </c>
      <c r="W9" t="s">
        <v>269</v>
      </c>
      <c r="X9" t="s">
        <v>270</v>
      </c>
      <c r="AG9" t="s">
        <v>271</v>
      </c>
      <c r="AH9" t="s">
        <v>272</v>
      </c>
      <c r="AI9" t="s">
        <v>273</v>
      </c>
      <c r="AJ9" t="s">
        <v>272</v>
      </c>
      <c r="AK9" t="s">
        <v>274</v>
      </c>
      <c r="AR9" t="s">
        <v>275</v>
      </c>
      <c r="AS9" t="s">
        <v>276</v>
      </c>
      <c r="AT9">
        <v>59.233196</v>
      </c>
      <c r="AU9">
        <v>25.694579999999998</v>
      </c>
      <c r="AV9" t="s">
        <v>269</v>
      </c>
      <c r="AW9" t="s">
        <v>270</v>
      </c>
      <c r="AX9" t="s">
        <v>143</v>
      </c>
      <c r="AY9" t="s">
        <v>144</v>
      </c>
      <c r="BA9" t="s">
        <v>145</v>
      </c>
      <c r="BB9" t="s">
        <v>146</v>
      </c>
      <c r="BC9" t="s">
        <v>147</v>
      </c>
      <c r="BD9" t="s">
        <v>148</v>
      </c>
      <c r="BL9" t="s">
        <v>277</v>
      </c>
      <c r="BM9" t="s">
        <v>278</v>
      </c>
      <c r="BN9" s="1">
        <v>43762.688888888886</v>
      </c>
      <c r="BO9" t="s">
        <v>279</v>
      </c>
      <c r="BP9" t="s">
        <v>152</v>
      </c>
      <c r="BR9" t="s">
        <v>280</v>
      </c>
      <c r="BS9" s="1">
        <v>43762.621527777781</v>
      </c>
      <c r="BW9" t="s">
        <v>154</v>
      </c>
      <c r="BY9" t="s">
        <v>155</v>
      </c>
      <c r="BZ9" t="s">
        <v>156</v>
      </c>
      <c r="CB9" t="s">
        <v>157</v>
      </c>
      <c r="CE9" t="s">
        <v>158</v>
      </c>
      <c r="CF9" t="s">
        <v>159</v>
      </c>
      <c r="CG9" t="s">
        <v>160</v>
      </c>
      <c r="CH9" t="s">
        <v>161</v>
      </c>
      <c r="CI9" t="s">
        <v>130</v>
      </c>
      <c r="CJ9" t="s">
        <v>162</v>
      </c>
      <c r="CK9">
        <v>1E-4</v>
      </c>
      <c r="CM9" t="s">
        <v>163</v>
      </c>
      <c r="CN9">
        <v>1E-4</v>
      </c>
      <c r="CO9" t="s">
        <v>163</v>
      </c>
      <c r="CZ9" t="s">
        <v>164</v>
      </c>
      <c r="DA9" t="s">
        <v>165</v>
      </c>
      <c r="DC9" t="s">
        <v>166</v>
      </c>
      <c r="DD9" t="s">
        <v>167</v>
      </c>
      <c r="DE9" t="s">
        <v>168</v>
      </c>
      <c r="DF9" t="s">
        <v>166</v>
      </c>
      <c r="DN9" t="s">
        <v>169</v>
      </c>
    </row>
    <row r="10" spans="1:118" x14ac:dyDescent="0.3">
      <c r="A10" t="s">
        <v>281</v>
      </c>
      <c r="B10" t="s">
        <v>282</v>
      </c>
      <c r="C10" t="s">
        <v>283</v>
      </c>
      <c r="D10" t="s">
        <v>284</v>
      </c>
      <c r="E10" t="s">
        <v>122</v>
      </c>
      <c r="F10" t="s">
        <v>123</v>
      </c>
      <c r="G10" t="s">
        <v>124</v>
      </c>
      <c r="H10" t="s">
        <v>285</v>
      </c>
      <c r="I10">
        <v>2019</v>
      </c>
      <c r="J10">
        <v>2019</v>
      </c>
      <c r="K10" t="s">
        <v>286</v>
      </c>
      <c r="L10" t="s">
        <v>287</v>
      </c>
      <c r="M10">
        <v>6816</v>
      </c>
      <c r="N10" t="s">
        <v>288</v>
      </c>
      <c r="P10">
        <v>870874978</v>
      </c>
      <c r="Q10" t="s">
        <v>203</v>
      </c>
      <c r="R10" t="s">
        <v>130</v>
      </c>
      <c r="S10" t="s">
        <v>289</v>
      </c>
      <c r="T10" t="s">
        <v>290</v>
      </c>
      <c r="U10">
        <v>58.921388</v>
      </c>
      <c r="V10">
        <v>27.23</v>
      </c>
      <c r="W10" t="s">
        <v>291</v>
      </c>
      <c r="X10" t="s">
        <v>292</v>
      </c>
      <c r="AG10" t="s">
        <v>230</v>
      </c>
      <c r="AH10" t="s">
        <v>231</v>
      </c>
      <c r="AI10" t="s">
        <v>232</v>
      </c>
      <c r="AJ10" t="s">
        <v>231</v>
      </c>
      <c r="AK10" t="s">
        <v>233</v>
      </c>
      <c r="AR10" t="s">
        <v>293</v>
      </c>
      <c r="AS10" t="s">
        <v>294</v>
      </c>
      <c r="AT10">
        <v>58.921388</v>
      </c>
      <c r="AU10">
        <v>27.229990000000001</v>
      </c>
      <c r="AV10" t="s">
        <v>295</v>
      </c>
      <c r="AW10" t="s">
        <v>296</v>
      </c>
      <c r="AX10" t="s">
        <v>297</v>
      </c>
      <c r="AY10" t="s">
        <v>144</v>
      </c>
      <c r="BA10" t="s">
        <v>145</v>
      </c>
      <c r="BB10" t="s">
        <v>146</v>
      </c>
      <c r="BC10" t="s">
        <v>298</v>
      </c>
      <c r="BD10" t="s">
        <v>299</v>
      </c>
      <c r="BL10" t="s">
        <v>300</v>
      </c>
      <c r="BM10" t="s">
        <v>301</v>
      </c>
      <c r="BN10" s="1">
        <v>43755.354166666664</v>
      </c>
      <c r="BO10" t="s">
        <v>302</v>
      </c>
      <c r="BP10" t="s">
        <v>152</v>
      </c>
      <c r="BR10" t="s">
        <v>153</v>
      </c>
      <c r="BS10" s="1">
        <v>43754.75</v>
      </c>
      <c r="BY10" t="s">
        <v>303</v>
      </c>
      <c r="BZ10" t="s">
        <v>304</v>
      </c>
      <c r="CA10" t="s">
        <v>305</v>
      </c>
      <c r="CB10" t="s">
        <v>306</v>
      </c>
      <c r="CF10" t="s">
        <v>159</v>
      </c>
      <c r="CH10" t="s">
        <v>307</v>
      </c>
      <c r="CI10" t="s">
        <v>130</v>
      </c>
      <c r="CJ10" t="s">
        <v>162</v>
      </c>
      <c r="CK10">
        <v>1</v>
      </c>
      <c r="CM10" t="s">
        <v>308</v>
      </c>
      <c r="CN10">
        <v>1</v>
      </c>
      <c r="CO10" t="s">
        <v>308</v>
      </c>
      <c r="CZ10" t="s">
        <v>309</v>
      </c>
      <c r="DA10" t="s">
        <v>165</v>
      </c>
      <c r="DC10" t="s">
        <v>310</v>
      </c>
      <c r="DE10" t="s">
        <v>311</v>
      </c>
      <c r="DF10" t="s">
        <v>310</v>
      </c>
      <c r="DN10" t="s">
        <v>312</v>
      </c>
    </row>
    <row r="11" spans="1:118" x14ac:dyDescent="0.3">
      <c r="A11" t="s">
        <v>281</v>
      </c>
      <c r="B11" t="s">
        <v>282</v>
      </c>
      <c r="C11" t="s">
        <v>283</v>
      </c>
      <c r="D11" t="s">
        <v>284</v>
      </c>
      <c r="E11" t="s">
        <v>122</v>
      </c>
      <c r="F11" t="s">
        <v>123</v>
      </c>
      <c r="G11" t="s">
        <v>124</v>
      </c>
      <c r="H11" t="s">
        <v>285</v>
      </c>
      <c r="I11">
        <v>2019</v>
      </c>
      <c r="J11">
        <v>2019</v>
      </c>
      <c r="K11" t="s">
        <v>286</v>
      </c>
      <c r="L11" t="s">
        <v>287</v>
      </c>
      <c r="M11">
        <v>6816</v>
      </c>
      <c r="N11" t="s">
        <v>288</v>
      </c>
      <c r="P11">
        <v>870874978</v>
      </c>
      <c r="Q11" t="s">
        <v>203</v>
      </c>
      <c r="R11" t="s">
        <v>130</v>
      </c>
      <c r="S11" t="s">
        <v>289</v>
      </c>
      <c r="T11" t="s">
        <v>290</v>
      </c>
      <c r="U11">
        <v>58.921388</v>
      </c>
      <c r="V11">
        <v>27.23</v>
      </c>
      <c r="W11" t="s">
        <v>291</v>
      </c>
      <c r="X11" t="s">
        <v>292</v>
      </c>
      <c r="AG11" t="s">
        <v>230</v>
      </c>
      <c r="AH11" t="s">
        <v>231</v>
      </c>
      <c r="AI11" t="s">
        <v>232</v>
      </c>
      <c r="AJ11" t="s">
        <v>231</v>
      </c>
      <c r="AK11" t="s">
        <v>233</v>
      </c>
      <c r="AR11" t="s">
        <v>293</v>
      </c>
      <c r="AS11" t="s">
        <v>294</v>
      </c>
      <c r="AT11">
        <v>58.921388</v>
      </c>
      <c r="AU11">
        <v>27.229990000000001</v>
      </c>
      <c r="AV11" t="s">
        <v>295</v>
      </c>
      <c r="AW11" t="s">
        <v>296</v>
      </c>
      <c r="AX11" t="s">
        <v>143</v>
      </c>
      <c r="AY11" t="s">
        <v>144</v>
      </c>
      <c r="BA11" t="s">
        <v>145</v>
      </c>
      <c r="BB11" t="s">
        <v>146</v>
      </c>
      <c r="BC11" t="s">
        <v>147</v>
      </c>
      <c r="BD11" t="s">
        <v>148</v>
      </c>
      <c r="BL11" t="s">
        <v>313</v>
      </c>
      <c r="BM11" t="s">
        <v>314</v>
      </c>
      <c r="BN11" s="1">
        <v>43755.354166666664</v>
      </c>
      <c r="BO11" t="s">
        <v>302</v>
      </c>
      <c r="BP11" t="s">
        <v>152</v>
      </c>
      <c r="BR11" t="s">
        <v>153</v>
      </c>
      <c r="BS11" s="1">
        <v>43754.75</v>
      </c>
      <c r="BW11" t="s">
        <v>315</v>
      </c>
      <c r="BY11" t="s">
        <v>316</v>
      </c>
      <c r="BZ11" t="s">
        <v>317</v>
      </c>
      <c r="CB11" t="s">
        <v>198</v>
      </c>
      <c r="CE11" t="s">
        <v>318</v>
      </c>
      <c r="CF11" t="s">
        <v>159</v>
      </c>
      <c r="CG11" t="s">
        <v>319</v>
      </c>
      <c r="CH11" t="s">
        <v>161</v>
      </c>
      <c r="CI11" t="s">
        <v>130</v>
      </c>
      <c r="CJ11" t="s">
        <v>162</v>
      </c>
      <c r="CK11">
        <v>1E-4</v>
      </c>
      <c r="CM11" t="s">
        <v>163</v>
      </c>
      <c r="CN11">
        <v>1E-4</v>
      </c>
      <c r="CO11" t="s">
        <v>163</v>
      </c>
      <c r="CZ11" t="s">
        <v>164</v>
      </c>
      <c r="DA11" t="s">
        <v>165</v>
      </c>
      <c r="DC11" t="s">
        <v>166</v>
      </c>
      <c r="DD11" t="s">
        <v>167</v>
      </c>
      <c r="DE11" t="s">
        <v>168</v>
      </c>
      <c r="DF11" t="s">
        <v>166</v>
      </c>
      <c r="DN11" t="s">
        <v>169</v>
      </c>
    </row>
    <row r="12" spans="1:118" x14ac:dyDescent="0.3">
      <c r="A12" t="s">
        <v>281</v>
      </c>
      <c r="B12" t="s">
        <v>282</v>
      </c>
      <c r="C12" t="s">
        <v>283</v>
      </c>
      <c r="D12" t="s">
        <v>284</v>
      </c>
      <c r="E12" t="s">
        <v>122</v>
      </c>
      <c r="F12" t="s">
        <v>123</v>
      </c>
      <c r="G12" t="s">
        <v>124</v>
      </c>
      <c r="H12" t="s">
        <v>285</v>
      </c>
      <c r="I12">
        <v>2019</v>
      </c>
      <c r="J12">
        <v>2019</v>
      </c>
      <c r="K12" t="s">
        <v>320</v>
      </c>
      <c r="L12" t="s">
        <v>321</v>
      </c>
      <c r="M12">
        <v>6342</v>
      </c>
      <c r="N12" t="s">
        <v>322</v>
      </c>
      <c r="P12">
        <v>674443505</v>
      </c>
      <c r="Q12" t="s">
        <v>129</v>
      </c>
      <c r="R12" t="s">
        <v>130</v>
      </c>
      <c r="S12" t="s">
        <v>323</v>
      </c>
      <c r="T12" t="s">
        <v>324</v>
      </c>
      <c r="U12">
        <v>58.443334</v>
      </c>
      <c r="V12">
        <v>27.276657</v>
      </c>
      <c r="W12" t="s">
        <v>325</v>
      </c>
      <c r="X12" t="s">
        <v>326</v>
      </c>
      <c r="AG12" t="s">
        <v>230</v>
      </c>
      <c r="AH12" t="s">
        <v>231</v>
      </c>
      <c r="AI12" t="s">
        <v>232</v>
      </c>
      <c r="AJ12" t="s">
        <v>231</v>
      </c>
      <c r="AK12" t="s">
        <v>233</v>
      </c>
      <c r="AR12" t="s">
        <v>327</v>
      </c>
      <c r="AS12" t="s">
        <v>328</v>
      </c>
      <c r="AT12">
        <v>58.443325000000002</v>
      </c>
      <c r="AU12">
        <v>27.276655999999999</v>
      </c>
      <c r="AV12" t="s">
        <v>329</v>
      </c>
      <c r="AW12" t="s">
        <v>330</v>
      </c>
      <c r="AX12" t="s">
        <v>297</v>
      </c>
      <c r="AY12" t="s">
        <v>144</v>
      </c>
      <c r="BA12" t="s">
        <v>145</v>
      </c>
      <c r="BB12" t="s">
        <v>146</v>
      </c>
      <c r="BC12" t="s">
        <v>298</v>
      </c>
      <c r="BD12" t="s">
        <v>299</v>
      </c>
      <c r="BL12" t="s">
        <v>331</v>
      </c>
      <c r="BM12" t="s">
        <v>332</v>
      </c>
      <c r="BN12" s="1">
        <v>43755.354166666664</v>
      </c>
      <c r="BO12" t="s">
        <v>333</v>
      </c>
      <c r="BP12" t="s">
        <v>152</v>
      </c>
      <c r="BR12" t="s">
        <v>153</v>
      </c>
      <c r="BS12" s="1">
        <v>43754.5625</v>
      </c>
      <c r="BY12" t="s">
        <v>303</v>
      </c>
      <c r="BZ12" t="s">
        <v>304</v>
      </c>
      <c r="CA12" t="s">
        <v>305</v>
      </c>
      <c r="CB12" t="s">
        <v>306</v>
      </c>
      <c r="CF12" t="s">
        <v>159</v>
      </c>
      <c r="CH12" t="s">
        <v>307</v>
      </c>
      <c r="CI12" t="s">
        <v>130</v>
      </c>
      <c r="CJ12" t="s">
        <v>162</v>
      </c>
      <c r="CK12">
        <v>1</v>
      </c>
      <c r="CM12" t="s">
        <v>308</v>
      </c>
      <c r="CN12">
        <v>1</v>
      </c>
      <c r="CO12" t="s">
        <v>308</v>
      </c>
      <c r="CZ12" t="s">
        <v>309</v>
      </c>
      <c r="DA12" t="s">
        <v>165</v>
      </c>
      <c r="DC12" t="s">
        <v>310</v>
      </c>
      <c r="DE12" t="s">
        <v>311</v>
      </c>
      <c r="DF12" t="s">
        <v>310</v>
      </c>
      <c r="DN12" t="s">
        <v>312</v>
      </c>
    </row>
    <row r="13" spans="1:118" x14ac:dyDescent="0.3">
      <c r="A13" t="s">
        <v>281</v>
      </c>
      <c r="B13" t="s">
        <v>282</v>
      </c>
      <c r="C13" t="s">
        <v>283</v>
      </c>
      <c r="D13" t="s">
        <v>284</v>
      </c>
      <c r="E13" t="s">
        <v>122</v>
      </c>
      <c r="F13" t="s">
        <v>123</v>
      </c>
      <c r="G13" t="s">
        <v>124</v>
      </c>
      <c r="H13" t="s">
        <v>285</v>
      </c>
      <c r="I13">
        <v>2019</v>
      </c>
      <c r="J13">
        <v>2019</v>
      </c>
      <c r="K13" t="s">
        <v>320</v>
      </c>
      <c r="L13" t="s">
        <v>321</v>
      </c>
      <c r="M13">
        <v>6342</v>
      </c>
      <c r="N13" t="s">
        <v>322</v>
      </c>
      <c r="P13">
        <v>674443505</v>
      </c>
      <c r="Q13" t="s">
        <v>129</v>
      </c>
      <c r="R13" t="s">
        <v>130</v>
      </c>
      <c r="S13" t="s">
        <v>323</v>
      </c>
      <c r="T13" t="s">
        <v>324</v>
      </c>
      <c r="U13">
        <v>58.443334</v>
      </c>
      <c r="V13">
        <v>27.276657</v>
      </c>
      <c r="W13" t="s">
        <v>325</v>
      </c>
      <c r="X13" t="s">
        <v>326</v>
      </c>
      <c r="AG13" t="s">
        <v>230</v>
      </c>
      <c r="AH13" t="s">
        <v>231</v>
      </c>
      <c r="AI13" t="s">
        <v>232</v>
      </c>
      <c r="AJ13" t="s">
        <v>231</v>
      </c>
      <c r="AK13" t="s">
        <v>233</v>
      </c>
      <c r="AR13" t="s">
        <v>327</v>
      </c>
      <c r="AS13" t="s">
        <v>328</v>
      </c>
      <c r="AT13">
        <v>58.443325000000002</v>
      </c>
      <c r="AU13">
        <v>27.276655999999999</v>
      </c>
      <c r="AV13" t="s">
        <v>329</v>
      </c>
      <c r="AW13" t="s">
        <v>330</v>
      </c>
      <c r="AX13" t="s">
        <v>143</v>
      </c>
      <c r="AY13" t="s">
        <v>144</v>
      </c>
      <c r="BA13" t="s">
        <v>145</v>
      </c>
      <c r="BB13" t="s">
        <v>146</v>
      </c>
      <c r="BC13" t="s">
        <v>147</v>
      </c>
      <c r="BD13" t="s">
        <v>148</v>
      </c>
      <c r="BL13" t="s">
        <v>334</v>
      </c>
      <c r="BM13" t="s">
        <v>335</v>
      </c>
      <c r="BN13" s="1">
        <v>43755.354166666664</v>
      </c>
      <c r="BO13" t="s">
        <v>333</v>
      </c>
      <c r="BP13" t="s">
        <v>152</v>
      </c>
      <c r="BR13" t="s">
        <v>153</v>
      </c>
      <c r="BS13" s="1">
        <v>43754.555555555555</v>
      </c>
      <c r="BW13" t="s">
        <v>315</v>
      </c>
      <c r="BY13" t="s">
        <v>316</v>
      </c>
      <c r="BZ13" t="s">
        <v>317</v>
      </c>
      <c r="CB13" t="s">
        <v>198</v>
      </c>
      <c r="CE13" t="s">
        <v>318</v>
      </c>
      <c r="CF13" t="s">
        <v>159</v>
      </c>
      <c r="CG13" t="s">
        <v>319</v>
      </c>
      <c r="CH13" t="s">
        <v>161</v>
      </c>
      <c r="CI13" t="s">
        <v>130</v>
      </c>
      <c r="CJ13" t="s">
        <v>162</v>
      </c>
      <c r="CK13">
        <v>1E-4</v>
      </c>
      <c r="CM13" t="s">
        <v>163</v>
      </c>
      <c r="CN13">
        <v>1E-4</v>
      </c>
      <c r="CO13" t="s">
        <v>163</v>
      </c>
      <c r="CZ13" t="s">
        <v>164</v>
      </c>
      <c r="DA13" t="s">
        <v>165</v>
      </c>
      <c r="DC13" t="s">
        <v>166</v>
      </c>
      <c r="DD13" t="s">
        <v>167</v>
      </c>
      <c r="DE13" t="s">
        <v>168</v>
      </c>
      <c r="DF13" t="s">
        <v>166</v>
      </c>
      <c r="DN13" t="s">
        <v>169</v>
      </c>
    </row>
    <row r="14" spans="1:118" x14ac:dyDescent="0.3">
      <c r="A14" t="s">
        <v>281</v>
      </c>
      <c r="B14" t="s">
        <v>282</v>
      </c>
      <c r="C14" t="s">
        <v>283</v>
      </c>
      <c r="D14" t="s">
        <v>284</v>
      </c>
      <c r="E14" t="s">
        <v>122</v>
      </c>
      <c r="F14" t="s">
        <v>123</v>
      </c>
      <c r="G14" t="s">
        <v>124</v>
      </c>
      <c r="H14" t="s">
        <v>285</v>
      </c>
      <c r="I14">
        <v>2019</v>
      </c>
      <c r="J14">
        <v>2019</v>
      </c>
      <c r="K14" t="s">
        <v>336</v>
      </c>
      <c r="L14" t="s">
        <v>337</v>
      </c>
      <c r="M14">
        <v>6753</v>
      </c>
      <c r="N14" t="s">
        <v>338</v>
      </c>
      <c r="P14">
        <v>372206027</v>
      </c>
      <c r="Q14" t="s">
        <v>129</v>
      </c>
      <c r="R14" t="s">
        <v>130</v>
      </c>
      <c r="S14" t="s">
        <v>339</v>
      </c>
      <c r="T14" t="s">
        <v>340</v>
      </c>
      <c r="U14">
        <v>58.119720000000001</v>
      </c>
      <c r="V14">
        <v>27.57555</v>
      </c>
      <c r="W14" t="s">
        <v>341</v>
      </c>
      <c r="X14" t="s">
        <v>342</v>
      </c>
      <c r="AG14" t="s">
        <v>230</v>
      </c>
      <c r="AH14" t="s">
        <v>231</v>
      </c>
      <c r="AI14" t="s">
        <v>343</v>
      </c>
      <c r="AJ14" t="s">
        <v>344</v>
      </c>
      <c r="AK14" t="s">
        <v>233</v>
      </c>
      <c r="AR14" t="s">
        <v>345</v>
      </c>
      <c r="AS14" t="s">
        <v>346</v>
      </c>
      <c r="AT14">
        <v>58.119720000000001</v>
      </c>
      <c r="AU14">
        <v>27.57555</v>
      </c>
      <c r="AV14" t="s">
        <v>341</v>
      </c>
      <c r="AW14" t="s">
        <v>342</v>
      </c>
      <c r="AX14" t="s">
        <v>143</v>
      </c>
      <c r="AY14" t="s">
        <v>144</v>
      </c>
      <c r="BA14" t="s">
        <v>145</v>
      </c>
      <c r="BB14" t="s">
        <v>146</v>
      </c>
      <c r="BC14" t="s">
        <v>147</v>
      </c>
      <c r="BD14" t="s">
        <v>148</v>
      </c>
      <c r="BL14" t="s">
        <v>347</v>
      </c>
      <c r="BM14" t="s">
        <v>348</v>
      </c>
      <c r="BN14" s="1">
        <v>43755.354166666664</v>
      </c>
      <c r="BO14" t="s">
        <v>349</v>
      </c>
      <c r="BP14" t="s">
        <v>152</v>
      </c>
      <c r="BR14" t="s">
        <v>153</v>
      </c>
      <c r="BS14" s="1">
        <v>43754.381944444445</v>
      </c>
      <c r="BW14" t="s">
        <v>315</v>
      </c>
      <c r="BY14" t="s">
        <v>316</v>
      </c>
      <c r="BZ14" t="s">
        <v>317</v>
      </c>
      <c r="CB14" t="s">
        <v>198</v>
      </c>
      <c r="CE14" t="s">
        <v>318</v>
      </c>
      <c r="CF14" t="s">
        <v>159</v>
      </c>
      <c r="CG14" t="s">
        <v>319</v>
      </c>
      <c r="CH14" t="s">
        <v>161</v>
      </c>
      <c r="CI14" t="s">
        <v>130</v>
      </c>
      <c r="CJ14" t="s">
        <v>162</v>
      </c>
      <c r="CK14">
        <v>1E-4</v>
      </c>
      <c r="CM14" t="s">
        <v>163</v>
      </c>
      <c r="CN14">
        <v>1E-4</v>
      </c>
      <c r="CO14" t="s">
        <v>163</v>
      </c>
      <c r="CZ14" t="s">
        <v>164</v>
      </c>
      <c r="DA14" t="s">
        <v>165</v>
      </c>
      <c r="DC14" t="s">
        <v>166</v>
      </c>
      <c r="DD14" t="s">
        <v>167</v>
      </c>
      <c r="DE14" t="s">
        <v>168</v>
      </c>
      <c r="DF14" t="s">
        <v>166</v>
      </c>
      <c r="DN14" t="s">
        <v>169</v>
      </c>
    </row>
    <row r="15" spans="1:118" x14ac:dyDescent="0.3">
      <c r="A15" t="s">
        <v>281</v>
      </c>
      <c r="B15" t="s">
        <v>282</v>
      </c>
      <c r="C15" t="s">
        <v>283</v>
      </c>
      <c r="D15" t="s">
        <v>284</v>
      </c>
      <c r="E15" t="s">
        <v>122</v>
      </c>
      <c r="F15" t="s">
        <v>123</v>
      </c>
      <c r="G15" t="s">
        <v>124</v>
      </c>
      <c r="H15" t="s">
        <v>285</v>
      </c>
      <c r="I15">
        <v>2019</v>
      </c>
      <c r="J15">
        <v>2019</v>
      </c>
      <c r="K15" t="s">
        <v>336</v>
      </c>
      <c r="L15" t="s">
        <v>337</v>
      </c>
      <c r="M15">
        <v>6753</v>
      </c>
      <c r="N15" t="s">
        <v>338</v>
      </c>
      <c r="P15">
        <v>372206027</v>
      </c>
      <c r="Q15" t="s">
        <v>129</v>
      </c>
      <c r="R15" t="s">
        <v>130</v>
      </c>
      <c r="S15" t="s">
        <v>339</v>
      </c>
      <c r="T15" t="s">
        <v>340</v>
      </c>
      <c r="U15">
        <v>58.119720000000001</v>
      </c>
      <c r="V15">
        <v>27.57555</v>
      </c>
      <c r="W15" t="s">
        <v>341</v>
      </c>
      <c r="X15" t="s">
        <v>342</v>
      </c>
      <c r="AG15" t="s">
        <v>230</v>
      </c>
      <c r="AH15" t="s">
        <v>231</v>
      </c>
      <c r="AI15" t="s">
        <v>343</v>
      </c>
      <c r="AJ15" t="s">
        <v>344</v>
      </c>
      <c r="AK15" t="s">
        <v>233</v>
      </c>
      <c r="AR15" t="s">
        <v>345</v>
      </c>
      <c r="AS15" t="s">
        <v>346</v>
      </c>
      <c r="AT15">
        <v>58.119720000000001</v>
      </c>
      <c r="AU15">
        <v>27.57555</v>
      </c>
      <c r="AV15" t="s">
        <v>341</v>
      </c>
      <c r="AW15" t="s">
        <v>342</v>
      </c>
      <c r="AX15" t="s">
        <v>297</v>
      </c>
      <c r="AY15" t="s">
        <v>144</v>
      </c>
      <c r="BA15" t="s">
        <v>145</v>
      </c>
      <c r="BB15" t="s">
        <v>146</v>
      </c>
      <c r="BC15" t="s">
        <v>298</v>
      </c>
      <c r="BD15" t="s">
        <v>299</v>
      </c>
      <c r="BL15" t="s">
        <v>350</v>
      </c>
      <c r="BM15" t="s">
        <v>351</v>
      </c>
      <c r="BN15" s="1">
        <v>43755.354166666664</v>
      </c>
      <c r="BO15" t="s">
        <v>352</v>
      </c>
      <c r="BP15" t="s">
        <v>152</v>
      </c>
      <c r="BR15" t="s">
        <v>153</v>
      </c>
      <c r="BS15" s="1">
        <v>43754.375</v>
      </c>
      <c r="BY15" t="s">
        <v>303</v>
      </c>
      <c r="BZ15" t="s">
        <v>304</v>
      </c>
      <c r="CA15" t="s">
        <v>305</v>
      </c>
      <c r="CB15" t="s">
        <v>306</v>
      </c>
      <c r="CF15" t="s">
        <v>159</v>
      </c>
      <c r="CH15" t="s">
        <v>307</v>
      </c>
      <c r="CI15" t="s">
        <v>130</v>
      </c>
      <c r="CJ15" t="s">
        <v>162</v>
      </c>
      <c r="CK15">
        <v>1</v>
      </c>
      <c r="CM15" t="s">
        <v>308</v>
      </c>
      <c r="CN15">
        <v>1</v>
      </c>
      <c r="CO15" t="s">
        <v>308</v>
      </c>
      <c r="CZ15" t="s">
        <v>309</v>
      </c>
      <c r="DA15" t="s">
        <v>165</v>
      </c>
      <c r="DC15" t="s">
        <v>310</v>
      </c>
      <c r="DE15" t="s">
        <v>311</v>
      </c>
      <c r="DF15" t="s">
        <v>310</v>
      </c>
      <c r="DN15" t="s">
        <v>312</v>
      </c>
    </row>
    <row r="16" spans="1:118" x14ac:dyDescent="0.3">
      <c r="A16" t="s">
        <v>118</v>
      </c>
      <c r="B16" t="s">
        <v>119</v>
      </c>
      <c r="C16" t="s">
        <v>120</v>
      </c>
      <c r="D16" t="s">
        <v>121</v>
      </c>
      <c r="E16" t="s">
        <v>122</v>
      </c>
      <c r="F16" t="s">
        <v>123</v>
      </c>
      <c r="G16" t="s">
        <v>124</v>
      </c>
      <c r="H16" t="s">
        <v>125</v>
      </c>
      <c r="I16">
        <v>2019</v>
      </c>
      <c r="J16">
        <v>2019</v>
      </c>
      <c r="K16" t="s">
        <v>353</v>
      </c>
      <c r="L16" t="s">
        <v>354</v>
      </c>
      <c r="M16">
        <v>735</v>
      </c>
      <c r="N16" t="s">
        <v>355</v>
      </c>
      <c r="P16">
        <v>-514440669</v>
      </c>
      <c r="Q16" t="s">
        <v>203</v>
      </c>
      <c r="R16" t="s">
        <v>130</v>
      </c>
      <c r="S16" t="s">
        <v>356</v>
      </c>
      <c r="T16" t="s">
        <v>357</v>
      </c>
      <c r="U16">
        <v>59.401389000000002</v>
      </c>
      <c r="V16">
        <v>27.756944000000001</v>
      </c>
      <c r="W16" t="s">
        <v>358</v>
      </c>
      <c r="X16" t="s">
        <v>359</v>
      </c>
      <c r="AG16" t="s">
        <v>360</v>
      </c>
      <c r="AH16" t="s">
        <v>361</v>
      </c>
      <c r="AI16" t="s">
        <v>362</v>
      </c>
      <c r="AJ16" t="s">
        <v>363</v>
      </c>
      <c r="AK16" t="s">
        <v>364</v>
      </c>
      <c r="AR16" t="s">
        <v>365</v>
      </c>
      <c r="AS16" t="s">
        <v>366</v>
      </c>
      <c r="AT16">
        <v>59.401535000000003</v>
      </c>
      <c r="AU16">
        <v>27.754691999999999</v>
      </c>
      <c r="AV16" t="s">
        <v>367</v>
      </c>
      <c r="AW16" t="s">
        <v>368</v>
      </c>
      <c r="AX16" t="s">
        <v>297</v>
      </c>
      <c r="AY16" t="s">
        <v>144</v>
      </c>
      <c r="BA16" t="s">
        <v>145</v>
      </c>
      <c r="BB16" t="s">
        <v>146</v>
      </c>
      <c r="BC16" t="s">
        <v>298</v>
      </c>
      <c r="BD16" t="s">
        <v>299</v>
      </c>
      <c r="BL16" t="s">
        <v>369</v>
      </c>
      <c r="BM16" t="s">
        <v>370</v>
      </c>
      <c r="BN16" s="1">
        <v>43754.354166666664</v>
      </c>
      <c r="BP16" t="s">
        <v>152</v>
      </c>
      <c r="BR16" t="s">
        <v>218</v>
      </c>
      <c r="BS16" s="1">
        <v>43753.635416666664</v>
      </c>
      <c r="BW16">
        <v>2</v>
      </c>
      <c r="BY16" t="s">
        <v>303</v>
      </c>
      <c r="BZ16" t="s">
        <v>304</v>
      </c>
      <c r="CA16" t="s">
        <v>305</v>
      </c>
      <c r="CB16" t="s">
        <v>306</v>
      </c>
      <c r="CF16" t="s">
        <v>159</v>
      </c>
      <c r="CH16" t="s">
        <v>307</v>
      </c>
      <c r="CI16" t="s">
        <v>130</v>
      </c>
      <c r="CJ16" t="s">
        <v>162</v>
      </c>
      <c r="CK16">
        <v>1</v>
      </c>
      <c r="CM16" t="s">
        <v>308</v>
      </c>
      <c r="CN16">
        <v>1</v>
      </c>
      <c r="CO16" t="s">
        <v>308</v>
      </c>
      <c r="CZ16" t="s">
        <v>309</v>
      </c>
      <c r="DA16" t="s">
        <v>165</v>
      </c>
      <c r="DC16" t="s">
        <v>310</v>
      </c>
      <c r="DE16" t="s">
        <v>311</v>
      </c>
      <c r="DF16" t="s">
        <v>310</v>
      </c>
      <c r="DN16" t="s">
        <v>312</v>
      </c>
    </row>
    <row r="17" spans="1:118" x14ac:dyDescent="0.3">
      <c r="A17" t="s">
        <v>118</v>
      </c>
      <c r="B17" t="s">
        <v>119</v>
      </c>
      <c r="C17" t="s">
        <v>120</v>
      </c>
      <c r="D17" t="s">
        <v>121</v>
      </c>
      <c r="E17" t="s">
        <v>122</v>
      </c>
      <c r="F17" t="s">
        <v>123</v>
      </c>
      <c r="G17" t="s">
        <v>124</v>
      </c>
      <c r="H17" t="s">
        <v>125</v>
      </c>
      <c r="I17">
        <v>2019</v>
      </c>
      <c r="J17">
        <v>2019</v>
      </c>
      <c r="K17" t="s">
        <v>353</v>
      </c>
      <c r="L17" t="s">
        <v>354</v>
      </c>
      <c r="M17">
        <v>735</v>
      </c>
      <c r="N17" t="s">
        <v>355</v>
      </c>
      <c r="P17">
        <v>-514440669</v>
      </c>
      <c r="Q17" t="s">
        <v>203</v>
      </c>
      <c r="R17" t="s">
        <v>130</v>
      </c>
      <c r="S17" t="s">
        <v>356</v>
      </c>
      <c r="T17" t="s">
        <v>357</v>
      </c>
      <c r="U17">
        <v>59.401389000000002</v>
      </c>
      <c r="V17">
        <v>27.756944000000001</v>
      </c>
      <c r="W17" t="s">
        <v>358</v>
      </c>
      <c r="X17" t="s">
        <v>359</v>
      </c>
      <c r="AG17" t="s">
        <v>360</v>
      </c>
      <c r="AH17" t="s">
        <v>361</v>
      </c>
      <c r="AI17" t="s">
        <v>362</v>
      </c>
      <c r="AJ17" t="s">
        <v>363</v>
      </c>
      <c r="AK17" t="s">
        <v>364</v>
      </c>
      <c r="AX17" t="s">
        <v>234</v>
      </c>
      <c r="AY17" t="s">
        <v>144</v>
      </c>
      <c r="BA17" t="s">
        <v>145</v>
      </c>
      <c r="BB17" t="s">
        <v>146</v>
      </c>
      <c r="BC17" t="s">
        <v>235</v>
      </c>
      <c r="BD17" t="s">
        <v>236</v>
      </c>
      <c r="BE17">
        <v>-1264963877</v>
      </c>
      <c r="BF17" t="s">
        <v>237</v>
      </c>
      <c r="BG17" t="s">
        <v>238</v>
      </c>
      <c r="BI17">
        <v>-1264963877</v>
      </c>
      <c r="BJ17" t="s">
        <v>237</v>
      </c>
      <c r="BK17" t="s">
        <v>238</v>
      </c>
      <c r="BL17" t="s">
        <v>371</v>
      </c>
      <c r="BM17" t="s">
        <v>372</v>
      </c>
      <c r="BN17" s="1">
        <v>43815</v>
      </c>
      <c r="BO17" t="s">
        <v>373</v>
      </c>
      <c r="BP17" t="s">
        <v>241</v>
      </c>
      <c r="BR17" t="s">
        <v>374</v>
      </c>
      <c r="BS17" s="1">
        <v>43753</v>
      </c>
      <c r="BT17" s="1">
        <v>43754</v>
      </c>
      <c r="BY17" t="s">
        <v>243</v>
      </c>
      <c r="BZ17" t="s">
        <v>244</v>
      </c>
      <c r="CB17" t="s">
        <v>245</v>
      </c>
      <c r="CC17" t="s">
        <v>246</v>
      </c>
      <c r="CF17" t="s">
        <v>247</v>
      </c>
      <c r="CH17" t="s">
        <v>248</v>
      </c>
      <c r="CI17" t="s">
        <v>130</v>
      </c>
      <c r="CJ17" t="s">
        <v>162</v>
      </c>
      <c r="CK17">
        <v>1</v>
      </c>
      <c r="CM17" t="s">
        <v>249</v>
      </c>
      <c r="CN17">
        <v>1</v>
      </c>
      <c r="CO17" t="s">
        <v>249</v>
      </c>
      <c r="CZ17" t="s">
        <v>250</v>
      </c>
      <c r="DA17" t="s">
        <v>165</v>
      </c>
      <c r="DC17" t="s">
        <v>251</v>
      </c>
      <c r="DD17" t="s">
        <v>252</v>
      </c>
      <c r="DN17" t="s">
        <v>253</v>
      </c>
    </row>
    <row r="18" spans="1:118" x14ac:dyDescent="0.3">
      <c r="A18" t="s">
        <v>118</v>
      </c>
      <c r="B18" t="s">
        <v>119</v>
      </c>
      <c r="C18" t="s">
        <v>120</v>
      </c>
      <c r="D18" t="s">
        <v>121</v>
      </c>
      <c r="E18" t="s">
        <v>122</v>
      </c>
      <c r="F18" t="s">
        <v>123</v>
      </c>
      <c r="G18" t="s">
        <v>124</v>
      </c>
      <c r="H18" t="s">
        <v>125</v>
      </c>
      <c r="I18">
        <v>2019</v>
      </c>
      <c r="J18">
        <v>2019</v>
      </c>
      <c r="K18" t="s">
        <v>353</v>
      </c>
      <c r="L18" t="s">
        <v>354</v>
      </c>
      <c r="M18">
        <v>735</v>
      </c>
      <c r="N18" t="s">
        <v>355</v>
      </c>
      <c r="P18">
        <v>-514440669</v>
      </c>
      <c r="Q18" t="s">
        <v>203</v>
      </c>
      <c r="R18" t="s">
        <v>130</v>
      </c>
      <c r="S18" t="s">
        <v>356</v>
      </c>
      <c r="T18" t="s">
        <v>357</v>
      </c>
      <c r="U18">
        <v>59.401389000000002</v>
      </c>
      <c r="V18">
        <v>27.756944000000001</v>
      </c>
      <c r="W18" t="s">
        <v>358</v>
      </c>
      <c r="X18" t="s">
        <v>359</v>
      </c>
      <c r="AG18" t="s">
        <v>360</v>
      </c>
      <c r="AH18" t="s">
        <v>361</v>
      </c>
      <c r="AI18" t="s">
        <v>362</v>
      </c>
      <c r="AJ18" t="s">
        <v>363</v>
      </c>
      <c r="AK18" t="s">
        <v>364</v>
      </c>
      <c r="AX18" t="s">
        <v>234</v>
      </c>
      <c r="AY18" t="s">
        <v>144</v>
      </c>
      <c r="BA18" t="s">
        <v>145</v>
      </c>
      <c r="BB18" t="s">
        <v>146</v>
      </c>
      <c r="BC18" t="s">
        <v>235</v>
      </c>
      <c r="BD18" t="s">
        <v>236</v>
      </c>
      <c r="BE18">
        <v>-1264963877</v>
      </c>
      <c r="BF18" t="s">
        <v>237</v>
      </c>
      <c r="BG18" t="s">
        <v>238</v>
      </c>
      <c r="BI18">
        <v>-1264963877</v>
      </c>
      <c r="BJ18" t="s">
        <v>237</v>
      </c>
      <c r="BK18" t="s">
        <v>238</v>
      </c>
      <c r="BL18" t="s">
        <v>375</v>
      </c>
      <c r="BM18" t="s">
        <v>376</v>
      </c>
      <c r="BN18" s="1">
        <v>43815</v>
      </c>
      <c r="BO18" t="s">
        <v>377</v>
      </c>
      <c r="BP18" t="s">
        <v>241</v>
      </c>
      <c r="BR18" t="s">
        <v>374</v>
      </c>
      <c r="BS18" s="1">
        <v>43753</v>
      </c>
      <c r="BT18" s="1">
        <v>43754</v>
      </c>
      <c r="BY18" t="s">
        <v>243</v>
      </c>
      <c r="BZ18" t="s">
        <v>244</v>
      </c>
      <c r="CB18" t="s">
        <v>245</v>
      </c>
      <c r="CC18" t="s">
        <v>246</v>
      </c>
      <c r="CF18" t="s">
        <v>247</v>
      </c>
      <c r="CH18" t="s">
        <v>248</v>
      </c>
      <c r="CI18" t="s">
        <v>130</v>
      </c>
      <c r="CJ18" t="s">
        <v>162</v>
      </c>
      <c r="CK18">
        <v>1</v>
      </c>
      <c r="CM18" t="s">
        <v>249</v>
      </c>
      <c r="CN18">
        <v>1</v>
      </c>
      <c r="CO18" t="s">
        <v>249</v>
      </c>
      <c r="CZ18" t="s">
        <v>250</v>
      </c>
      <c r="DA18" t="s">
        <v>165</v>
      </c>
      <c r="DC18" t="s">
        <v>251</v>
      </c>
      <c r="DD18" t="s">
        <v>252</v>
      </c>
      <c r="DN18" t="s">
        <v>253</v>
      </c>
    </row>
    <row r="19" spans="1:118" x14ac:dyDescent="0.3">
      <c r="A19" t="s">
        <v>118</v>
      </c>
      <c r="B19" t="s">
        <v>119</v>
      </c>
      <c r="C19" t="s">
        <v>120</v>
      </c>
      <c r="D19" t="s">
        <v>121</v>
      </c>
      <c r="E19" t="s">
        <v>122</v>
      </c>
      <c r="F19" t="s">
        <v>123</v>
      </c>
      <c r="G19" t="s">
        <v>124</v>
      </c>
      <c r="H19" t="s">
        <v>125</v>
      </c>
      <c r="I19">
        <v>2019</v>
      </c>
      <c r="J19">
        <v>2019</v>
      </c>
      <c r="K19" t="s">
        <v>353</v>
      </c>
      <c r="L19" t="s">
        <v>354</v>
      </c>
      <c r="M19">
        <v>735</v>
      </c>
      <c r="N19" t="s">
        <v>355</v>
      </c>
      <c r="P19">
        <v>-514440669</v>
      </c>
      <c r="Q19" t="s">
        <v>203</v>
      </c>
      <c r="R19" t="s">
        <v>130</v>
      </c>
      <c r="S19" t="s">
        <v>356</v>
      </c>
      <c r="T19" t="s">
        <v>357</v>
      </c>
      <c r="U19">
        <v>59.401389000000002</v>
      </c>
      <c r="V19">
        <v>27.756944000000001</v>
      </c>
      <c r="W19" t="s">
        <v>358</v>
      </c>
      <c r="X19" t="s">
        <v>359</v>
      </c>
      <c r="AG19" t="s">
        <v>360</v>
      </c>
      <c r="AH19" t="s">
        <v>361</v>
      </c>
      <c r="AI19" t="s">
        <v>362</v>
      </c>
      <c r="AJ19" t="s">
        <v>363</v>
      </c>
      <c r="AK19" t="s">
        <v>364</v>
      </c>
      <c r="AR19" t="s">
        <v>378</v>
      </c>
      <c r="AS19" t="s">
        <v>379</v>
      </c>
      <c r="AT19">
        <v>59.401389999999999</v>
      </c>
      <c r="AU19">
        <v>27.756951000000001</v>
      </c>
      <c r="AV19" t="s">
        <v>380</v>
      </c>
      <c r="AW19" t="s">
        <v>381</v>
      </c>
      <c r="AX19" t="s">
        <v>143</v>
      </c>
      <c r="AY19" t="s">
        <v>144</v>
      </c>
      <c r="BA19" t="s">
        <v>145</v>
      </c>
      <c r="BB19" t="s">
        <v>146</v>
      </c>
      <c r="BC19" t="s">
        <v>147</v>
      </c>
      <c r="BD19" t="s">
        <v>148</v>
      </c>
      <c r="BL19" t="s">
        <v>382</v>
      </c>
      <c r="BM19" t="s">
        <v>383</v>
      </c>
      <c r="BN19" s="1">
        <v>43747.645833333336</v>
      </c>
      <c r="BP19" t="s">
        <v>152</v>
      </c>
      <c r="BR19" t="s">
        <v>384</v>
      </c>
      <c r="BS19" s="1">
        <v>43747.392361111109</v>
      </c>
      <c r="BW19" t="s">
        <v>195</v>
      </c>
      <c r="BY19" t="s">
        <v>155</v>
      </c>
      <c r="BZ19" t="s">
        <v>156</v>
      </c>
      <c r="CB19" t="s">
        <v>157</v>
      </c>
      <c r="CE19" t="s">
        <v>158</v>
      </c>
      <c r="CF19" t="s">
        <v>159</v>
      </c>
      <c r="CG19" t="s">
        <v>160</v>
      </c>
      <c r="CH19" t="s">
        <v>161</v>
      </c>
      <c r="CI19" t="s">
        <v>130</v>
      </c>
      <c r="CJ19" t="s">
        <v>162</v>
      </c>
      <c r="CK19">
        <v>1E-4</v>
      </c>
      <c r="CM19" t="s">
        <v>163</v>
      </c>
      <c r="CN19">
        <v>1E-4</v>
      </c>
      <c r="CO19" t="s">
        <v>163</v>
      </c>
      <c r="CZ19" t="s">
        <v>164</v>
      </c>
      <c r="DA19" t="s">
        <v>165</v>
      </c>
      <c r="DC19" t="s">
        <v>166</v>
      </c>
      <c r="DD19" t="s">
        <v>167</v>
      </c>
      <c r="DE19" t="s">
        <v>168</v>
      </c>
      <c r="DF19" t="s">
        <v>166</v>
      </c>
      <c r="DN19" t="s">
        <v>169</v>
      </c>
    </row>
    <row r="20" spans="1:118" x14ac:dyDescent="0.3">
      <c r="A20" t="s">
        <v>118</v>
      </c>
      <c r="B20" t="s">
        <v>119</v>
      </c>
      <c r="C20" t="s">
        <v>120</v>
      </c>
      <c r="D20" t="s">
        <v>121</v>
      </c>
      <c r="E20" t="s">
        <v>122</v>
      </c>
      <c r="F20" t="s">
        <v>123</v>
      </c>
      <c r="G20" t="s">
        <v>124</v>
      </c>
      <c r="H20" t="s">
        <v>125</v>
      </c>
      <c r="I20">
        <v>2019</v>
      </c>
      <c r="J20">
        <v>2019</v>
      </c>
      <c r="K20" t="s">
        <v>353</v>
      </c>
      <c r="L20" t="s">
        <v>354</v>
      </c>
      <c r="M20">
        <v>735</v>
      </c>
      <c r="N20" t="s">
        <v>355</v>
      </c>
      <c r="P20">
        <v>-514440669</v>
      </c>
      <c r="Q20" t="s">
        <v>203</v>
      </c>
      <c r="R20" t="s">
        <v>130</v>
      </c>
      <c r="S20" t="s">
        <v>356</v>
      </c>
      <c r="T20" t="s">
        <v>357</v>
      </c>
      <c r="U20">
        <v>59.401389000000002</v>
      </c>
      <c r="V20">
        <v>27.756944000000001</v>
      </c>
      <c r="W20" t="s">
        <v>358</v>
      </c>
      <c r="X20" t="s">
        <v>359</v>
      </c>
      <c r="AG20" t="s">
        <v>360</v>
      </c>
      <c r="AH20" t="s">
        <v>361</v>
      </c>
      <c r="AI20" t="s">
        <v>362</v>
      </c>
      <c r="AJ20" t="s">
        <v>363</v>
      </c>
      <c r="AK20" t="s">
        <v>364</v>
      </c>
      <c r="AR20" t="s">
        <v>378</v>
      </c>
      <c r="AS20" t="s">
        <v>379</v>
      </c>
      <c r="AT20">
        <v>59.401389999999999</v>
      </c>
      <c r="AU20">
        <v>27.756951000000001</v>
      </c>
      <c r="AV20" t="s">
        <v>380</v>
      </c>
      <c r="AW20" t="s">
        <v>381</v>
      </c>
      <c r="AX20" t="s">
        <v>143</v>
      </c>
      <c r="AY20" t="s">
        <v>144</v>
      </c>
      <c r="BA20" t="s">
        <v>145</v>
      </c>
      <c r="BB20" t="s">
        <v>146</v>
      </c>
      <c r="BC20" t="s">
        <v>147</v>
      </c>
      <c r="BD20" t="s">
        <v>148</v>
      </c>
      <c r="BL20" t="s">
        <v>385</v>
      </c>
      <c r="BM20" t="s">
        <v>383</v>
      </c>
      <c r="BN20" s="1">
        <v>43747.645833333336</v>
      </c>
      <c r="BP20" t="s">
        <v>152</v>
      </c>
      <c r="BR20" t="s">
        <v>384</v>
      </c>
      <c r="BS20" s="1">
        <v>43747.392361111109</v>
      </c>
      <c r="BW20" t="s">
        <v>195</v>
      </c>
      <c r="BY20" t="s">
        <v>155</v>
      </c>
      <c r="BZ20" t="s">
        <v>156</v>
      </c>
      <c r="CB20" t="s">
        <v>157</v>
      </c>
      <c r="CE20" t="s">
        <v>158</v>
      </c>
      <c r="CF20" t="s">
        <v>159</v>
      </c>
      <c r="CG20" t="s">
        <v>160</v>
      </c>
      <c r="CH20" t="s">
        <v>161</v>
      </c>
      <c r="CI20" t="s">
        <v>130</v>
      </c>
      <c r="CJ20" t="s">
        <v>162</v>
      </c>
      <c r="CK20">
        <v>1E-4</v>
      </c>
      <c r="CM20" t="s">
        <v>163</v>
      </c>
      <c r="CN20">
        <v>1E-4</v>
      </c>
      <c r="CO20" t="s">
        <v>163</v>
      </c>
      <c r="CZ20" t="s">
        <v>164</v>
      </c>
      <c r="DA20" t="s">
        <v>165</v>
      </c>
      <c r="DC20" t="s">
        <v>166</v>
      </c>
      <c r="DD20" t="s">
        <v>167</v>
      </c>
      <c r="DE20" t="s">
        <v>168</v>
      </c>
      <c r="DF20" t="s">
        <v>166</v>
      </c>
      <c r="DN20" t="s">
        <v>169</v>
      </c>
    </row>
    <row r="21" spans="1:118" x14ac:dyDescent="0.3">
      <c r="A21" t="s">
        <v>118</v>
      </c>
      <c r="B21" t="s">
        <v>119</v>
      </c>
      <c r="C21" t="s">
        <v>120</v>
      </c>
      <c r="D21" t="s">
        <v>121</v>
      </c>
      <c r="E21" t="s">
        <v>122</v>
      </c>
      <c r="F21" t="s">
        <v>123</v>
      </c>
      <c r="G21" t="s">
        <v>124</v>
      </c>
      <c r="H21" t="s">
        <v>125</v>
      </c>
      <c r="I21">
        <v>2019</v>
      </c>
      <c r="J21">
        <v>2019</v>
      </c>
      <c r="K21" t="s">
        <v>386</v>
      </c>
      <c r="L21" t="s">
        <v>387</v>
      </c>
      <c r="M21">
        <v>5361</v>
      </c>
      <c r="N21" t="s">
        <v>388</v>
      </c>
      <c r="P21">
        <v>810127954</v>
      </c>
      <c r="Q21" t="s">
        <v>129</v>
      </c>
      <c r="R21" t="s">
        <v>130</v>
      </c>
      <c r="S21" t="s">
        <v>389</v>
      </c>
      <c r="T21" t="s">
        <v>390</v>
      </c>
      <c r="U21">
        <v>58.228613000000003</v>
      </c>
      <c r="V21">
        <v>22.382503</v>
      </c>
      <c r="W21" t="s">
        <v>391</v>
      </c>
      <c r="X21" t="s">
        <v>392</v>
      </c>
      <c r="AG21" t="s">
        <v>393</v>
      </c>
      <c r="AH21" t="s">
        <v>394</v>
      </c>
      <c r="AI21" t="s">
        <v>395</v>
      </c>
      <c r="AJ21" t="s">
        <v>396</v>
      </c>
      <c r="AK21" t="s">
        <v>139</v>
      </c>
      <c r="AR21" t="s">
        <v>397</v>
      </c>
      <c r="AS21" t="s">
        <v>398</v>
      </c>
      <c r="AT21">
        <v>58.228613000000003</v>
      </c>
      <c r="AU21">
        <v>22.382503</v>
      </c>
      <c r="AV21" t="s">
        <v>391</v>
      </c>
      <c r="AW21" t="s">
        <v>392</v>
      </c>
      <c r="AX21" t="s">
        <v>143</v>
      </c>
      <c r="AY21" t="s">
        <v>144</v>
      </c>
      <c r="BA21" t="s">
        <v>145</v>
      </c>
      <c r="BB21" t="s">
        <v>146</v>
      </c>
      <c r="BC21" t="s">
        <v>147</v>
      </c>
      <c r="BD21" t="s">
        <v>148</v>
      </c>
      <c r="BL21" t="s">
        <v>399</v>
      </c>
      <c r="BM21" t="s">
        <v>400</v>
      </c>
      <c r="BN21" s="1">
        <v>43747.661111111112</v>
      </c>
      <c r="BP21" t="s">
        <v>152</v>
      </c>
      <c r="BR21" t="s">
        <v>401</v>
      </c>
      <c r="BS21" s="1">
        <v>43746.708333333336</v>
      </c>
      <c r="BW21" t="s">
        <v>154</v>
      </c>
      <c r="BY21" t="s">
        <v>155</v>
      </c>
      <c r="BZ21" t="s">
        <v>156</v>
      </c>
      <c r="CB21" t="s">
        <v>157</v>
      </c>
      <c r="CE21" t="s">
        <v>158</v>
      </c>
      <c r="CF21" t="s">
        <v>159</v>
      </c>
      <c r="CG21" t="s">
        <v>160</v>
      </c>
      <c r="CH21" t="s">
        <v>161</v>
      </c>
      <c r="CI21" t="s">
        <v>130</v>
      </c>
      <c r="CJ21" t="s">
        <v>162</v>
      </c>
      <c r="CK21">
        <v>1E-4</v>
      </c>
      <c r="CM21" t="s">
        <v>163</v>
      </c>
      <c r="CN21">
        <v>1E-4</v>
      </c>
      <c r="CO21" t="s">
        <v>163</v>
      </c>
      <c r="CZ21" t="s">
        <v>164</v>
      </c>
      <c r="DA21" t="s">
        <v>165</v>
      </c>
      <c r="DC21" t="s">
        <v>166</v>
      </c>
      <c r="DD21" t="s">
        <v>167</v>
      </c>
      <c r="DE21" t="s">
        <v>168</v>
      </c>
      <c r="DF21" t="s">
        <v>166</v>
      </c>
      <c r="DN21" t="s">
        <v>169</v>
      </c>
    </row>
    <row r="22" spans="1:118" x14ac:dyDescent="0.3">
      <c r="A22" t="s">
        <v>118</v>
      </c>
      <c r="B22" t="s">
        <v>119</v>
      </c>
      <c r="C22" t="s">
        <v>120</v>
      </c>
      <c r="D22" t="s">
        <v>121</v>
      </c>
      <c r="E22" t="s">
        <v>122</v>
      </c>
      <c r="F22" t="s">
        <v>123</v>
      </c>
      <c r="G22" t="s">
        <v>124</v>
      </c>
      <c r="H22" t="s">
        <v>125</v>
      </c>
      <c r="I22">
        <v>2019</v>
      </c>
      <c r="J22">
        <v>2019</v>
      </c>
      <c r="K22" t="s">
        <v>402</v>
      </c>
      <c r="L22" t="s">
        <v>403</v>
      </c>
      <c r="M22">
        <v>4237</v>
      </c>
      <c r="N22" t="s">
        <v>404</v>
      </c>
      <c r="P22">
        <v>-1634396096</v>
      </c>
      <c r="Q22" t="s">
        <v>129</v>
      </c>
      <c r="R22" t="s">
        <v>130</v>
      </c>
      <c r="S22" t="s">
        <v>405</v>
      </c>
      <c r="T22" t="s">
        <v>406</v>
      </c>
      <c r="U22">
        <v>58.571213999999998</v>
      </c>
      <c r="V22">
        <v>22.672426000000002</v>
      </c>
      <c r="W22" t="s">
        <v>407</v>
      </c>
      <c r="X22" t="s">
        <v>408</v>
      </c>
      <c r="AG22" t="s">
        <v>409</v>
      </c>
      <c r="AH22" t="s">
        <v>410</v>
      </c>
      <c r="AI22" t="s">
        <v>411</v>
      </c>
      <c r="AJ22" t="s">
        <v>412</v>
      </c>
      <c r="AK22" t="s">
        <v>364</v>
      </c>
      <c r="AR22" t="s">
        <v>413</v>
      </c>
      <c r="AS22" t="s">
        <v>414</v>
      </c>
      <c r="AT22">
        <v>58.571213999999998</v>
      </c>
      <c r="AU22">
        <v>22.672426000000002</v>
      </c>
      <c r="AV22" t="s">
        <v>407</v>
      </c>
      <c r="AW22" t="s">
        <v>408</v>
      </c>
      <c r="AX22" t="s">
        <v>143</v>
      </c>
      <c r="AY22" t="s">
        <v>144</v>
      </c>
      <c r="BA22" t="s">
        <v>145</v>
      </c>
      <c r="BB22" t="s">
        <v>146</v>
      </c>
      <c r="BC22" t="s">
        <v>147</v>
      </c>
      <c r="BD22" t="s">
        <v>148</v>
      </c>
      <c r="BL22" t="s">
        <v>415</v>
      </c>
      <c r="BM22" t="s">
        <v>416</v>
      </c>
      <c r="BN22" s="1">
        <v>43747.669444444444</v>
      </c>
      <c r="BP22" t="s">
        <v>152</v>
      </c>
      <c r="BR22" t="s">
        <v>417</v>
      </c>
      <c r="BS22" s="1">
        <v>43746.631944444445</v>
      </c>
      <c r="BW22" t="s">
        <v>154</v>
      </c>
      <c r="BY22" t="s">
        <v>155</v>
      </c>
      <c r="BZ22" t="s">
        <v>156</v>
      </c>
      <c r="CB22" t="s">
        <v>157</v>
      </c>
      <c r="CE22" t="s">
        <v>158</v>
      </c>
      <c r="CF22" t="s">
        <v>159</v>
      </c>
      <c r="CG22" t="s">
        <v>160</v>
      </c>
      <c r="CH22" t="s">
        <v>161</v>
      </c>
      <c r="CI22" t="s">
        <v>130</v>
      </c>
      <c r="CJ22" t="s">
        <v>162</v>
      </c>
      <c r="CK22">
        <v>1E-4</v>
      </c>
      <c r="CM22" t="s">
        <v>163</v>
      </c>
      <c r="CN22">
        <v>1E-4</v>
      </c>
      <c r="CO22" t="s">
        <v>163</v>
      </c>
      <c r="CZ22" t="s">
        <v>164</v>
      </c>
      <c r="DA22" t="s">
        <v>165</v>
      </c>
      <c r="DC22" t="s">
        <v>166</v>
      </c>
      <c r="DD22" t="s">
        <v>167</v>
      </c>
      <c r="DE22" t="s">
        <v>168</v>
      </c>
      <c r="DF22" t="s">
        <v>166</v>
      </c>
      <c r="DN22" t="s">
        <v>169</v>
      </c>
    </row>
    <row r="23" spans="1:118" x14ac:dyDescent="0.3">
      <c r="A23" t="s">
        <v>118</v>
      </c>
      <c r="B23" t="s">
        <v>119</v>
      </c>
      <c r="C23" t="s">
        <v>120</v>
      </c>
      <c r="D23" t="s">
        <v>121</v>
      </c>
      <c r="E23" t="s">
        <v>122</v>
      </c>
      <c r="F23" t="s">
        <v>123</v>
      </c>
      <c r="G23" t="s">
        <v>124</v>
      </c>
      <c r="H23" t="s">
        <v>125</v>
      </c>
      <c r="I23">
        <v>2019</v>
      </c>
      <c r="J23">
        <v>2019</v>
      </c>
      <c r="K23" t="s">
        <v>418</v>
      </c>
      <c r="L23" t="s">
        <v>419</v>
      </c>
      <c r="M23">
        <v>6663</v>
      </c>
      <c r="N23" t="s">
        <v>420</v>
      </c>
      <c r="P23">
        <v>1125442938</v>
      </c>
      <c r="Q23" t="s">
        <v>129</v>
      </c>
      <c r="R23" t="s">
        <v>130</v>
      </c>
      <c r="S23" t="s">
        <v>421</v>
      </c>
      <c r="T23" t="s">
        <v>422</v>
      </c>
      <c r="U23">
        <v>58.105559999999997</v>
      </c>
      <c r="V23">
        <v>26.077214000000001</v>
      </c>
      <c r="W23" t="s">
        <v>423</v>
      </c>
      <c r="X23" t="s">
        <v>424</v>
      </c>
      <c r="AG23" t="s">
        <v>425</v>
      </c>
      <c r="AH23" t="s">
        <v>426</v>
      </c>
      <c r="AI23" t="s">
        <v>427</v>
      </c>
      <c r="AJ23" t="s">
        <v>426</v>
      </c>
      <c r="AK23" t="s">
        <v>428</v>
      </c>
      <c r="AR23" t="s">
        <v>429</v>
      </c>
      <c r="AS23" t="s">
        <v>430</v>
      </c>
      <c r="AT23">
        <v>58.105550999999998</v>
      </c>
      <c r="AU23">
        <v>26.077214000000001</v>
      </c>
      <c r="AV23" t="s">
        <v>431</v>
      </c>
      <c r="AW23" t="s">
        <v>432</v>
      </c>
      <c r="AX23" t="s">
        <v>297</v>
      </c>
      <c r="AY23" t="s">
        <v>144</v>
      </c>
      <c r="BA23" t="s">
        <v>145</v>
      </c>
      <c r="BB23" t="s">
        <v>146</v>
      </c>
      <c r="BC23" t="s">
        <v>298</v>
      </c>
      <c r="BD23" t="s">
        <v>299</v>
      </c>
      <c r="BL23" t="s">
        <v>433</v>
      </c>
      <c r="BM23" t="s">
        <v>434</v>
      </c>
      <c r="BN23" s="1">
        <v>43747.354166666664</v>
      </c>
      <c r="BO23" t="s">
        <v>302</v>
      </c>
      <c r="BP23" t="s">
        <v>152</v>
      </c>
      <c r="BR23" t="s">
        <v>153</v>
      </c>
      <c r="BS23" s="1">
        <v>43746.618055555555</v>
      </c>
      <c r="BY23" t="s">
        <v>303</v>
      </c>
      <c r="BZ23" t="s">
        <v>304</v>
      </c>
      <c r="CA23" t="s">
        <v>305</v>
      </c>
      <c r="CB23" t="s">
        <v>306</v>
      </c>
      <c r="CF23" t="s">
        <v>159</v>
      </c>
      <c r="CH23" t="s">
        <v>307</v>
      </c>
      <c r="CI23" t="s">
        <v>130</v>
      </c>
      <c r="CJ23" t="s">
        <v>162</v>
      </c>
      <c r="CK23">
        <v>1</v>
      </c>
      <c r="CM23" t="s">
        <v>308</v>
      </c>
      <c r="CN23">
        <v>1</v>
      </c>
      <c r="CO23" t="s">
        <v>308</v>
      </c>
      <c r="CZ23" t="s">
        <v>309</v>
      </c>
      <c r="DA23" t="s">
        <v>165</v>
      </c>
      <c r="DC23" t="s">
        <v>310</v>
      </c>
      <c r="DE23" t="s">
        <v>311</v>
      </c>
      <c r="DF23" t="s">
        <v>310</v>
      </c>
      <c r="DN23" t="s">
        <v>312</v>
      </c>
    </row>
    <row r="24" spans="1:118" x14ac:dyDescent="0.3">
      <c r="A24" t="s">
        <v>118</v>
      </c>
      <c r="B24" t="s">
        <v>119</v>
      </c>
      <c r="C24" t="s">
        <v>120</v>
      </c>
      <c r="D24" t="s">
        <v>121</v>
      </c>
      <c r="E24" t="s">
        <v>122</v>
      </c>
      <c r="F24" t="s">
        <v>123</v>
      </c>
      <c r="G24" t="s">
        <v>124</v>
      </c>
      <c r="H24" t="s">
        <v>125</v>
      </c>
      <c r="I24">
        <v>2019</v>
      </c>
      <c r="J24">
        <v>2019</v>
      </c>
      <c r="K24" t="s">
        <v>435</v>
      </c>
      <c r="L24" t="s">
        <v>436</v>
      </c>
      <c r="M24">
        <v>3457</v>
      </c>
      <c r="N24" t="s">
        <v>437</v>
      </c>
      <c r="P24">
        <v>223867507</v>
      </c>
      <c r="Q24" t="s">
        <v>129</v>
      </c>
      <c r="R24" t="s">
        <v>130</v>
      </c>
      <c r="S24" t="s">
        <v>438</v>
      </c>
      <c r="T24" t="s">
        <v>439</v>
      </c>
      <c r="U24">
        <v>58.125833999999998</v>
      </c>
      <c r="V24">
        <v>26.079438</v>
      </c>
      <c r="W24" t="s">
        <v>440</v>
      </c>
      <c r="X24" t="s">
        <v>441</v>
      </c>
      <c r="AG24" t="s">
        <v>425</v>
      </c>
      <c r="AH24" t="s">
        <v>426</v>
      </c>
      <c r="AI24" t="s">
        <v>427</v>
      </c>
      <c r="AJ24" t="s">
        <v>426</v>
      </c>
      <c r="AK24" t="s">
        <v>428</v>
      </c>
      <c r="AR24" t="s">
        <v>442</v>
      </c>
      <c r="AS24" t="s">
        <v>443</v>
      </c>
      <c r="AT24">
        <v>58.125833999999998</v>
      </c>
      <c r="AU24">
        <v>26.079438</v>
      </c>
      <c r="AV24" t="s">
        <v>444</v>
      </c>
      <c r="AW24" t="s">
        <v>441</v>
      </c>
      <c r="AX24" t="s">
        <v>297</v>
      </c>
      <c r="AY24" t="s">
        <v>144</v>
      </c>
      <c r="BA24" t="s">
        <v>145</v>
      </c>
      <c r="BB24" t="s">
        <v>146</v>
      </c>
      <c r="BC24" t="s">
        <v>298</v>
      </c>
      <c r="BD24" t="s">
        <v>299</v>
      </c>
      <c r="BL24" t="s">
        <v>445</v>
      </c>
      <c r="BM24" t="s">
        <v>446</v>
      </c>
      <c r="BN24" s="1">
        <v>43747.354166666664</v>
      </c>
      <c r="BO24" t="s">
        <v>302</v>
      </c>
      <c r="BP24" t="s">
        <v>152</v>
      </c>
      <c r="BR24" t="s">
        <v>153</v>
      </c>
      <c r="BS24" s="1">
        <v>43746.597222222219</v>
      </c>
      <c r="BY24" t="s">
        <v>303</v>
      </c>
      <c r="BZ24" t="s">
        <v>304</v>
      </c>
      <c r="CA24" t="s">
        <v>305</v>
      </c>
      <c r="CB24" t="s">
        <v>306</v>
      </c>
      <c r="CF24" t="s">
        <v>159</v>
      </c>
      <c r="CH24" t="s">
        <v>307</v>
      </c>
      <c r="CI24" t="s">
        <v>130</v>
      </c>
      <c r="CJ24" t="s">
        <v>162</v>
      </c>
      <c r="CK24">
        <v>1</v>
      </c>
      <c r="CM24" t="s">
        <v>308</v>
      </c>
      <c r="CN24">
        <v>1</v>
      </c>
      <c r="CO24" t="s">
        <v>308</v>
      </c>
      <c r="CZ24" t="s">
        <v>309</v>
      </c>
      <c r="DA24" t="s">
        <v>165</v>
      </c>
      <c r="DC24" t="s">
        <v>310</v>
      </c>
      <c r="DE24" t="s">
        <v>311</v>
      </c>
      <c r="DF24" t="s">
        <v>310</v>
      </c>
      <c r="DN24" t="s">
        <v>312</v>
      </c>
    </row>
    <row r="25" spans="1:118" x14ac:dyDescent="0.3">
      <c r="A25" t="s">
        <v>118</v>
      </c>
      <c r="B25" t="s">
        <v>119</v>
      </c>
      <c r="C25" t="s">
        <v>120</v>
      </c>
      <c r="D25" t="s">
        <v>121</v>
      </c>
      <c r="E25" t="s">
        <v>122</v>
      </c>
      <c r="F25" t="s">
        <v>123</v>
      </c>
      <c r="G25" t="s">
        <v>124</v>
      </c>
      <c r="H25" t="s">
        <v>125</v>
      </c>
      <c r="I25">
        <v>2019</v>
      </c>
      <c r="J25">
        <v>2019</v>
      </c>
      <c r="K25" t="s">
        <v>447</v>
      </c>
      <c r="L25" t="s">
        <v>448</v>
      </c>
      <c r="M25">
        <v>2412</v>
      </c>
      <c r="N25" t="s">
        <v>449</v>
      </c>
      <c r="P25">
        <v>660827954</v>
      </c>
      <c r="Q25" t="s">
        <v>129</v>
      </c>
      <c r="R25" t="s">
        <v>130</v>
      </c>
      <c r="S25" t="s">
        <v>450</v>
      </c>
      <c r="T25" t="s">
        <v>451</v>
      </c>
      <c r="U25">
        <v>58.371564999999997</v>
      </c>
      <c r="V25">
        <v>22.503256</v>
      </c>
      <c r="W25" t="s">
        <v>452</v>
      </c>
      <c r="X25" t="s">
        <v>453</v>
      </c>
      <c r="AG25" t="s">
        <v>454</v>
      </c>
      <c r="AH25" t="s">
        <v>455</v>
      </c>
      <c r="AI25" t="s">
        <v>456</v>
      </c>
      <c r="AJ25" t="s">
        <v>457</v>
      </c>
      <c r="AK25" t="s">
        <v>364</v>
      </c>
      <c r="AR25" t="s">
        <v>458</v>
      </c>
      <c r="AS25" t="s">
        <v>459</v>
      </c>
      <c r="AT25">
        <v>58.371564999999997</v>
      </c>
      <c r="AU25">
        <v>22.503256</v>
      </c>
      <c r="AV25" t="s">
        <v>452</v>
      </c>
      <c r="AW25" t="s">
        <v>453</v>
      </c>
      <c r="AX25" t="s">
        <v>143</v>
      </c>
      <c r="AY25" t="s">
        <v>144</v>
      </c>
      <c r="BA25" t="s">
        <v>145</v>
      </c>
      <c r="BB25" t="s">
        <v>146</v>
      </c>
      <c r="BC25" t="s">
        <v>147</v>
      </c>
      <c r="BD25" t="s">
        <v>148</v>
      </c>
      <c r="BL25" t="s">
        <v>460</v>
      </c>
      <c r="BM25" t="s">
        <v>461</v>
      </c>
      <c r="BN25" s="1">
        <v>43747.674305555556</v>
      </c>
      <c r="BP25" t="s">
        <v>152</v>
      </c>
      <c r="BR25" t="s">
        <v>401</v>
      </c>
      <c r="BS25" s="1">
        <v>43746.59375</v>
      </c>
      <c r="BW25" t="s">
        <v>154</v>
      </c>
      <c r="BY25" t="s">
        <v>155</v>
      </c>
      <c r="BZ25" t="s">
        <v>156</v>
      </c>
      <c r="CB25" t="s">
        <v>157</v>
      </c>
      <c r="CE25" t="s">
        <v>158</v>
      </c>
      <c r="CF25" t="s">
        <v>159</v>
      </c>
      <c r="CG25" t="s">
        <v>160</v>
      </c>
      <c r="CH25" t="s">
        <v>161</v>
      </c>
      <c r="CI25" t="s">
        <v>130</v>
      </c>
      <c r="CJ25" t="s">
        <v>162</v>
      </c>
      <c r="CK25">
        <v>1E-4</v>
      </c>
      <c r="CM25" t="s">
        <v>163</v>
      </c>
      <c r="CN25">
        <v>1E-4</v>
      </c>
      <c r="CO25" t="s">
        <v>163</v>
      </c>
      <c r="CZ25" t="s">
        <v>164</v>
      </c>
      <c r="DA25" t="s">
        <v>165</v>
      </c>
      <c r="DC25" t="s">
        <v>166</v>
      </c>
      <c r="DD25" t="s">
        <v>167</v>
      </c>
      <c r="DE25" t="s">
        <v>168</v>
      </c>
      <c r="DF25" t="s">
        <v>166</v>
      </c>
      <c r="DN25" t="s">
        <v>169</v>
      </c>
    </row>
    <row r="26" spans="1:118" x14ac:dyDescent="0.3">
      <c r="A26" t="s">
        <v>118</v>
      </c>
      <c r="B26" t="s">
        <v>119</v>
      </c>
      <c r="C26" t="s">
        <v>120</v>
      </c>
      <c r="D26" t="s">
        <v>121</v>
      </c>
      <c r="E26" t="s">
        <v>122</v>
      </c>
      <c r="F26" t="s">
        <v>123</v>
      </c>
      <c r="G26" t="s">
        <v>124</v>
      </c>
      <c r="H26" t="s">
        <v>125</v>
      </c>
      <c r="I26">
        <v>2019</v>
      </c>
      <c r="J26">
        <v>2019</v>
      </c>
      <c r="K26" t="s">
        <v>462</v>
      </c>
      <c r="L26" t="s">
        <v>463</v>
      </c>
      <c r="M26">
        <v>9178</v>
      </c>
      <c r="N26" t="s">
        <v>464</v>
      </c>
      <c r="P26">
        <v>-100077512</v>
      </c>
      <c r="Q26" t="s">
        <v>129</v>
      </c>
      <c r="R26" t="s">
        <v>130</v>
      </c>
      <c r="S26" t="s">
        <v>465</v>
      </c>
      <c r="T26" t="s">
        <v>466</v>
      </c>
      <c r="U26">
        <v>58.211944000000003</v>
      </c>
      <c r="V26">
        <v>26.100277999999999</v>
      </c>
      <c r="W26" t="s">
        <v>467</v>
      </c>
      <c r="X26" t="s">
        <v>468</v>
      </c>
      <c r="AG26" t="s">
        <v>425</v>
      </c>
      <c r="AH26" t="s">
        <v>426</v>
      </c>
      <c r="AI26" t="s">
        <v>427</v>
      </c>
      <c r="AJ26" t="s">
        <v>426</v>
      </c>
      <c r="AK26" t="s">
        <v>428</v>
      </c>
      <c r="AR26" t="s">
        <v>469</v>
      </c>
      <c r="AS26" t="s">
        <v>470</v>
      </c>
      <c r="AT26">
        <v>58.211942000000001</v>
      </c>
      <c r="AU26">
        <v>26.100275</v>
      </c>
      <c r="AV26" t="s">
        <v>471</v>
      </c>
      <c r="AW26" t="s">
        <v>472</v>
      </c>
      <c r="AX26" t="s">
        <v>297</v>
      </c>
      <c r="AY26" t="s">
        <v>144</v>
      </c>
      <c r="BA26" t="s">
        <v>145</v>
      </c>
      <c r="BB26" t="s">
        <v>146</v>
      </c>
      <c r="BC26" t="s">
        <v>298</v>
      </c>
      <c r="BD26" t="s">
        <v>299</v>
      </c>
      <c r="BL26" t="s">
        <v>473</v>
      </c>
      <c r="BM26" t="s">
        <v>474</v>
      </c>
      <c r="BN26" s="1">
        <v>43747.354166666664</v>
      </c>
      <c r="BO26" t="s">
        <v>475</v>
      </c>
      <c r="BP26" t="s">
        <v>152</v>
      </c>
      <c r="BR26" t="s">
        <v>153</v>
      </c>
      <c r="BS26" s="1">
        <v>43746.5625</v>
      </c>
      <c r="BY26" t="s">
        <v>303</v>
      </c>
      <c r="BZ26" t="s">
        <v>304</v>
      </c>
      <c r="CA26" t="s">
        <v>305</v>
      </c>
      <c r="CB26" t="s">
        <v>306</v>
      </c>
      <c r="CF26" t="s">
        <v>159</v>
      </c>
      <c r="CH26" t="s">
        <v>307</v>
      </c>
      <c r="CI26" t="s">
        <v>130</v>
      </c>
      <c r="CJ26" t="s">
        <v>162</v>
      </c>
      <c r="CK26">
        <v>1</v>
      </c>
      <c r="CM26" t="s">
        <v>308</v>
      </c>
      <c r="CN26">
        <v>1</v>
      </c>
      <c r="CO26" t="s">
        <v>308</v>
      </c>
      <c r="CZ26" t="s">
        <v>309</v>
      </c>
      <c r="DA26" t="s">
        <v>165</v>
      </c>
      <c r="DC26" t="s">
        <v>310</v>
      </c>
      <c r="DE26" t="s">
        <v>311</v>
      </c>
      <c r="DF26" t="s">
        <v>310</v>
      </c>
      <c r="DN26" t="s">
        <v>312</v>
      </c>
    </row>
    <row r="27" spans="1:118" x14ac:dyDescent="0.3">
      <c r="A27" t="s">
        <v>118</v>
      </c>
      <c r="B27" t="s">
        <v>119</v>
      </c>
      <c r="C27" t="s">
        <v>120</v>
      </c>
      <c r="D27" t="s">
        <v>121</v>
      </c>
      <c r="E27" t="s">
        <v>122</v>
      </c>
      <c r="F27" t="s">
        <v>123</v>
      </c>
      <c r="G27" t="s">
        <v>124</v>
      </c>
      <c r="H27" t="s">
        <v>125</v>
      </c>
      <c r="I27">
        <v>2019</v>
      </c>
      <c r="J27">
        <v>2019</v>
      </c>
      <c r="K27" t="s">
        <v>462</v>
      </c>
      <c r="L27" t="s">
        <v>463</v>
      </c>
      <c r="M27">
        <v>9178</v>
      </c>
      <c r="N27" t="s">
        <v>464</v>
      </c>
      <c r="P27">
        <v>-100077512</v>
      </c>
      <c r="Q27" t="s">
        <v>129</v>
      </c>
      <c r="R27" t="s">
        <v>130</v>
      </c>
      <c r="S27" t="s">
        <v>465</v>
      </c>
      <c r="T27" t="s">
        <v>466</v>
      </c>
      <c r="U27">
        <v>58.211944000000003</v>
      </c>
      <c r="V27">
        <v>26.100277999999999</v>
      </c>
      <c r="W27" t="s">
        <v>467</v>
      </c>
      <c r="X27" t="s">
        <v>468</v>
      </c>
      <c r="AG27" t="s">
        <v>425</v>
      </c>
      <c r="AH27" t="s">
        <v>426</v>
      </c>
      <c r="AI27" t="s">
        <v>427</v>
      </c>
      <c r="AJ27" t="s">
        <v>426</v>
      </c>
      <c r="AK27" t="s">
        <v>428</v>
      </c>
      <c r="AR27" t="s">
        <v>469</v>
      </c>
      <c r="AS27" t="s">
        <v>470</v>
      </c>
      <c r="AT27">
        <v>58.211942000000001</v>
      </c>
      <c r="AU27">
        <v>26.100275</v>
      </c>
      <c r="AV27" t="s">
        <v>471</v>
      </c>
      <c r="AW27" t="s">
        <v>472</v>
      </c>
      <c r="AX27" t="s">
        <v>143</v>
      </c>
      <c r="AY27" t="s">
        <v>144</v>
      </c>
      <c r="BA27" t="s">
        <v>145</v>
      </c>
      <c r="BB27" t="s">
        <v>146</v>
      </c>
      <c r="BC27" t="s">
        <v>147</v>
      </c>
      <c r="BD27" t="s">
        <v>148</v>
      </c>
      <c r="BL27" t="s">
        <v>476</v>
      </c>
      <c r="BM27" t="s">
        <v>477</v>
      </c>
      <c r="BN27" s="1">
        <v>43747.354166666664</v>
      </c>
      <c r="BO27" t="s">
        <v>475</v>
      </c>
      <c r="BP27" t="s">
        <v>152</v>
      </c>
      <c r="BR27" t="s">
        <v>153</v>
      </c>
      <c r="BS27" s="1">
        <v>43746.5625</v>
      </c>
      <c r="BW27" t="s">
        <v>154</v>
      </c>
      <c r="BY27" t="s">
        <v>478</v>
      </c>
      <c r="BZ27" t="s">
        <v>479</v>
      </c>
      <c r="CB27" t="s">
        <v>198</v>
      </c>
      <c r="CE27" t="s">
        <v>158</v>
      </c>
      <c r="CF27" t="s">
        <v>159</v>
      </c>
      <c r="CG27" t="s">
        <v>480</v>
      </c>
      <c r="CH27" t="s">
        <v>161</v>
      </c>
      <c r="CI27" t="s">
        <v>130</v>
      </c>
      <c r="CJ27" t="s">
        <v>162</v>
      </c>
      <c r="CK27">
        <v>1E-4</v>
      </c>
      <c r="CM27" t="s">
        <v>163</v>
      </c>
      <c r="CN27">
        <v>1E-4</v>
      </c>
      <c r="CO27" t="s">
        <v>163</v>
      </c>
      <c r="CZ27" t="s">
        <v>164</v>
      </c>
      <c r="DA27" t="s">
        <v>165</v>
      </c>
      <c r="DC27" t="s">
        <v>166</v>
      </c>
      <c r="DD27" t="s">
        <v>167</v>
      </c>
      <c r="DE27" t="s">
        <v>168</v>
      </c>
      <c r="DF27" t="s">
        <v>166</v>
      </c>
      <c r="DN27" t="s">
        <v>169</v>
      </c>
    </row>
    <row r="28" spans="1:118" x14ac:dyDescent="0.3">
      <c r="A28" t="s">
        <v>118</v>
      </c>
      <c r="B28" t="s">
        <v>119</v>
      </c>
      <c r="C28" t="s">
        <v>120</v>
      </c>
      <c r="D28" t="s">
        <v>121</v>
      </c>
      <c r="E28" t="s">
        <v>122</v>
      </c>
      <c r="F28" t="s">
        <v>123</v>
      </c>
      <c r="G28" t="s">
        <v>124</v>
      </c>
      <c r="H28" t="s">
        <v>125</v>
      </c>
      <c r="I28">
        <v>2019</v>
      </c>
      <c r="J28">
        <v>2019</v>
      </c>
      <c r="K28" t="s">
        <v>481</v>
      </c>
      <c r="L28" t="s">
        <v>482</v>
      </c>
      <c r="M28">
        <v>8864</v>
      </c>
      <c r="N28" t="s">
        <v>483</v>
      </c>
      <c r="P28">
        <v>750387169</v>
      </c>
      <c r="Q28" t="s">
        <v>129</v>
      </c>
      <c r="R28" t="s">
        <v>130</v>
      </c>
      <c r="S28" t="s">
        <v>484</v>
      </c>
      <c r="T28" t="s">
        <v>485</v>
      </c>
      <c r="U28">
        <v>58.380831999999998</v>
      </c>
      <c r="V28">
        <v>26.115834</v>
      </c>
      <c r="W28" t="s">
        <v>486</v>
      </c>
      <c r="X28" t="s">
        <v>487</v>
      </c>
      <c r="AG28" t="s">
        <v>425</v>
      </c>
      <c r="AH28" t="s">
        <v>426</v>
      </c>
      <c r="AI28" t="s">
        <v>427</v>
      </c>
      <c r="AJ28" t="s">
        <v>426</v>
      </c>
      <c r="AK28" t="s">
        <v>428</v>
      </c>
      <c r="AR28" t="s">
        <v>488</v>
      </c>
      <c r="AS28" t="s">
        <v>489</v>
      </c>
      <c r="AT28">
        <v>58.380831999999998</v>
      </c>
      <c r="AU28">
        <v>26.115818999999998</v>
      </c>
      <c r="AV28" t="s">
        <v>490</v>
      </c>
      <c r="AW28" t="s">
        <v>491</v>
      </c>
      <c r="AX28" t="s">
        <v>297</v>
      </c>
      <c r="AY28" t="s">
        <v>144</v>
      </c>
      <c r="BA28" t="s">
        <v>145</v>
      </c>
      <c r="BB28" t="s">
        <v>146</v>
      </c>
      <c r="BC28" t="s">
        <v>298</v>
      </c>
      <c r="BD28" t="s">
        <v>299</v>
      </c>
      <c r="BL28" t="s">
        <v>492</v>
      </c>
      <c r="BM28" t="s">
        <v>493</v>
      </c>
      <c r="BN28" s="1">
        <v>43747.354166666664</v>
      </c>
      <c r="BO28" t="s">
        <v>333</v>
      </c>
      <c r="BP28" t="s">
        <v>152</v>
      </c>
      <c r="BR28" t="s">
        <v>153</v>
      </c>
      <c r="BS28" s="1">
        <v>43746.506944444445</v>
      </c>
      <c r="BY28" t="s">
        <v>303</v>
      </c>
      <c r="BZ28" t="s">
        <v>304</v>
      </c>
      <c r="CA28" t="s">
        <v>305</v>
      </c>
      <c r="CB28" t="s">
        <v>306</v>
      </c>
      <c r="CF28" t="s">
        <v>159</v>
      </c>
      <c r="CH28" t="s">
        <v>307</v>
      </c>
      <c r="CI28" t="s">
        <v>130</v>
      </c>
      <c r="CJ28" t="s">
        <v>162</v>
      </c>
      <c r="CK28">
        <v>1</v>
      </c>
      <c r="CM28" t="s">
        <v>308</v>
      </c>
      <c r="CN28">
        <v>1</v>
      </c>
      <c r="CO28" t="s">
        <v>308</v>
      </c>
      <c r="CZ28" t="s">
        <v>309</v>
      </c>
      <c r="DA28" t="s">
        <v>165</v>
      </c>
      <c r="DC28" t="s">
        <v>310</v>
      </c>
      <c r="DE28" t="s">
        <v>311</v>
      </c>
      <c r="DF28" t="s">
        <v>310</v>
      </c>
      <c r="DN28" t="s">
        <v>312</v>
      </c>
    </row>
    <row r="29" spans="1:118" x14ac:dyDescent="0.3">
      <c r="A29" t="s">
        <v>118</v>
      </c>
      <c r="B29" t="s">
        <v>119</v>
      </c>
      <c r="C29" t="s">
        <v>120</v>
      </c>
      <c r="D29" t="s">
        <v>121</v>
      </c>
      <c r="E29" t="s">
        <v>122</v>
      </c>
      <c r="F29" t="s">
        <v>123</v>
      </c>
      <c r="G29" t="s">
        <v>124</v>
      </c>
      <c r="H29" t="s">
        <v>125</v>
      </c>
      <c r="I29">
        <v>2019</v>
      </c>
      <c r="J29">
        <v>2019</v>
      </c>
      <c r="K29" t="s">
        <v>481</v>
      </c>
      <c r="L29" t="s">
        <v>482</v>
      </c>
      <c r="M29">
        <v>8864</v>
      </c>
      <c r="N29" t="s">
        <v>483</v>
      </c>
      <c r="P29">
        <v>750387169</v>
      </c>
      <c r="Q29" t="s">
        <v>129</v>
      </c>
      <c r="R29" t="s">
        <v>130</v>
      </c>
      <c r="S29" t="s">
        <v>484</v>
      </c>
      <c r="T29" t="s">
        <v>485</v>
      </c>
      <c r="U29">
        <v>58.380831999999998</v>
      </c>
      <c r="V29">
        <v>26.115834</v>
      </c>
      <c r="W29" t="s">
        <v>486</v>
      </c>
      <c r="X29" t="s">
        <v>487</v>
      </c>
      <c r="AG29" t="s">
        <v>425</v>
      </c>
      <c r="AH29" t="s">
        <v>426</v>
      </c>
      <c r="AI29" t="s">
        <v>427</v>
      </c>
      <c r="AJ29" t="s">
        <v>426</v>
      </c>
      <c r="AK29" t="s">
        <v>428</v>
      </c>
      <c r="AR29" t="s">
        <v>488</v>
      </c>
      <c r="AS29" t="s">
        <v>489</v>
      </c>
      <c r="AT29">
        <v>58.380831999999998</v>
      </c>
      <c r="AU29">
        <v>26.115818999999998</v>
      </c>
      <c r="AV29" t="s">
        <v>490</v>
      </c>
      <c r="AW29" t="s">
        <v>491</v>
      </c>
      <c r="AX29" t="s">
        <v>143</v>
      </c>
      <c r="AY29" t="s">
        <v>144</v>
      </c>
      <c r="BA29" t="s">
        <v>145</v>
      </c>
      <c r="BB29" t="s">
        <v>146</v>
      </c>
      <c r="BC29" t="s">
        <v>147</v>
      </c>
      <c r="BD29" t="s">
        <v>148</v>
      </c>
      <c r="BL29" t="s">
        <v>494</v>
      </c>
      <c r="BM29" t="s">
        <v>495</v>
      </c>
      <c r="BN29" s="1">
        <v>43747.354166666664</v>
      </c>
      <c r="BO29" t="s">
        <v>333</v>
      </c>
      <c r="BP29" t="s">
        <v>152</v>
      </c>
      <c r="BR29" t="s">
        <v>153</v>
      </c>
      <c r="BS29" s="1">
        <v>43746.506944444445</v>
      </c>
      <c r="BW29" t="s">
        <v>154</v>
      </c>
      <c r="BY29" t="s">
        <v>478</v>
      </c>
      <c r="BZ29" t="s">
        <v>479</v>
      </c>
      <c r="CB29" t="s">
        <v>198</v>
      </c>
      <c r="CE29" t="s">
        <v>158</v>
      </c>
      <c r="CF29" t="s">
        <v>159</v>
      </c>
      <c r="CG29" t="s">
        <v>480</v>
      </c>
      <c r="CH29" t="s">
        <v>161</v>
      </c>
      <c r="CI29" t="s">
        <v>130</v>
      </c>
      <c r="CJ29" t="s">
        <v>162</v>
      </c>
      <c r="CK29">
        <v>1E-4</v>
      </c>
      <c r="CM29" t="s">
        <v>163</v>
      </c>
      <c r="CN29">
        <v>1E-4</v>
      </c>
      <c r="CO29" t="s">
        <v>163</v>
      </c>
      <c r="CZ29" t="s">
        <v>164</v>
      </c>
      <c r="DA29" t="s">
        <v>165</v>
      </c>
      <c r="DC29" t="s">
        <v>166</v>
      </c>
      <c r="DD29" t="s">
        <v>167</v>
      </c>
      <c r="DE29" t="s">
        <v>168</v>
      </c>
      <c r="DF29" t="s">
        <v>166</v>
      </c>
      <c r="DN29" t="s">
        <v>169</v>
      </c>
    </row>
    <row r="30" spans="1:118" x14ac:dyDescent="0.3">
      <c r="A30" t="s">
        <v>118</v>
      </c>
      <c r="B30" t="s">
        <v>119</v>
      </c>
      <c r="C30" t="s">
        <v>120</v>
      </c>
      <c r="D30" t="s">
        <v>121</v>
      </c>
      <c r="E30" t="s">
        <v>122</v>
      </c>
      <c r="F30" t="s">
        <v>123</v>
      </c>
      <c r="G30" t="s">
        <v>124</v>
      </c>
      <c r="H30" t="s">
        <v>125</v>
      </c>
      <c r="I30">
        <v>2019</v>
      </c>
      <c r="J30">
        <v>2019</v>
      </c>
      <c r="K30" t="s">
        <v>496</v>
      </c>
      <c r="L30" t="s">
        <v>497</v>
      </c>
      <c r="M30">
        <v>3113</v>
      </c>
      <c r="N30" t="s">
        <v>498</v>
      </c>
      <c r="P30">
        <v>1812341538</v>
      </c>
      <c r="Q30" t="s">
        <v>129</v>
      </c>
      <c r="R30" t="s">
        <v>130</v>
      </c>
      <c r="S30" t="s">
        <v>499</v>
      </c>
      <c r="T30" t="s">
        <v>500</v>
      </c>
      <c r="U30">
        <v>58.733609999999999</v>
      </c>
      <c r="V30">
        <v>23.989443999999999</v>
      </c>
      <c r="W30" t="s">
        <v>501</v>
      </c>
      <c r="X30" t="s">
        <v>502</v>
      </c>
      <c r="AG30" t="s">
        <v>503</v>
      </c>
      <c r="AH30" t="s">
        <v>504</v>
      </c>
      <c r="AI30" t="s">
        <v>505</v>
      </c>
      <c r="AJ30" t="s">
        <v>506</v>
      </c>
      <c r="AK30" t="s">
        <v>507</v>
      </c>
      <c r="AR30" t="s">
        <v>508</v>
      </c>
      <c r="AS30" t="s">
        <v>509</v>
      </c>
      <c r="AT30">
        <v>58.733614000000003</v>
      </c>
      <c r="AU30">
        <v>23.989450000000001</v>
      </c>
      <c r="AV30" t="s">
        <v>510</v>
      </c>
      <c r="AW30" t="s">
        <v>511</v>
      </c>
      <c r="AX30" t="s">
        <v>143</v>
      </c>
      <c r="AY30" t="s">
        <v>144</v>
      </c>
      <c r="BA30" t="s">
        <v>145</v>
      </c>
      <c r="BB30" t="s">
        <v>146</v>
      </c>
      <c r="BC30" t="s">
        <v>147</v>
      </c>
      <c r="BD30" t="s">
        <v>148</v>
      </c>
      <c r="BL30" t="s">
        <v>512</v>
      </c>
      <c r="BM30" t="s">
        <v>513</v>
      </c>
      <c r="BN30" s="1">
        <v>43742.434027777781</v>
      </c>
      <c r="BP30" t="s">
        <v>152</v>
      </c>
      <c r="BR30" t="s">
        <v>514</v>
      </c>
      <c r="BS30" s="1">
        <v>43741.642361111109</v>
      </c>
      <c r="BW30" t="s">
        <v>154</v>
      </c>
      <c r="BY30" t="s">
        <v>155</v>
      </c>
      <c r="BZ30" t="s">
        <v>156</v>
      </c>
      <c r="CB30" t="s">
        <v>157</v>
      </c>
      <c r="CE30" t="s">
        <v>158</v>
      </c>
      <c r="CF30" t="s">
        <v>159</v>
      </c>
      <c r="CG30" t="s">
        <v>160</v>
      </c>
      <c r="CH30" t="s">
        <v>161</v>
      </c>
      <c r="CI30" t="s">
        <v>130</v>
      </c>
      <c r="CJ30" t="s">
        <v>162</v>
      </c>
      <c r="CK30">
        <v>1E-4</v>
      </c>
      <c r="CM30" t="s">
        <v>163</v>
      </c>
      <c r="CN30">
        <v>1E-4</v>
      </c>
      <c r="CO30" t="s">
        <v>163</v>
      </c>
      <c r="CZ30" t="s">
        <v>164</v>
      </c>
      <c r="DA30" t="s">
        <v>165</v>
      </c>
      <c r="DC30" t="s">
        <v>166</v>
      </c>
      <c r="DD30" t="s">
        <v>167</v>
      </c>
      <c r="DE30" t="s">
        <v>168</v>
      </c>
      <c r="DF30" t="s">
        <v>166</v>
      </c>
      <c r="DN30" t="s">
        <v>169</v>
      </c>
    </row>
    <row r="31" spans="1:118" x14ac:dyDescent="0.3">
      <c r="A31" t="s">
        <v>118</v>
      </c>
      <c r="B31" t="s">
        <v>119</v>
      </c>
      <c r="C31" t="s">
        <v>120</v>
      </c>
      <c r="D31" t="s">
        <v>121</v>
      </c>
      <c r="E31" t="s">
        <v>122</v>
      </c>
      <c r="F31" t="s">
        <v>123</v>
      </c>
      <c r="G31" t="s">
        <v>124</v>
      </c>
      <c r="H31" t="s">
        <v>125</v>
      </c>
      <c r="I31">
        <v>2019</v>
      </c>
      <c r="J31">
        <v>2019</v>
      </c>
      <c r="K31" t="s">
        <v>515</v>
      </c>
      <c r="L31" t="s">
        <v>516</v>
      </c>
      <c r="M31">
        <v>3895</v>
      </c>
      <c r="N31" t="s">
        <v>517</v>
      </c>
      <c r="P31">
        <v>-544318301</v>
      </c>
      <c r="Q31" t="s">
        <v>129</v>
      </c>
      <c r="R31" t="s">
        <v>130</v>
      </c>
      <c r="S31" t="s">
        <v>518</v>
      </c>
      <c r="T31" t="s">
        <v>519</v>
      </c>
      <c r="U31">
        <v>59.0047</v>
      </c>
      <c r="V31">
        <v>22.741202000000001</v>
      </c>
      <c r="W31" t="s">
        <v>520</v>
      </c>
      <c r="X31" t="s">
        <v>521</v>
      </c>
      <c r="AG31" t="s">
        <v>522</v>
      </c>
      <c r="AH31" t="s">
        <v>523</v>
      </c>
      <c r="AI31" t="s">
        <v>524</v>
      </c>
      <c r="AJ31" t="s">
        <v>525</v>
      </c>
      <c r="AK31" t="s">
        <v>364</v>
      </c>
      <c r="AR31" t="s">
        <v>526</v>
      </c>
      <c r="AS31" t="s">
        <v>527</v>
      </c>
      <c r="AT31">
        <v>59.0047</v>
      </c>
      <c r="AU31">
        <v>22.741202000000001</v>
      </c>
      <c r="AV31" t="s">
        <v>520</v>
      </c>
      <c r="AW31" t="s">
        <v>521</v>
      </c>
      <c r="AX31" t="s">
        <v>143</v>
      </c>
      <c r="AY31" t="s">
        <v>144</v>
      </c>
      <c r="BA31" t="s">
        <v>145</v>
      </c>
      <c r="BB31" t="s">
        <v>146</v>
      </c>
      <c r="BC31" t="s">
        <v>147</v>
      </c>
      <c r="BD31" t="s">
        <v>148</v>
      </c>
      <c r="BL31" t="s">
        <v>528</v>
      </c>
      <c r="BM31" t="s">
        <v>529</v>
      </c>
      <c r="BN31" s="1">
        <v>43741.855555555558</v>
      </c>
      <c r="BP31" t="s">
        <v>152</v>
      </c>
      <c r="BR31" t="s">
        <v>530</v>
      </c>
      <c r="BS31" s="1">
        <v>43741.583333333336</v>
      </c>
      <c r="BW31" t="s">
        <v>154</v>
      </c>
      <c r="BY31" t="s">
        <v>155</v>
      </c>
      <c r="BZ31" t="s">
        <v>156</v>
      </c>
      <c r="CB31" t="s">
        <v>157</v>
      </c>
      <c r="CE31" t="s">
        <v>158</v>
      </c>
      <c r="CF31" t="s">
        <v>159</v>
      </c>
      <c r="CG31" t="s">
        <v>160</v>
      </c>
      <c r="CH31" t="s">
        <v>161</v>
      </c>
      <c r="CI31" t="s">
        <v>130</v>
      </c>
      <c r="CJ31" t="s">
        <v>162</v>
      </c>
      <c r="CK31">
        <v>1E-4</v>
      </c>
      <c r="CM31" t="s">
        <v>163</v>
      </c>
      <c r="CN31">
        <v>1E-4</v>
      </c>
      <c r="CO31" t="s">
        <v>163</v>
      </c>
      <c r="CZ31" t="s">
        <v>164</v>
      </c>
      <c r="DA31" t="s">
        <v>165</v>
      </c>
      <c r="DC31" t="s">
        <v>166</v>
      </c>
      <c r="DD31" t="s">
        <v>167</v>
      </c>
      <c r="DE31" t="s">
        <v>168</v>
      </c>
      <c r="DF31" t="s">
        <v>166</v>
      </c>
      <c r="DN31" t="s">
        <v>169</v>
      </c>
    </row>
    <row r="32" spans="1:118" x14ac:dyDescent="0.3">
      <c r="A32" t="s">
        <v>118</v>
      </c>
      <c r="B32" t="s">
        <v>119</v>
      </c>
      <c r="C32" t="s">
        <v>120</v>
      </c>
      <c r="D32" t="s">
        <v>121</v>
      </c>
      <c r="E32" t="s">
        <v>122</v>
      </c>
      <c r="F32" t="s">
        <v>123</v>
      </c>
      <c r="G32" t="s">
        <v>124</v>
      </c>
      <c r="H32" t="s">
        <v>125</v>
      </c>
      <c r="I32">
        <v>2019</v>
      </c>
      <c r="J32">
        <v>2019</v>
      </c>
      <c r="K32" t="s">
        <v>531</v>
      </c>
      <c r="L32" t="s">
        <v>532</v>
      </c>
      <c r="M32">
        <v>424</v>
      </c>
      <c r="N32" t="s">
        <v>533</v>
      </c>
      <c r="P32">
        <v>795678474</v>
      </c>
      <c r="Q32" t="s">
        <v>129</v>
      </c>
      <c r="R32" t="s">
        <v>130</v>
      </c>
      <c r="S32" t="s">
        <v>534</v>
      </c>
      <c r="T32" t="s">
        <v>535</v>
      </c>
      <c r="U32">
        <v>59.583024000000002</v>
      </c>
      <c r="V32">
        <v>25.711727</v>
      </c>
      <c r="W32" t="s">
        <v>536</v>
      </c>
      <c r="X32" t="s">
        <v>537</v>
      </c>
      <c r="AG32" t="s">
        <v>538</v>
      </c>
      <c r="AH32" t="s">
        <v>539</v>
      </c>
      <c r="AI32" t="s">
        <v>540</v>
      </c>
      <c r="AJ32" t="s">
        <v>541</v>
      </c>
      <c r="AK32" t="s">
        <v>139</v>
      </c>
      <c r="AR32" t="s">
        <v>542</v>
      </c>
      <c r="AS32" t="s">
        <v>543</v>
      </c>
      <c r="AT32">
        <v>59.583019999999998</v>
      </c>
      <c r="AU32">
        <v>25.711724</v>
      </c>
      <c r="AV32" t="s">
        <v>544</v>
      </c>
      <c r="AW32" t="s">
        <v>545</v>
      </c>
      <c r="AX32" t="s">
        <v>143</v>
      </c>
      <c r="AY32" t="s">
        <v>144</v>
      </c>
      <c r="BA32" t="s">
        <v>145</v>
      </c>
      <c r="BB32" t="s">
        <v>146</v>
      </c>
      <c r="BC32" t="s">
        <v>147</v>
      </c>
      <c r="BD32" t="s">
        <v>148</v>
      </c>
      <c r="BL32" t="s">
        <v>546</v>
      </c>
      <c r="BM32" t="s">
        <v>547</v>
      </c>
      <c r="BN32" s="1">
        <v>43741.696527777778</v>
      </c>
      <c r="BO32" t="s">
        <v>548</v>
      </c>
      <c r="BP32" t="s">
        <v>152</v>
      </c>
      <c r="BR32" t="s">
        <v>549</v>
      </c>
      <c r="BS32" s="1">
        <v>43741.510416666664</v>
      </c>
      <c r="BW32" t="s">
        <v>154</v>
      </c>
      <c r="BY32" t="s">
        <v>155</v>
      </c>
      <c r="BZ32" t="s">
        <v>156</v>
      </c>
      <c r="CB32" t="s">
        <v>157</v>
      </c>
      <c r="CE32" t="s">
        <v>158</v>
      </c>
      <c r="CF32" t="s">
        <v>159</v>
      </c>
      <c r="CG32" t="s">
        <v>160</v>
      </c>
      <c r="CH32" t="s">
        <v>161</v>
      </c>
      <c r="CI32" t="s">
        <v>130</v>
      </c>
      <c r="CJ32" t="s">
        <v>162</v>
      </c>
      <c r="CK32">
        <v>1E-4</v>
      </c>
      <c r="CM32" t="s">
        <v>163</v>
      </c>
      <c r="CN32">
        <v>1E-4</v>
      </c>
      <c r="CO32" t="s">
        <v>163</v>
      </c>
      <c r="CZ32" t="s">
        <v>164</v>
      </c>
      <c r="DA32" t="s">
        <v>165</v>
      </c>
      <c r="DC32" t="s">
        <v>166</v>
      </c>
      <c r="DD32" t="s">
        <v>167</v>
      </c>
      <c r="DE32" t="s">
        <v>168</v>
      </c>
      <c r="DF32" t="s">
        <v>166</v>
      </c>
      <c r="DN32" t="s">
        <v>169</v>
      </c>
    </row>
    <row r="33" spans="1:118" x14ac:dyDescent="0.3">
      <c r="A33" t="s">
        <v>118</v>
      </c>
      <c r="B33" t="s">
        <v>119</v>
      </c>
      <c r="C33" t="s">
        <v>120</v>
      </c>
      <c r="D33" t="s">
        <v>121</v>
      </c>
      <c r="E33" t="s">
        <v>122</v>
      </c>
      <c r="F33" t="s">
        <v>123</v>
      </c>
      <c r="G33" t="s">
        <v>124</v>
      </c>
      <c r="H33" t="s">
        <v>125</v>
      </c>
      <c r="I33">
        <v>2019</v>
      </c>
      <c r="J33">
        <v>2019</v>
      </c>
      <c r="K33" t="s">
        <v>550</v>
      </c>
      <c r="L33" t="s">
        <v>551</v>
      </c>
      <c r="M33">
        <v>3385</v>
      </c>
      <c r="N33" t="s">
        <v>552</v>
      </c>
      <c r="P33">
        <v>2046171153</v>
      </c>
      <c r="Q33" t="s">
        <v>129</v>
      </c>
      <c r="R33" t="s">
        <v>130</v>
      </c>
      <c r="S33" t="s">
        <v>553</v>
      </c>
      <c r="T33" t="s">
        <v>554</v>
      </c>
      <c r="U33">
        <v>59.449744000000003</v>
      </c>
      <c r="V33">
        <v>25.178471999999999</v>
      </c>
      <c r="W33" t="s">
        <v>555</v>
      </c>
      <c r="X33" t="s">
        <v>556</v>
      </c>
      <c r="AG33" t="s">
        <v>557</v>
      </c>
      <c r="AH33" t="s">
        <v>558</v>
      </c>
      <c r="AI33" t="s">
        <v>559</v>
      </c>
      <c r="AJ33" t="s">
        <v>560</v>
      </c>
      <c r="AK33" t="s">
        <v>507</v>
      </c>
      <c r="AR33" t="s">
        <v>553</v>
      </c>
      <c r="AS33" t="s">
        <v>554</v>
      </c>
      <c r="AT33">
        <v>59.449744000000003</v>
      </c>
      <c r="AU33">
        <v>25.178471999999999</v>
      </c>
      <c r="AV33" t="s">
        <v>555</v>
      </c>
      <c r="AW33" t="s">
        <v>556</v>
      </c>
      <c r="AX33" t="s">
        <v>143</v>
      </c>
      <c r="AY33" t="s">
        <v>144</v>
      </c>
      <c r="BA33" t="s">
        <v>145</v>
      </c>
      <c r="BB33" t="s">
        <v>146</v>
      </c>
      <c r="BC33" t="s">
        <v>147</v>
      </c>
      <c r="BD33" t="s">
        <v>148</v>
      </c>
      <c r="BL33" t="s">
        <v>561</v>
      </c>
      <c r="BM33" t="s">
        <v>562</v>
      </c>
      <c r="BN33" s="1">
        <v>43741.697222222225</v>
      </c>
      <c r="BO33" t="s">
        <v>563</v>
      </c>
      <c r="BP33" t="s">
        <v>152</v>
      </c>
      <c r="BR33" t="s">
        <v>549</v>
      </c>
      <c r="BS33" s="1">
        <v>43741.427083333336</v>
      </c>
      <c r="BW33" t="s">
        <v>154</v>
      </c>
      <c r="BY33" t="s">
        <v>155</v>
      </c>
      <c r="BZ33" t="s">
        <v>156</v>
      </c>
      <c r="CB33" t="s">
        <v>157</v>
      </c>
      <c r="CE33" t="s">
        <v>158</v>
      </c>
      <c r="CF33" t="s">
        <v>159</v>
      </c>
      <c r="CG33" t="s">
        <v>160</v>
      </c>
      <c r="CH33" t="s">
        <v>161</v>
      </c>
      <c r="CI33" t="s">
        <v>130</v>
      </c>
      <c r="CJ33" t="s">
        <v>162</v>
      </c>
      <c r="CK33">
        <v>1E-4</v>
      </c>
      <c r="CM33" t="s">
        <v>163</v>
      </c>
      <c r="CN33">
        <v>1E-4</v>
      </c>
      <c r="CO33" t="s">
        <v>163</v>
      </c>
      <c r="CZ33" t="s">
        <v>164</v>
      </c>
      <c r="DA33" t="s">
        <v>165</v>
      </c>
      <c r="DC33" t="s">
        <v>166</v>
      </c>
      <c r="DD33" t="s">
        <v>167</v>
      </c>
      <c r="DE33" t="s">
        <v>168</v>
      </c>
      <c r="DF33" t="s">
        <v>166</v>
      </c>
      <c r="DN33" t="s">
        <v>169</v>
      </c>
    </row>
    <row r="34" spans="1:118" x14ac:dyDescent="0.3">
      <c r="A34" t="s">
        <v>118</v>
      </c>
      <c r="B34" t="s">
        <v>119</v>
      </c>
      <c r="C34" t="s">
        <v>120</v>
      </c>
      <c r="D34" t="s">
        <v>121</v>
      </c>
      <c r="E34" t="s">
        <v>122</v>
      </c>
      <c r="F34" t="s">
        <v>123</v>
      </c>
      <c r="G34" t="s">
        <v>124</v>
      </c>
      <c r="H34" t="s">
        <v>125</v>
      </c>
      <c r="I34">
        <v>2019</v>
      </c>
      <c r="J34">
        <v>2019</v>
      </c>
      <c r="K34" t="s">
        <v>564</v>
      </c>
      <c r="L34" t="s">
        <v>565</v>
      </c>
      <c r="M34">
        <v>8537</v>
      </c>
      <c r="N34" t="s">
        <v>566</v>
      </c>
      <c r="P34">
        <v>491163931</v>
      </c>
      <c r="Q34" t="s">
        <v>129</v>
      </c>
      <c r="R34" t="s">
        <v>130</v>
      </c>
      <c r="S34" t="s">
        <v>567</v>
      </c>
      <c r="T34" t="s">
        <v>568</v>
      </c>
      <c r="U34">
        <v>58.602423999999999</v>
      </c>
      <c r="V34">
        <v>26.375067999999999</v>
      </c>
      <c r="W34" t="s">
        <v>569</v>
      </c>
      <c r="X34" t="s">
        <v>570</v>
      </c>
      <c r="AG34" t="s">
        <v>571</v>
      </c>
      <c r="AH34" t="s">
        <v>572</v>
      </c>
      <c r="AI34" t="s">
        <v>573</v>
      </c>
      <c r="AJ34" t="s">
        <v>574</v>
      </c>
      <c r="AK34" t="s">
        <v>139</v>
      </c>
      <c r="AR34" t="s">
        <v>575</v>
      </c>
      <c r="AS34" t="s">
        <v>576</v>
      </c>
      <c r="AT34">
        <v>58.602423999999999</v>
      </c>
      <c r="AU34">
        <v>26.375067999999999</v>
      </c>
      <c r="AV34" t="s">
        <v>569</v>
      </c>
      <c r="AW34" t="s">
        <v>570</v>
      </c>
      <c r="AX34" t="s">
        <v>143</v>
      </c>
      <c r="AY34" t="s">
        <v>144</v>
      </c>
      <c r="BA34" t="s">
        <v>145</v>
      </c>
      <c r="BB34" t="s">
        <v>146</v>
      </c>
      <c r="BC34" t="s">
        <v>147</v>
      </c>
      <c r="BD34" t="s">
        <v>148</v>
      </c>
      <c r="BL34" t="s">
        <v>577</v>
      </c>
      <c r="BM34" t="s">
        <v>578</v>
      </c>
      <c r="BN34" s="1">
        <v>43741.354166666664</v>
      </c>
      <c r="BO34" t="s">
        <v>579</v>
      </c>
      <c r="BP34" t="s">
        <v>152</v>
      </c>
      <c r="BR34" t="s">
        <v>153</v>
      </c>
      <c r="BS34" s="1">
        <v>43740.659722222219</v>
      </c>
      <c r="BW34" t="s">
        <v>154</v>
      </c>
      <c r="BY34" t="s">
        <v>155</v>
      </c>
      <c r="BZ34" t="s">
        <v>156</v>
      </c>
      <c r="CB34" t="s">
        <v>157</v>
      </c>
      <c r="CE34" t="s">
        <v>158</v>
      </c>
      <c r="CF34" t="s">
        <v>159</v>
      </c>
      <c r="CG34" t="s">
        <v>160</v>
      </c>
      <c r="CH34" t="s">
        <v>161</v>
      </c>
      <c r="CI34" t="s">
        <v>130</v>
      </c>
      <c r="CJ34" t="s">
        <v>162</v>
      </c>
      <c r="CK34">
        <v>1E-4</v>
      </c>
      <c r="CM34" t="s">
        <v>163</v>
      </c>
      <c r="CN34">
        <v>1E-4</v>
      </c>
      <c r="CO34" t="s">
        <v>163</v>
      </c>
      <c r="CZ34" t="s">
        <v>164</v>
      </c>
      <c r="DA34" t="s">
        <v>165</v>
      </c>
      <c r="DC34" t="s">
        <v>166</v>
      </c>
      <c r="DD34" t="s">
        <v>167</v>
      </c>
      <c r="DE34" t="s">
        <v>168</v>
      </c>
      <c r="DF34" t="s">
        <v>166</v>
      </c>
      <c r="DN34" t="s">
        <v>169</v>
      </c>
    </row>
    <row r="35" spans="1:118" x14ac:dyDescent="0.3">
      <c r="A35" t="s">
        <v>118</v>
      </c>
      <c r="B35" t="s">
        <v>119</v>
      </c>
      <c r="C35" t="s">
        <v>120</v>
      </c>
      <c r="D35" t="s">
        <v>121</v>
      </c>
      <c r="E35" t="s">
        <v>122</v>
      </c>
      <c r="F35" t="s">
        <v>123</v>
      </c>
      <c r="G35" t="s">
        <v>124</v>
      </c>
      <c r="H35" t="s">
        <v>125</v>
      </c>
      <c r="I35">
        <v>2019</v>
      </c>
      <c r="J35">
        <v>2019</v>
      </c>
      <c r="K35" t="s">
        <v>126</v>
      </c>
      <c r="L35" t="s">
        <v>127</v>
      </c>
      <c r="M35">
        <v>7135</v>
      </c>
      <c r="N35" t="s">
        <v>128</v>
      </c>
      <c r="P35">
        <v>1416307950</v>
      </c>
      <c r="Q35" t="s">
        <v>129</v>
      </c>
      <c r="R35" t="s">
        <v>130</v>
      </c>
      <c r="S35" t="s">
        <v>131</v>
      </c>
      <c r="T35" t="s">
        <v>132</v>
      </c>
      <c r="U35">
        <v>58.789738999999997</v>
      </c>
      <c r="V35">
        <v>25.963511</v>
      </c>
      <c r="W35" t="s">
        <v>133</v>
      </c>
      <c r="X35" t="s">
        <v>134</v>
      </c>
      <c r="AG35" t="s">
        <v>135</v>
      </c>
      <c r="AH35" t="s">
        <v>136</v>
      </c>
      <c r="AI35" t="s">
        <v>137</v>
      </c>
      <c r="AJ35" t="s">
        <v>138</v>
      </c>
      <c r="AK35" t="s">
        <v>139</v>
      </c>
      <c r="AR35" t="s">
        <v>140</v>
      </c>
      <c r="AS35" t="s">
        <v>141</v>
      </c>
      <c r="AT35">
        <v>58.789740000000002</v>
      </c>
      <c r="AU35">
        <v>25.963494000000001</v>
      </c>
      <c r="AV35" t="s">
        <v>133</v>
      </c>
      <c r="AW35" t="s">
        <v>142</v>
      </c>
      <c r="AX35" t="s">
        <v>143</v>
      </c>
      <c r="AY35" t="s">
        <v>144</v>
      </c>
      <c r="BA35" t="s">
        <v>145</v>
      </c>
      <c r="BB35" t="s">
        <v>146</v>
      </c>
      <c r="BC35" t="s">
        <v>147</v>
      </c>
      <c r="BD35" t="s">
        <v>148</v>
      </c>
      <c r="BL35" t="s">
        <v>580</v>
      </c>
      <c r="BM35" t="s">
        <v>581</v>
      </c>
      <c r="BN35" s="1">
        <v>43741.354166666664</v>
      </c>
      <c r="BO35" t="s">
        <v>582</v>
      </c>
      <c r="BP35" t="s">
        <v>152</v>
      </c>
      <c r="BR35" t="s">
        <v>153</v>
      </c>
      <c r="BS35" s="1">
        <v>43740.604166666664</v>
      </c>
      <c r="BW35" t="s">
        <v>154</v>
      </c>
      <c r="BY35" t="s">
        <v>155</v>
      </c>
      <c r="BZ35" t="s">
        <v>156</v>
      </c>
      <c r="CB35" t="s">
        <v>157</v>
      </c>
      <c r="CE35" t="s">
        <v>158</v>
      </c>
      <c r="CF35" t="s">
        <v>159</v>
      </c>
      <c r="CG35" t="s">
        <v>160</v>
      </c>
      <c r="CH35" t="s">
        <v>161</v>
      </c>
      <c r="CI35" t="s">
        <v>130</v>
      </c>
      <c r="CJ35" t="s">
        <v>162</v>
      </c>
      <c r="CK35">
        <v>1E-4</v>
      </c>
      <c r="CM35" t="s">
        <v>163</v>
      </c>
      <c r="CN35">
        <v>1E-4</v>
      </c>
      <c r="CO35" t="s">
        <v>163</v>
      </c>
      <c r="CZ35" t="s">
        <v>164</v>
      </c>
      <c r="DA35" t="s">
        <v>165</v>
      </c>
      <c r="DC35" t="s">
        <v>166</v>
      </c>
      <c r="DD35" t="s">
        <v>167</v>
      </c>
      <c r="DE35" t="s">
        <v>168</v>
      </c>
      <c r="DF35" t="s">
        <v>166</v>
      </c>
      <c r="DN35" t="s">
        <v>169</v>
      </c>
    </row>
    <row r="36" spans="1:118" x14ac:dyDescent="0.3">
      <c r="A36" t="s">
        <v>118</v>
      </c>
      <c r="B36" t="s">
        <v>119</v>
      </c>
      <c r="C36" t="s">
        <v>120</v>
      </c>
      <c r="D36" t="s">
        <v>121</v>
      </c>
      <c r="E36" t="s">
        <v>122</v>
      </c>
      <c r="F36" t="s">
        <v>123</v>
      </c>
      <c r="G36" t="s">
        <v>124</v>
      </c>
      <c r="H36" t="s">
        <v>125</v>
      </c>
      <c r="I36">
        <v>2019</v>
      </c>
      <c r="J36">
        <v>2019</v>
      </c>
      <c r="K36" t="s">
        <v>583</v>
      </c>
      <c r="L36" t="s">
        <v>584</v>
      </c>
      <c r="M36">
        <v>9265</v>
      </c>
      <c r="N36" t="s">
        <v>585</v>
      </c>
      <c r="P36">
        <v>-1788273339</v>
      </c>
      <c r="Q36" t="s">
        <v>129</v>
      </c>
      <c r="R36" t="s">
        <v>130</v>
      </c>
      <c r="S36" t="s">
        <v>586</v>
      </c>
      <c r="T36" t="s">
        <v>587</v>
      </c>
      <c r="U36">
        <v>59.259444000000002</v>
      </c>
      <c r="V36">
        <v>23.873332999999999</v>
      </c>
      <c r="W36" t="s">
        <v>588</v>
      </c>
      <c r="X36" t="s">
        <v>589</v>
      </c>
      <c r="AG36" t="s">
        <v>590</v>
      </c>
      <c r="AH36" t="s">
        <v>591</v>
      </c>
      <c r="AI36" t="s">
        <v>592</v>
      </c>
      <c r="AJ36" t="s">
        <v>593</v>
      </c>
      <c r="AK36" t="s">
        <v>594</v>
      </c>
      <c r="AR36" t="s">
        <v>595</v>
      </c>
      <c r="AS36" t="s">
        <v>596</v>
      </c>
      <c r="AT36">
        <v>59.259444999999999</v>
      </c>
      <c r="AU36">
        <v>23.873338</v>
      </c>
      <c r="AV36" t="s">
        <v>597</v>
      </c>
      <c r="AW36" t="s">
        <v>598</v>
      </c>
      <c r="AX36" t="s">
        <v>143</v>
      </c>
      <c r="AY36" t="s">
        <v>144</v>
      </c>
      <c r="BA36" t="s">
        <v>145</v>
      </c>
      <c r="BB36" t="s">
        <v>146</v>
      </c>
      <c r="BC36" t="s">
        <v>147</v>
      </c>
      <c r="BD36" t="s">
        <v>148</v>
      </c>
      <c r="BL36" t="s">
        <v>599</v>
      </c>
      <c r="BM36" t="s">
        <v>600</v>
      </c>
      <c r="BN36" s="1">
        <v>43740.728472222225</v>
      </c>
      <c r="BO36" t="s">
        <v>601</v>
      </c>
      <c r="BP36" t="s">
        <v>152</v>
      </c>
      <c r="BR36" t="s">
        <v>549</v>
      </c>
      <c r="BS36" s="1">
        <v>43740.583333333336</v>
      </c>
      <c r="BW36" t="s">
        <v>154</v>
      </c>
      <c r="BY36" t="s">
        <v>155</v>
      </c>
      <c r="BZ36" t="s">
        <v>156</v>
      </c>
      <c r="CB36" t="s">
        <v>157</v>
      </c>
      <c r="CE36" t="s">
        <v>158</v>
      </c>
      <c r="CF36" t="s">
        <v>159</v>
      </c>
      <c r="CG36" t="s">
        <v>160</v>
      </c>
      <c r="CH36" t="s">
        <v>161</v>
      </c>
      <c r="CI36" t="s">
        <v>130</v>
      </c>
      <c r="CJ36" t="s">
        <v>162</v>
      </c>
      <c r="CK36">
        <v>1E-4</v>
      </c>
      <c r="CM36" t="s">
        <v>163</v>
      </c>
      <c r="CN36">
        <v>1E-4</v>
      </c>
      <c r="CO36" t="s">
        <v>163</v>
      </c>
      <c r="CZ36" t="s">
        <v>164</v>
      </c>
      <c r="DA36" t="s">
        <v>165</v>
      </c>
      <c r="DC36" t="s">
        <v>166</v>
      </c>
      <c r="DD36" t="s">
        <v>167</v>
      </c>
      <c r="DE36" t="s">
        <v>168</v>
      </c>
      <c r="DF36" t="s">
        <v>166</v>
      </c>
      <c r="DN36" t="s">
        <v>169</v>
      </c>
    </row>
    <row r="37" spans="1:118" x14ac:dyDescent="0.3">
      <c r="A37" t="s">
        <v>118</v>
      </c>
      <c r="B37" t="s">
        <v>119</v>
      </c>
      <c r="C37" t="s">
        <v>120</v>
      </c>
      <c r="D37" t="s">
        <v>121</v>
      </c>
      <c r="E37" t="s">
        <v>122</v>
      </c>
      <c r="F37" t="s">
        <v>123</v>
      </c>
      <c r="G37" t="s">
        <v>124</v>
      </c>
      <c r="H37" t="s">
        <v>125</v>
      </c>
      <c r="I37">
        <v>2019</v>
      </c>
      <c r="J37">
        <v>2019</v>
      </c>
      <c r="K37" t="s">
        <v>602</v>
      </c>
      <c r="L37" t="s">
        <v>603</v>
      </c>
      <c r="M37">
        <v>2931</v>
      </c>
      <c r="N37" t="s">
        <v>604</v>
      </c>
      <c r="P37">
        <v>593789140</v>
      </c>
      <c r="Q37" t="s">
        <v>129</v>
      </c>
      <c r="R37" t="s">
        <v>130</v>
      </c>
      <c r="S37" t="s">
        <v>605</v>
      </c>
      <c r="T37" t="s">
        <v>606</v>
      </c>
      <c r="U37">
        <v>59.395350999999998</v>
      </c>
      <c r="V37">
        <v>24.294865999999999</v>
      </c>
      <c r="W37" t="s">
        <v>607</v>
      </c>
      <c r="X37" t="s">
        <v>608</v>
      </c>
      <c r="AG37" t="s">
        <v>609</v>
      </c>
      <c r="AH37" t="s">
        <v>610</v>
      </c>
      <c r="AI37" t="s">
        <v>611</v>
      </c>
      <c r="AJ37" t="s">
        <v>612</v>
      </c>
      <c r="AK37" t="s">
        <v>139</v>
      </c>
      <c r="AR37" t="s">
        <v>605</v>
      </c>
      <c r="AS37" t="s">
        <v>606</v>
      </c>
      <c r="AT37">
        <v>59.395350999999998</v>
      </c>
      <c r="AU37">
        <v>24.294865999999999</v>
      </c>
      <c r="AV37" t="s">
        <v>607</v>
      </c>
      <c r="AW37" t="s">
        <v>608</v>
      </c>
      <c r="AX37" t="s">
        <v>143</v>
      </c>
      <c r="AY37" t="s">
        <v>144</v>
      </c>
      <c r="BA37" t="s">
        <v>145</v>
      </c>
      <c r="BB37" t="s">
        <v>146</v>
      </c>
      <c r="BC37" t="s">
        <v>147</v>
      </c>
      <c r="BD37" t="s">
        <v>148</v>
      </c>
      <c r="BL37" t="s">
        <v>613</v>
      </c>
      <c r="BM37" t="s">
        <v>614</v>
      </c>
      <c r="BN37" s="1">
        <v>43740.728472222225</v>
      </c>
      <c r="BO37" t="s">
        <v>615</v>
      </c>
      <c r="BP37" t="s">
        <v>152</v>
      </c>
      <c r="BR37" t="s">
        <v>549</v>
      </c>
      <c r="BS37" s="1">
        <v>43740.46875</v>
      </c>
      <c r="BW37" t="s">
        <v>154</v>
      </c>
      <c r="BY37" t="s">
        <v>155</v>
      </c>
      <c r="BZ37" t="s">
        <v>156</v>
      </c>
      <c r="CB37" t="s">
        <v>157</v>
      </c>
      <c r="CE37" t="s">
        <v>158</v>
      </c>
      <c r="CF37" t="s">
        <v>159</v>
      </c>
      <c r="CG37" t="s">
        <v>160</v>
      </c>
      <c r="CH37" t="s">
        <v>161</v>
      </c>
      <c r="CI37" t="s">
        <v>130</v>
      </c>
      <c r="CJ37" t="s">
        <v>162</v>
      </c>
      <c r="CK37">
        <v>1E-4</v>
      </c>
      <c r="CM37" t="s">
        <v>163</v>
      </c>
      <c r="CN37">
        <v>1E-4</v>
      </c>
      <c r="CO37" t="s">
        <v>163</v>
      </c>
      <c r="CZ37" t="s">
        <v>164</v>
      </c>
      <c r="DA37" t="s">
        <v>165</v>
      </c>
      <c r="DC37" t="s">
        <v>166</v>
      </c>
      <c r="DD37" t="s">
        <v>167</v>
      </c>
      <c r="DE37" t="s">
        <v>168</v>
      </c>
      <c r="DF37" t="s">
        <v>166</v>
      </c>
      <c r="DN37" t="s">
        <v>169</v>
      </c>
    </row>
    <row r="38" spans="1:118" x14ac:dyDescent="0.3">
      <c r="A38" t="s">
        <v>118</v>
      </c>
      <c r="B38" t="s">
        <v>119</v>
      </c>
      <c r="C38" t="s">
        <v>120</v>
      </c>
      <c r="D38" t="s">
        <v>121</v>
      </c>
      <c r="E38" t="s">
        <v>122</v>
      </c>
      <c r="F38" t="s">
        <v>123</v>
      </c>
      <c r="G38" t="s">
        <v>124</v>
      </c>
      <c r="H38" t="s">
        <v>125</v>
      </c>
      <c r="I38">
        <v>2019</v>
      </c>
      <c r="J38">
        <v>2019</v>
      </c>
      <c r="K38" t="s">
        <v>616</v>
      </c>
      <c r="L38" t="s">
        <v>617</v>
      </c>
      <c r="M38">
        <v>7130</v>
      </c>
      <c r="N38" t="s">
        <v>618</v>
      </c>
      <c r="P38">
        <v>324041245</v>
      </c>
      <c r="Q38" t="s">
        <v>203</v>
      </c>
      <c r="R38" t="s">
        <v>130</v>
      </c>
      <c r="S38" t="s">
        <v>619</v>
      </c>
      <c r="T38" t="s">
        <v>620</v>
      </c>
      <c r="U38">
        <v>58.768844000000001</v>
      </c>
      <c r="V38">
        <v>26.900210999999999</v>
      </c>
      <c r="W38" t="s">
        <v>621</v>
      </c>
      <c r="X38" t="s">
        <v>622</v>
      </c>
      <c r="AG38" t="s">
        <v>623</v>
      </c>
      <c r="AH38" t="s">
        <v>624</v>
      </c>
      <c r="AI38" t="s">
        <v>625</v>
      </c>
      <c r="AJ38" t="s">
        <v>626</v>
      </c>
      <c r="AK38" t="s">
        <v>139</v>
      </c>
      <c r="AR38" t="s">
        <v>627</v>
      </c>
      <c r="AS38" t="s">
        <v>628</v>
      </c>
      <c r="AT38">
        <v>58.768844000000001</v>
      </c>
      <c r="AU38">
        <v>26.900210999999999</v>
      </c>
      <c r="AV38" t="s">
        <v>621</v>
      </c>
      <c r="AW38" t="s">
        <v>622</v>
      </c>
      <c r="AX38" t="s">
        <v>143</v>
      </c>
      <c r="AY38" t="s">
        <v>144</v>
      </c>
      <c r="BA38" t="s">
        <v>145</v>
      </c>
      <c r="BB38" t="s">
        <v>146</v>
      </c>
      <c r="BC38" t="s">
        <v>147</v>
      </c>
      <c r="BD38" t="s">
        <v>148</v>
      </c>
      <c r="BL38" t="s">
        <v>629</v>
      </c>
      <c r="BM38" t="s">
        <v>630</v>
      </c>
      <c r="BN38" s="1">
        <v>43741.354166666664</v>
      </c>
      <c r="BP38" t="s">
        <v>152</v>
      </c>
      <c r="BR38" t="s">
        <v>153</v>
      </c>
      <c r="BS38" s="1">
        <v>43740.465277777781</v>
      </c>
      <c r="BW38" t="s">
        <v>154</v>
      </c>
      <c r="BY38" t="s">
        <v>155</v>
      </c>
      <c r="BZ38" t="s">
        <v>156</v>
      </c>
      <c r="CB38" t="s">
        <v>157</v>
      </c>
      <c r="CE38" t="s">
        <v>158</v>
      </c>
      <c r="CF38" t="s">
        <v>159</v>
      </c>
      <c r="CG38" t="s">
        <v>160</v>
      </c>
      <c r="CH38" t="s">
        <v>161</v>
      </c>
      <c r="CI38" t="s">
        <v>130</v>
      </c>
      <c r="CJ38" t="s">
        <v>162</v>
      </c>
      <c r="CK38">
        <v>1E-4</v>
      </c>
      <c r="CM38" t="s">
        <v>163</v>
      </c>
      <c r="CN38">
        <v>1E-4</v>
      </c>
      <c r="CO38" t="s">
        <v>163</v>
      </c>
      <c r="CZ38" t="s">
        <v>164</v>
      </c>
      <c r="DA38" t="s">
        <v>165</v>
      </c>
      <c r="DC38" t="s">
        <v>166</v>
      </c>
      <c r="DD38" t="s">
        <v>167</v>
      </c>
      <c r="DE38" t="s">
        <v>168</v>
      </c>
      <c r="DF38" t="s">
        <v>166</v>
      </c>
      <c r="DN38" t="s">
        <v>169</v>
      </c>
    </row>
    <row r="39" spans="1:118" x14ac:dyDescent="0.3">
      <c r="A39" t="s">
        <v>118</v>
      </c>
      <c r="B39" t="s">
        <v>119</v>
      </c>
      <c r="C39" t="s">
        <v>120</v>
      </c>
      <c r="D39" t="s">
        <v>121</v>
      </c>
      <c r="E39" t="s">
        <v>122</v>
      </c>
      <c r="F39" t="s">
        <v>123</v>
      </c>
      <c r="G39" t="s">
        <v>124</v>
      </c>
      <c r="H39" t="s">
        <v>125</v>
      </c>
      <c r="I39">
        <v>2019</v>
      </c>
      <c r="J39">
        <v>2019</v>
      </c>
      <c r="K39" t="s">
        <v>631</v>
      </c>
      <c r="L39" t="s">
        <v>632</v>
      </c>
      <c r="M39">
        <v>2897</v>
      </c>
      <c r="N39" t="s">
        <v>633</v>
      </c>
      <c r="P39">
        <v>-645458750</v>
      </c>
      <c r="Q39" t="s">
        <v>129</v>
      </c>
      <c r="R39" t="s">
        <v>130</v>
      </c>
      <c r="S39" t="s">
        <v>634</v>
      </c>
      <c r="T39" t="s">
        <v>635</v>
      </c>
      <c r="U39">
        <v>58.376978000000001</v>
      </c>
      <c r="V39">
        <v>27.045079000000001</v>
      </c>
      <c r="W39" t="s">
        <v>636</v>
      </c>
      <c r="X39" t="s">
        <v>637</v>
      </c>
      <c r="AG39" t="s">
        <v>638</v>
      </c>
      <c r="AH39" t="s">
        <v>639</v>
      </c>
      <c r="AI39" t="s">
        <v>640</v>
      </c>
      <c r="AJ39" t="s">
        <v>639</v>
      </c>
      <c r="AK39" t="s">
        <v>507</v>
      </c>
      <c r="AR39" t="s">
        <v>641</v>
      </c>
      <c r="AS39" t="s">
        <v>642</v>
      </c>
      <c r="AT39">
        <v>58.376978000000001</v>
      </c>
      <c r="AU39">
        <v>27.045062000000001</v>
      </c>
      <c r="AV39" t="s">
        <v>643</v>
      </c>
      <c r="AW39" t="s">
        <v>644</v>
      </c>
      <c r="AX39" t="s">
        <v>143</v>
      </c>
      <c r="AY39" t="s">
        <v>144</v>
      </c>
      <c r="BA39" t="s">
        <v>145</v>
      </c>
      <c r="BB39" t="s">
        <v>146</v>
      </c>
      <c r="BC39" t="s">
        <v>147</v>
      </c>
      <c r="BD39" t="s">
        <v>148</v>
      </c>
      <c r="BL39" t="s">
        <v>645</v>
      </c>
      <c r="BM39" t="s">
        <v>646</v>
      </c>
      <c r="BN39" s="1">
        <v>43740.354166666664</v>
      </c>
      <c r="BO39" t="s">
        <v>579</v>
      </c>
      <c r="BP39" t="s">
        <v>152</v>
      </c>
      <c r="BR39" t="s">
        <v>153</v>
      </c>
      <c r="BS39" s="1">
        <v>43739.673611111109</v>
      </c>
      <c r="BW39" t="s">
        <v>154</v>
      </c>
      <c r="BY39" t="s">
        <v>155</v>
      </c>
      <c r="BZ39" t="s">
        <v>156</v>
      </c>
      <c r="CB39" t="s">
        <v>157</v>
      </c>
      <c r="CE39" t="s">
        <v>158</v>
      </c>
      <c r="CF39" t="s">
        <v>159</v>
      </c>
      <c r="CG39" t="s">
        <v>160</v>
      </c>
      <c r="CH39" t="s">
        <v>161</v>
      </c>
      <c r="CI39" t="s">
        <v>130</v>
      </c>
      <c r="CJ39" t="s">
        <v>162</v>
      </c>
      <c r="CK39">
        <v>1E-4</v>
      </c>
      <c r="CM39" t="s">
        <v>163</v>
      </c>
      <c r="CN39">
        <v>1E-4</v>
      </c>
      <c r="CO39" t="s">
        <v>163</v>
      </c>
      <c r="CZ39" t="s">
        <v>164</v>
      </c>
      <c r="DA39" t="s">
        <v>165</v>
      </c>
      <c r="DC39" t="s">
        <v>166</v>
      </c>
      <c r="DD39" t="s">
        <v>167</v>
      </c>
      <c r="DE39" t="s">
        <v>168</v>
      </c>
      <c r="DF39" t="s">
        <v>166</v>
      </c>
      <c r="DN39" t="s">
        <v>169</v>
      </c>
    </row>
    <row r="40" spans="1:118" x14ac:dyDescent="0.3">
      <c r="A40" t="s">
        <v>118</v>
      </c>
      <c r="B40" t="s">
        <v>119</v>
      </c>
      <c r="C40" t="s">
        <v>120</v>
      </c>
      <c r="D40" t="s">
        <v>121</v>
      </c>
      <c r="E40" t="s">
        <v>122</v>
      </c>
      <c r="F40" t="s">
        <v>123</v>
      </c>
      <c r="G40" t="s">
        <v>124</v>
      </c>
      <c r="H40" t="s">
        <v>125</v>
      </c>
      <c r="I40">
        <v>2019</v>
      </c>
      <c r="J40">
        <v>2019</v>
      </c>
      <c r="K40" t="s">
        <v>647</v>
      </c>
      <c r="L40" t="s">
        <v>648</v>
      </c>
      <c r="M40">
        <v>7975</v>
      </c>
      <c r="N40" t="s">
        <v>649</v>
      </c>
      <c r="P40">
        <v>2126688749</v>
      </c>
      <c r="Q40" t="s">
        <v>129</v>
      </c>
      <c r="R40" t="s">
        <v>130</v>
      </c>
      <c r="S40" t="s">
        <v>650</v>
      </c>
      <c r="T40" t="s">
        <v>651</v>
      </c>
      <c r="U40">
        <v>58.087944</v>
      </c>
      <c r="V40">
        <v>27.476196000000002</v>
      </c>
      <c r="W40" t="s">
        <v>652</v>
      </c>
      <c r="X40" t="s">
        <v>653</v>
      </c>
      <c r="AG40" t="s">
        <v>654</v>
      </c>
      <c r="AH40" t="s">
        <v>655</v>
      </c>
      <c r="AI40" t="s">
        <v>656</v>
      </c>
      <c r="AJ40" t="s">
        <v>657</v>
      </c>
      <c r="AK40" t="s">
        <v>507</v>
      </c>
      <c r="AR40" t="s">
        <v>658</v>
      </c>
      <c r="AS40" t="s">
        <v>659</v>
      </c>
      <c r="AT40">
        <v>58.087944</v>
      </c>
      <c r="AU40">
        <v>27.476196000000002</v>
      </c>
      <c r="AV40" t="s">
        <v>652</v>
      </c>
      <c r="AW40" t="s">
        <v>653</v>
      </c>
      <c r="AX40" t="s">
        <v>143</v>
      </c>
      <c r="AY40" t="s">
        <v>144</v>
      </c>
      <c r="BA40" t="s">
        <v>145</v>
      </c>
      <c r="BB40" t="s">
        <v>146</v>
      </c>
      <c r="BC40" t="s">
        <v>147</v>
      </c>
      <c r="BD40" t="s">
        <v>148</v>
      </c>
      <c r="BL40" t="s">
        <v>660</v>
      </c>
      <c r="BM40" t="s">
        <v>661</v>
      </c>
      <c r="BN40" s="1">
        <v>43740.354166666664</v>
      </c>
      <c r="BO40" t="s">
        <v>582</v>
      </c>
      <c r="BP40" t="s">
        <v>152</v>
      </c>
      <c r="BR40" t="s">
        <v>153</v>
      </c>
      <c r="BS40" s="1">
        <v>43739.604166666664</v>
      </c>
      <c r="BW40" t="s">
        <v>154</v>
      </c>
      <c r="BY40" t="s">
        <v>155</v>
      </c>
      <c r="BZ40" t="s">
        <v>156</v>
      </c>
      <c r="CB40" t="s">
        <v>157</v>
      </c>
      <c r="CE40" t="s">
        <v>158</v>
      </c>
      <c r="CF40" t="s">
        <v>159</v>
      </c>
      <c r="CG40" t="s">
        <v>160</v>
      </c>
      <c r="CH40" t="s">
        <v>161</v>
      </c>
      <c r="CI40" t="s">
        <v>130</v>
      </c>
      <c r="CJ40" t="s">
        <v>162</v>
      </c>
      <c r="CK40">
        <v>1E-4</v>
      </c>
      <c r="CM40" t="s">
        <v>163</v>
      </c>
      <c r="CN40">
        <v>1E-4</v>
      </c>
      <c r="CO40" t="s">
        <v>163</v>
      </c>
      <c r="CZ40" t="s">
        <v>164</v>
      </c>
      <c r="DA40" t="s">
        <v>165</v>
      </c>
      <c r="DC40" t="s">
        <v>166</v>
      </c>
      <c r="DD40" t="s">
        <v>167</v>
      </c>
      <c r="DE40" t="s">
        <v>168</v>
      </c>
      <c r="DF40" t="s">
        <v>166</v>
      </c>
      <c r="DN40" t="s">
        <v>169</v>
      </c>
    </row>
    <row r="41" spans="1:118" x14ac:dyDescent="0.3">
      <c r="A41" t="s">
        <v>118</v>
      </c>
      <c r="B41" t="s">
        <v>119</v>
      </c>
      <c r="C41" t="s">
        <v>120</v>
      </c>
      <c r="D41" t="s">
        <v>121</v>
      </c>
      <c r="E41" t="s">
        <v>122</v>
      </c>
      <c r="F41" t="s">
        <v>123</v>
      </c>
      <c r="G41" t="s">
        <v>124</v>
      </c>
      <c r="H41" t="s">
        <v>125</v>
      </c>
      <c r="I41">
        <v>2019</v>
      </c>
      <c r="J41">
        <v>2019</v>
      </c>
      <c r="K41" t="s">
        <v>662</v>
      </c>
      <c r="L41" t="s">
        <v>663</v>
      </c>
      <c r="M41">
        <v>7553</v>
      </c>
      <c r="N41" t="s">
        <v>664</v>
      </c>
      <c r="P41">
        <v>-2065642306</v>
      </c>
      <c r="Q41" t="s">
        <v>129</v>
      </c>
      <c r="R41" t="s">
        <v>130</v>
      </c>
      <c r="S41" t="s">
        <v>665</v>
      </c>
      <c r="T41" t="s">
        <v>666</v>
      </c>
      <c r="U41">
        <v>57.889338000000002</v>
      </c>
      <c r="V41">
        <v>27.736180000000001</v>
      </c>
      <c r="W41" t="s">
        <v>667</v>
      </c>
      <c r="X41" t="s">
        <v>668</v>
      </c>
      <c r="AG41" t="s">
        <v>669</v>
      </c>
      <c r="AH41" t="s">
        <v>670</v>
      </c>
      <c r="AI41" t="s">
        <v>671</v>
      </c>
      <c r="AJ41" t="s">
        <v>672</v>
      </c>
      <c r="AK41" t="s">
        <v>139</v>
      </c>
      <c r="AR41" t="s">
        <v>673</v>
      </c>
      <c r="AS41" t="s">
        <v>674</v>
      </c>
      <c r="AT41">
        <v>57.889338000000002</v>
      </c>
      <c r="AU41">
        <v>27.736163999999999</v>
      </c>
      <c r="AV41" t="s">
        <v>675</v>
      </c>
      <c r="AW41" t="s">
        <v>676</v>
      </c>
      <c r="AX41" t="s">
        <v>143</v>
      </c>
      <c r="AY41" t="s">
        <v>144</v>
      </c>
      <c r="BA41" t="s">
        <v>145</v>
      </c>
      <c r="BB41" t="s">
        <v>146</v>
      </c>
      <c r="BC41" t="s">
        <v>147</v>
      </c>
      <c r="BD41" t="s">
        <v>148</v>
      </c>
      <c r="BL41" t="s">
        <v>677</v>
      </c>
      <c r="BM41" t="s">
        <v>678</v>
      </c>
      <c r="BN41" s="1">
        <v>43740.354166666664</v>
      </c>
      <c r="BO41" t="s">
        <v>582</v>
      </c>
      <c r="BP41" t="s">
        <v>152</v>
      </c>
      <c r="BR41" t="s">
        <v>153</v>
      </c>
      <c r="BS41" s="1">
        <v>43739.576388888891</v>
      </c>
      <c r="BW41" t="s">
        <v>154</v>
      </c>
      <c r="BY41" t="s">
        <v>155</v>
      </c>
      <c r="BZ41" t="s">
        <v>156</v>
      </c>
      <c r="CB41" t="s">
        <v>157</v>
      </c>
      <c r="CE41" t="s">
        <v>158</v>
      </c>
      <c r="CF41" t="s">
        <v>159</v>
      </c>
      <c r="CG41" t="s">
        <v>160</v>
      </c>
      <c r="CH41" t="s">
        <v>161</v>
      </c>
      <c r="CI41" t="s">
        <v>130</v>
      </c>
      <c r="CJ41" t="s">
        <v>162</v>
      </c>
      <c r="CK41">
        <v>1E-4</v>
      </c>
      <c r="CM41" t="s">
        <v>163</v>
      </c>
      <c r="CN41">
        <v>1E-4</v>
      </c>
      <c r="CO41" t="s">
        <v>163</v>
      </c>
      <c r="CZ41" t="s">
        <v>164</v>
      </c>
      <c r="DA41" t="s">
        <v>165</v>
      </c>
      <c r="DC41" t="s">
        <v>166</v>
      </c>
      <c r="DD41" t="s">
        <v>167</v>
      </c>
      <c r="DE41" t="s">
        <v>168</v>
      </c>
      <c r="DF41" t="s">
        <v>166</v>
      </c>
      <c r="DN41" t="s">
        <v>169</v>
      </c>
    </row>
    <row r="42" spans="1:118" x14ac:dyDescent="0.3">
      <c r="A42" t="s">
        <v>118</v>
      </c>
      <c r="B42" t="s">
        <v>119</v>
      </c>
      <c r="C42" t="s">
        <v>120</v>
      </c>
      <c r="D42" t="s">
        <v>121</v>
      </c>
      <c r="E42" t="s">
        <v>122</v>
      </c>
      <c r="F42" t="s">
        <v>123</v>
      </c>
      <c r="G42" t="s">
        <v>124</v>
      </c>
      <c r="H42" t="s">
        <v>125</v>
      </c>
      <c r="I42">
        <v>2019</v>
      </c>
      <c r="J42">
        <v>2019</v>
      </c>
      <c r="K42" t="s">
        <v>679</v>
      </c>
      <c r="L42" t="s">
        <v>680</v>
      </c>
      <c r="M42">
        <v>8888</v>
      </c>
      <c r="N42" t="s">
        <v>681</v>
      </c>
      <c r="P42">
        <v>1377040669</v>
      </c>
      <c r="Q42" t="s">
        <v>203</v>
      </c>
      <c r="R42" t="s">
        <v>130</v>
      </c>
      <c r="S42" t="s">
        <v>682</v>
      </c>
      <c r="T42" t="s">
        <v>683</v>
      </c>
      <c r="U42">
        <v>59.576475000000002</v>
      </c>
      <c r="V42">
        <v>26.274027</v>
      </c>
      <c r="W42" t="s">
        <v>684</v>
      </c>
      <c r="X42" t="s">
        <v>685</v>
      </c>
      <c r="AG42" t="s">
        <v>686</v>
      </c>
      <c r="AH42" t="s">
        <v>687</v>
      </c>
      <c r="AI42" t="s">
        <v>688</v>
      </c>
      <c r="AJ42" t="s">
        <v>689</v>
      </c>
      <c r="AK42" t="s">
        <v>364</v>
      </c>
      <c r="AR42" t="s">
        <v>682</v>
      </c>
      <c r="AS42" t="s">
        <v>690</v>
      </c>
      <c r="AT42">
        <v>59.576475000000002</v>
      </c>
      <c r="AU42">
        <v>26.274027</v>
      </c>
      <c r="AV42" t="s">
        <v>684</v>
      </c>
      <c r="AW42" t="s">
        <v>685</v>
      </c>
      <c r="AX42" t="s">
        <v>143</v>
      </c>
      <c r="AY42" t="s">
        <v>144</v>
      </c>
      <c r="BA42" t="s">
        <v>145</v>
      </c>
      <c r="BB42" t="s">
        <v>146</v>
      </c>
      <c r="BC42" t="s">
        <v>147</v>
      </c>
      <c r="BD42" t="s">
        <v>148</v>
      </c>
      <c r="BL42" t="s">
        <v>691</v>
      </c>
      <c r="BM42" t="s">
        <v>692</v>
      </c>
      <c r="BN42" s="1">
        <v>43739.638888888891</v>
      </c>
      <c r="BP42" t="s">
        <v>152</v>
      </c>
      <c r="BR42" t="s">
        <v>693</v>
      </c>
      <c r="BS42" s="1">
        <v>43739.520833333336</v>
      </c>
      <c r="BW42" t="s">
        <v>195</v>
      </c>
      <c r="BY42" t="s">
        <v>155</v>
      </c>
      <c r="BZ42" t="s">
        <v>156</v>
      </c>
      <c r="CB42" t="s">
        <v>157</v>
      </c>
      <c r="CE42" t="s">
        <v>158</v>
      </c>
      <c r="CF42" t="s">
        <v>159</v>
      </c>
      <c r="CG42" t="s">
        <v>160</v>
      </c>
      <c r="CH42" t="s">
        <v>161</v>
      </c>
      <c r="CI42" t="s">
        <v>130</v>
      </c>
      <c r="CJ42" t="s">
        <v>162</v>
      </c>
      <c r="CK42">
        <v>1E-4</v>
      </c>
      <c r="CM42" t="s">
        <v>163</v>
      </c>
      <c r="CN42">
        <v>1E-4</v>
      </c>
      <c r="CO42" t="s">
        <v>163</v>
      </c>
      <c r="CZ42" t="s">
        <v>164</v>
      </c>
      <c r="DA42" t="s">
        <v>165</v>
      </c>
      <c r="DC42" t="s">
        <v>166</v>
      </c>
      <c r="DD42" t="s">
        <v>167</v>
      </c>
      <c r="DE42" t="s">
        <v>168</v>
      </c>
      <c r="DF42" t="s">
        <v>166</v>
      </c>
      <c r="DN42" t="s">
        <v>169</v>
      </c>
    </row>
    <row r="43" spans="1:118" x14ac:dyDescent="0.3">
      <c r="A43" t="s">
        <v>118</v>
      </c>
      <c r="B43" t="s">
        <v>119</v>
      </c>
      <c r="C43" t="s">
        <v>120</v>
      </c>
      <c r="D43" t="s">
        <v>121</v>
      </c>
      <c r="E43" t="s">
        <v>122</v>
      </c>
      <c r="F43" t="s">
        <v>123</v>
      </c>
      <c r="G43" t="s">
        <v>124</v>
      </c>
      <c r="H43" t="s">
        <v>125</v>
      </c>
      <c r="I43">
        <v>2019</v>
      </c>
      <c r="J43">
        <v>2019</v>
      </c>
      <c r="K43" t="s">
        <v>694</v>
      </c>
      <c r="L43" t="s">
        <v>695</v>
      </c>
      <c r="M43">
        <v>8632</v>
      </c>
      <c r="N43" t="s">
        <v>696</v>
      </c>
      <c r="P43">
        <v>1707345885</v>
      </c>
      <c r="Q43" t="s">
        <v>129</v>
      </c>
      <c r="R43" t="s">
        <v>130</v>
      </c>
      <c r="S43" t="s">
        <v>697</v>
      </c>
      <c r="T43" t="s">
        <v>698</v>
      </c>
      <c r="U43">
        <v>58.273389999999999</v>
      </c>
      <c r="V43">
        <v>26.742190999999998</v>
      </c>
      <c r="W43" t="s">
        <v>699</v>
      </c>
      <c r="X43" t="s">
        <v>700</v>
      </c>
      <c r="AG43" t="s">
        <v>701</v>
      </c>
      <c r="AH43" t="s">
        <v>702</v>
      </c>
      <c r="AI43" t="s">
        <v>703</v>
      </c>
      <c r="AJ43" t="s">
        <v>704</v>
      </c>
      <c r="AK43" t="s">
        <v>139</v>
      </c>
      <c r="AR43" t="s">
        <v>705</v>
      </c>
      <c r="AS43" t="s">
        <v>706</v>
      </c>
      <c r="AT43">
        <v>58.273389999999999</v>
      </c>
      <c r="AU43">
        <v>26.742190999999998</v>
      </c>
      <c r="AV43" t="s">
        <v>699</v>
      </c>
      <c r="AW43" t="s">
        <v>700</v>
      </c>
      <c r="AX43" t="s">
        <v>143</v>
      </c>
      <c r="AY43" t="s">
        <v>144</v>
      </c>
      <c r="BA43" t="s">
        <v>145</v>
      </c>
      <c r="BB43" t="s">
        <v>146</v>
      </c>
      <c r="BC43" t="s">
        <v>147</v>
      </c>
      <c r="BD43" t="s">
        <v>148</v>
      </c>
      <c r="BL43" t="s">
        <v>707</v>
      </c>
      <c r="BM43" t="s">
        <v>708</v>
      </c>
      <c r="BN43" s="1">
        <v>43740.354166666664</v>
      </c>
      <c r="BO43" t="s">
        <v>582</v>
      </c>
      <c r="BP43" t="s">
        <v>152</v>
      </c>
      <c r="BR43" t="s">
        <v>153</v>
      </c>
      <c r="BS43" s="1">
        <v>43739.395833333336</v>
      </c>
      <c r="BW43" t="s">
        <v>154</v>
      </c>
      <c r="BY43" t="s">
        <v>155</v>
      </c>
      <c r="BZ43" t="s">
        <v>156</v>
      </c>
      <c r="CB43" t="s">
        <v>157</v>
      </c>
      <c r="CE43" t="s">
        <v>158</v>
      </c>
      <c r="CF43" t="s">
        <v>159</v>
      </c>
      <c r="CG43" t="s">
        <v>160</v>
      </c>
      <c r="CH43" t="s">
        <v>161</v>
      </c>
      <c r="CI43" t="s">
        <v>130</v>
      </c>
      <c r="CJ43" t="s">
        <v>162</v>
      </c>
      <c r="CK43">
        <v>1E-4</v>
      </c>
      <c r="CM43" t="s">
        <v>163</v>
      </c>
      <c r="CN43">
        <v>1E-4</v>
      </c>
      <c r="CO43" t="s">
        <v>163</v>
      </c>
      <c r="CZ43" t="s">
        <v>164</v>
      </c>
      <c r="DA43" t="s">
        <v>165</v>
      </c>
      <c r="DC43" t="s">
        <v>166</v>
      </c>
      <c r="DD43" t="s">
        <v>167</v>
      </c>
      <c r="DE43" t="s">
        <v>168</v>
      </c>
      <c r="DF43" t="s">
        <v>166</v>
      </c>
      <c r="DN43" t="s">
        <v>169</v>
      </c>
    </row>
    <row r="44" spans="1:118" x14ac:dyDescent="0.3">
      <c r="A44" t="s">
        <v>709</v>
      </c>
      <c r="B44" t="s">
        <v>710</v>
      </c>
      <c r="C44" t="s">
        <v>711</v>
      </c>
      <c r="D44" t="s">
        <v>121</v>
      </c>
      <c r="E44" t="s">
        <v>122</v>
      </c>
      <c r="F44" t="s">
        <v>123</v>
      </c>
      <c r="G44" t="s">
        <v>124</v>
      </c>
      <c r="H44" t="s">
        <v>712</v>
      </c>
      <c r="I44">
        <v>2019</v>
      </c>
      <c r="J44">
        <v>2019</v>
      </c>
      <c r="K44" t="s">
        <v>713</v>
      </c>
      <c r="L44" t="s">
        <v>714</v>
      </c>
      <c r="M44">
        <v>8131</v>
      </c>
      <c r="N44" t="s">
        <v>715</v>
      </c>
      <c r="P44">
        <v>1674677450</v>
      </c>
      <c r="Q44" t="s">
        <v>203</v>
      </c>
      <c r="R44" t="s">
        <v>130</v>
      </c>
      <c r="S44" t="s">
        <v>716</v>
      </c>
      <c r="T44" t="s">
        <v>717</v>
      </c>
      <c r="U44">
        <v>58.334125</v>
      </c>
      <c r="V44">
        <v>24.739968000000001</v>
      </c>
      <c r="W44" t="s">
        <v>718</v>
      </c>
      <c r="X44" t="s">
        <v>719</v>
      </c>
      <c r="AI44" t="s">
        <v>720</v>
      </c>
      <c r="AJ44" t="s">
        <v>721</v>
      </c>
      <c r="AK44" t="s">
        <v>722</v>
      </c>
      <c r="AL44" t="s">
        <v>723</v>
      </c>
      <c r="AN44">
        <v>43.3</v>
      </c>
      <c r="AO44" t="s">
        <v>724</v>
      </c>
      <c r="AP44" t="s">
        <v>721</v>
      </c>
      <c r="AQ44" t="s">
        <v>725</v>
      </c>
      <c r="AR44" t="s">
        <v>726</v>
      </c>
      <c r="AS44" t="s">
        <v>727</v>
      </c>
      <c r="AT44">
        <v>58.334125</v>
      </c>
      <c r="AU44">
        <v>24.739968000000001</v>
      </c>
      <c r="AV44" t="s">
        <v>718</v>
      </c>
      <c r="AW44" t="s">
        <v>719</v>
      </c>
      <c r="AX44" t="s">
        <v>728</v>
      </c>
      <c r="AY44" t="s">
        <v>144</v>
      </c>
      <c r="BA44" t="s">
        <v>145</v>
      </c>
      <c r="BB44" t="s">
        <v>146</v>
      </c>
      <c r="BC44" t="s">
        <v>147</v>
      </c>
      <c r="BD44" t="s">
        <v>729</v>
      </c>
      <c r="BL44" t="s">
        <v>730</v>
      </c>
      <c r="BM44" t="s">
        <v>731</v>
      </c>
      <c r="BN44" s="1">
        <v>43734.793749999997</v>
      </c>
      <c r="BP44" t="s">
        <v>152</v>
      </c>
      <c r="BR44" t="s">
        <v>732</v>
      </c>
      <c r="BS44" s="1">
        <v>43734.46875</v>
      </c>
      <c r="BY44" t="s">
        <v>733</v>
      </c>
      <c r="BZ44" t="s">
        <v>734</v>
      </c>
      <c r="CB44" t="s">
        <v>735</v>
      </c>
      <c r="CF44" t="s">
        <v>159</v>
      </c>
      <c r="CG44" t="s">
        <v>736</v>
      </c>
      <c r="CH44" t="s">
        <v>737</v>
      </c>
      <c r="CI44" t="s">
        <v>130</v>
      </c>
      <c r="CJ44" t="s">
        <v>162</v>
      </c>
      <c r="CK44">
        <v>1E-4</v>
      </c>
      <c r="CM44" t="s">
        <v>163</v>
      </c>
      <c r="CN44">
        <v>1E-4</v>
      </c>
      <c r="CO44" t="s">
        <v>163</v>
      </c>
      <c r="CZ44" t="s">
        <v>164</v>
      </c>
      <c r="DA44" t="s">
        <v>165</v>
      </c>
      <c r="DC44" t="s">
        <v>166</v>
      </c>
      <c r="DD44" t="s">
        <v>167</v>
      </c>
      <c r="DE44" t="s">
        <v>168</v>
      </c>
      <c r="DF44" t="s">
        <v>166</v>
      </c>
      <c r="DN44" t="s">
        <v>738</v>
      </c>
    </row>
    <row r="45" spans="1:118" x14ac:dyDescent="0.3">
      <c r="A45" t="s">
        <v>220</v>
      </c>
      <c r="B45" t="s">
        <v>221</v>
      </c>
      <c r="C45" t="s">
        <v>222</v>
      </c>
      <c r="D45" t="s">
        <v>121</v>
      </c>
      <c r="E45" t="s">
        <v>122</v>
      </c>
      <c r="F45" t="s">
        <v>123</v>
      </c>
      <c r="G45" t="s">
        <v>124</v>
      </c>
      <c r="H45" t="s">
        <v>125</v>
      </c>
      <c r="I45">
        <v>2019</v>
      </c>
      <c r="J45">
        <v>2019</v>
      </c>
      <c r="K45" t="s">
        <v>336</v>
      </c>
      <c r="L45" t="s">
        <v>337</v>
      </c>
      <c r="M45">
        <v>6753</v>
      </c>
      <c r="N45" t="s">
        <v>338</v>
      </c>
      <c r="P45">
        <v>372206027</v>
      </c>
      <c r="Q45" t="s">
        <v>129</v>
      </c>
      <c r="R45" t="s">
        <v>130</v>
      </c>
      <c r="S45" t="s">
        <v>339</v>
      </c>
      <c r="T45" t="s">
        <v>340</v>
      </c>
      <c r="U45">
        <v>58.119720000000001</v>
      </c>
      <c r="V45">
        <v>27.57555</v>
      </c>
      <c r="W45" t="s">
        <v>341</v>
      </c>
      <c r="X45" t="s">
        <v>342</v>
      </c>
      <c r="AG45" t="s">
        <v>230</v>
      </c>
      <c r="AH45" t="s">
        <v>231</v>
      </c>
      <c r="AI45" t="s">
        <v>343</v>
      </c>
      <c r="AJ45" t="s">
        <v>344</v>
      </c>
      <c r="AK45" t="s">
        <v>233</v>
      </c>
      <c r="AR45" t="s">
        <v>345</v>
      </c>
      <c r="AS45" t="s">
        <v>346</v>
      </c>
      <c r="AT45">
        <v>58.119720000000001</v>
      </c>
      <c r="AU45">
        <v>27.57555</v>
      </c>
      <c r="AV45" t="s">
        <v>341</v>
      </c>
      <c r="AW45" t="s">
        <v>342</v>
      </c>
      <c r="AX45" t="s">
        <v>234</v>
      </c>
      <c r="AY45" t="s">
        <v>144</v>
      </c>
      <c r="BA45" t="s">
        <v>145</v>
      </c>
      <c r="BB45" t="s">
        <v>146</v>
      </c>
      <c r="BC45" t="s">
        <v>235</v>
      </c>
      <c r="BD45" t="s">
        <v>236</v>
      </c>
      <c r="BE45">
        <v>-1264963877</v>
      </c>
      <c r="BF45" t="s">
        <v>237</v>
      </c>
      <c r="BG45" t="s">
        <v>238</v>
      </c>
      <c r="BI45">
        <v>-1264963877</v>
      </c>
      <c r="BJ45" t="s">
        <v>237</v>
      </c>
      <c r="BK45" t="s">
        <v>238</v>
      </c>
      <c r="BL45" t="s">
        <v>739</v>
      </c>
      <c r="BM45" t="s">
        <v>740</v>
      </c>
      <c r="BN45" s="1">
        <v>43735</v>
      </c>
      <c r="BP45" t="s">
        <v>152</v>
      </c>
      <c r="BR45" t="s">
        <v>741</v>
      </c>
      <c r="BS45" s="1">
        <v>43734</v>
      </c>
      <c r="BY45" t="s">
        <v>243</v>
      </c>
      <c r="BZ45" t="s">
        <v>244</v>
      </c>
      <c r="CB45" t="s">
        <v>245</v>
      </c>
      <c r="CC45" t="s">
        <v>246</v>
      </c>
      <c r="CF45" t="s">
        <v>247</v>
      </c>
      <c r="CH45" t="s">
        <v>248</v>
      </c>
      <c r="CI45" t="s">
        <v>130</v>
      </c>
      <c r="CJ45" t="s">
        <v>162</v>
      </c>
      <c r="CK45">
        <v>1</v>
      </c>
      <c r="CM45" t="s">
        <v>249</v>
      </c>
      <c r="CN45">
        <v>1</v>
      </c>
      <c r="CO45" t="s">
        <v>249</v>
      </c>
      <c r="DN45" t="s">
        <v>253</v>
      </c>
    </row>
    <row r="46" spans="1:118" x14ac:dyDescent="0.3">
      <c r="A46" t="s">
        <v>118</v>
      </c>
      <c r="B46" t="s">
        <v>119</v>
      </c>
      <c r="C46" t="s">
        <v>120</v>
      </c>
      <c r="D46" t="s">
        <v>121</v>
      </c>
      <c r="E46" t="s">
        <v>122</v>
      </c>
      <c r="F46" t="s">
        <v>123</v>
      </c>
      <c r="G46" t="s">
        <v>124</v>
      </c>
      <c r="H46" t="s">
        <v>125</v>
      </c>
      <c r="I46">
        <v>2019</v>
      </c>
      <c r="J46">
        <v>2019</v>
      </c>
      <c r="K46" t="s">
        <v>742</v>
      </c>
      <c r="L46" t="s">
        <v>743</v>
      </c>
      <c r="M46">
        <v>296</v>
      </c>
      <c r="N46" t="s">
        <v>744</v>
      </c>
      <c r="P46">
        <v>-2144669009</v>
      </c>
      <c r="Q46" t="s">
        <v>129</v>
      </c>
      <c r="R46" t="s">
        <v>130</v>
      </c>
      <c r="S46" t="s">
        <v>745</v>
      </c>
      <c r="T46" t="s">
        <v>746</v>
      </c>
      <c r="U46">
        <v>59.308770000000003</v>
      </c>
      <c r="V46">
        <v>24.434695000000001</v>
      </c>
      <c r="W46" t="s">
        <v>747</v>
      </c>
      <c r="X46" t="s">
        <v>748</v>
      </c>
      <c r="AG46" t="s">
        <v>609</v>
      </c>
      <c r="AH46" t="s">
        <v>610</v>
      </c>
      <c r="AI46" t="s">
        <v>749</v>
      </c>
      <c r="AJ46" t="s">
        <v>750</v>
      </c>
      <c r="AK46" t="s">
        <v>139</v>
      </c>
      <c r="AX46" t="s">
        <v>234</v>
      </c>
      <c r="AY46" t="s">
        <v>144</v>
      </c>
      <c r="BA46" t="s">
        <v>145</v>
      </c>
      <c r="BB46" t="s">
        <v>146</v>
      </c>
      <c r="BC46" t="s">
        <v>235</v>
      </c>
      <c r="BD46" t="s">
        <v>236</v>
      </c>
      <c r="BE46">
        <v>-1264963877</v>
      </c>
      <c r="BF46" t="s">
        <v>237</v>
      </c>
      <c r="BG46" t="s">
        <v>238</v>
      </c>
      <c r="BI46">
        <v>-1264963877</v>
      </c>
      <c r="BJ46" t="s">
        <v>237</v>
      </c>
      <c r="BK46" t="s">
        <v>238</v>
      </c>
      <c r="BL46" t="s">
        <v>751</v>
      </c>
      <c r="BM46" t="s">
        <v>752</v>
      </c>
      <c r="BN46" s="1">
        <v>43742</v>
      </c>
      <c r="BP46" t="s">
        <v>241</v>
      </c>
      <c r="BR46" t="s">
        <v>753</v>
      </c>
      <c r="BS46" s="1">
        <v>43734</v>
      </c>
      <c r="BT46" s="1">
        <v>43741</v>
      </c>
      <c r="BY46" t="s">
        <v>243</v>
      </c>
      <c r="BZ46" t="s">
        <v>244</v>
      </c>
      <c r="CB46" t="s">
        <v>245</v>
      </c>
      <c r="CC46" t="s">
        <v>246</v>
      </c>
      <c r="CF46" t="s">
        <v>247</v>
      </c>
      <c r="CH46" t="s">
        <v>248</v>
      </c>
      <c r="CI46" t="s">
        <v>130</v>
      </c>
      <c r="CJ46" t="s">
        <v>162</v>
      </c>
      <c r="CK46">
        <v>1</v>
      </c>
      <c r="CM46" t="s">
        <v>249</v>
      </c>
      <c r="CN46">
        <v>1</v>
      </c>
      <c r="CO46" t="s">
        <v>249</v>
      </c>
      <c r="CZ46" t="s">
        <v>250</v>
      </c>
      <c r="DA46" t="s">
        <v>165</v>
      </c>
      <c r="DC46" t="s">
        <v>251</v>
      </c>
      <c r="DD46" t="s">
        <v>252</v>
      </c>
      <c r="DN46" t="s">
        <v>253</v>
      </c>
    </row>
    <row r="47" spans="1:118" x14ac:dyDescent="0.3">
      <c r="A47" t="s">
        <v>118</v>
      </c>
      <c r="B47" t="s">
        <v>119</v>
      </c>
      <c r="C47" t="s">
        <v>120</v>
      </c>
      <c r="D47" t="s">
        <v>121</v>
      </c>
      <c r="E47" t="s">
        <v>122</v>
      </c>
      <c r="F47" t="s">
        <v>123</v>
      </c>
      <c r="G47" t="s">
        <v>124</v>
      </c>
      <c r="H47" t="s">
        <v>125</v>
      </c>
      <c r="I47">
        <v>2019</v>
      </c>
      <c r="J47">
        <v>2019</v>
      </c>
      <c r="K47" t="s">
        <v>616</v>
      </c>
      <c r="L47" t="s">
        <v>617</v>
      </c>
      <c r="M47">
        <v>7130</v>
      </c>
      <c r="N47" t="s">
        <v>618</v>
      </c>
      <c r="P47">
        <v>324041245</v>
      </c>
      <c r="Q47" t="s">
        <v>203</v>
      </c>
      <c r="R47" t="s">
        <v>130</v>
      </c>
      <c r="S47" t="s">
        <v>619</v>
      </c>
      <c r="T47" t="s">
        <v>620</v>
      </c>
      <c r="U47">
        <v>58.768844000000001</v>
      </c>
      <c r="V47">
        <v>26.900210999999999</v>
      </c>
      <c r="W47" t="s">
        <v>621</v>
      </c>
      <c r="X47" t="s">
        <v>622</v>
      </c>
      <c r="AG47" t="s">
        <v>623</v>
      </c>
      <c r="AH47" t="s">
        <v>624</v>
      </c>
      <c r="AI47" t="s">
        <v>625</v>
      </c>
      <c r="AJ47" t="s">
        <v>626</v>
      </c>
      <c r="AK47" t="s">
        <v>139</v>
      </c>
      <c r="AX47" t="s">
        <v>234</v>
      </c>
      <c r="AY47" t="s">
        <v>144</v>
      </c>
      <c r="BA47" t="s">
        <v>145</v>
      </c>
      <c r="BB47" t="s">
        <v>146</v>
      </c>
      <c r="BC47" t="s">
        <v>235</v>
      </c>
      <c r="BD47" t="s">
        <v>236</v>
      </c>
      <c r="BE47">
        <v>-1264963877</v>
      </c>
      <c r="BF47" t="s">
        <v>237</v>
      </c>
      <c r="BG47" t="s">
        <v>238</v>
      </c>
      <c r="BI47">
        <v>-1264963877</v>
      </c>
      <c r="BJ47" t="s">
        <v>237</v>
      </c>
      <c r="BK47" t="s">
        <v>238</v>
      </c>
      <c r="BL47" t="s">
        <v>754</v>
      </c>
      <c r="BM47" t="s">
        <v>755</v>
      </c>
      <c r="BN47" s="1">
        <v>43807</v>
      </c>
      <c r="BO47" t="s">
        <v>756</v>
      </c>
      <c r="BP47" t="s">
        <v>241</v>
      </c>
      <c r="BR47" t="s">
        <v>374</v>
      </c>
      <c r="BS47" s="1">
        <v>43732</v>
      </c>
      <c r="BT47" s="1">
        <v>43733</v>
      </c>
      <c r="BY47" t="s">
        <v>243</v>
      </c>
      <c r="BZ47" t="s">
        <v>244</v>
      </c>
      <c r="CB47" t="s">
        <v>245</v>
      </c>
      <c r="CC47" t="s">
        <v>246</v>
      </c>
      <c r="CF47" t="s">
        <v>247</v>
      </c>
      <c r="CH47" t="s">
        <v>248</v>
      </c>
      <c r="CI47" t="s">
        <v>130</v>
      </c>
      <c r="CJ47" t="s">
        <v>162</v>
      </c>
      <c r="CK47">
        <v>1</v>
      </c>
      <c r="CM47" t="s">
        <v>249</v>
      </c>
      <c r="CN47">
        <v>1</v>
      </c>
      <c r="CO47" t="s">
        <v>249</v>
      </c>
      <c r="CZ47" t="s">
        <v>250</v>
      </c>
      <c r="DA47" t="s">
        <v>165</v>
      </c>
      <c r="DC47" t="s">
        <v>251</v>
      </c>
      <c r="DD47" t="s">
        <v>252</v>
      </c>
      <c r="DN47" t="s">
        <v>253</v>
      </c>
    </row>
    <row r="48" spans="1:118" x14ac:dyDescent="0.3">
      <c r="A48" t="s">
        <v>709</v>
      </c>
      <c r="B48" t="s">
        <v>710</v>
      </c>
      <c r="C48" t="s">
        <v>711</v>
      </c>
      <c r="D48" t="s">
        <v>121</v>
      </c>
      <c r="E48" t="s">
        <v>122</v>
      </c>
      <c r="F48" t="s">
        <v>123</v>
      </c>
      <c r="G48" t="s">
        <v>124</v>
      </c>
      <c r="H48" t="s">
        <v>712</v>
      </c>
      <c r="I48">
        <v>2019</v>
      </c>
      <c r="J48">
        <v>2019</v>
      </c>
      <c r="K48" t="s">
        <v>757</v>
      </c>
      <c r="L48" t="s">
        <v>758</v>
      </c>
      <c r="M48">
        <v>8151</v>
      </c>
      <c r="N48" t="s">
        <v>759</v>
      </c>
      <c r="P48">
        <v>580715717</v>
      </c>
      <c r="Q48" t="s">
        <v>203</v>
      </c>
      <c r="R48" t="s">
        <v>130</v>
      </c>
      <c r="S48" t="s">
        <v>760</v>
      </c>
      <c r="T48" t="s">
        <v>761</v>
      </c>
      <c r="U48">
        <v>58.389164000000001</v>
      </c>
      <c r="V48">
        <v>26.725849</v>
      </c>
      <c r="W48" t="s">
        <v>762</v>
      </c>
      <c r="X48" t="s">
        <v>763</v>
      </c>
      <c r="AI48" t="s">
        <v>764</v>
      </c>
      <c r="AJ48" t="s">
        <v>765</v>
      </c>
      <c r="AK48" t="s">
        <v>722</v>
      </c>
      <c r="AL48" t="s">
        <v>766</v>
      </c>
      <c r="AN48">
        <v>32.630000000000003</v>
      </c>
      <c r="AO48" t="s">
        <v>764</v>
      </c>
      <c r="AP48" t="s">
        <v>765</v>
      </c>
      <c r="AR48" t="s">
        <v>767</v>
      </c>
      <c r="AS48" t="s">
        <v>768</v>
      </c>
      <c r="AT48">
        <v>58.389164000000001</v>
      </c>
      <c r="AU48">
        <v>26.725849</v>
      </c>
      <c r="AV48" t="s">
        <v>762</v>
      </c>
      <c r="AW48" t="s">
        <v>763</v>
      </c>
      <c r="AX48" t="s">
        <v>728</v>
      </c>
      <c r="AY48" t="s">
        <v>144</v>
      </c>
      <c r="BA48" t="s">
        <v>145</v>
      </c>
      <c r="BB48" t="s">
        <v>146</v>
      </c>
      <c r="BC48" t="s">
        <v>147</v>
      </c>
      <c r="BD48" t="s">
        <v>729</v>
      </c>
      <c r="BL48" t="s">
        <v>769</v>
      </c>
      <c r="BM48" t="s">
        <v>770</v>
      </c>
      <c r="BN48" s="1">
        <v>43728.354166666664</v>
      </c>
      <c r="BP48" t="s">
        <v>152</v>
      </c>
      <c r="BR48" t="s">
        <v>153</v>
      </c>
      <c r="BS48" s="1">
        <v>43727.590277777781</v>
      </c>
      <c r="BY48" t="s">
        <v>733</v>
      </c>
      <c r="BZ48" t="s">
        <v>734</v>
      </c>
      <c r="CB48" t="s">
        <v>735</v>
      </c>
      <c r="CF48" t="s">
        <v>159</v>
      </c>
      <c r="CG48" t="s">
        <v>736</v>
      </c>
      <c r="CH48" t="s">
        <v>737</v>
      </c>
      <c r="CI48" t="s">
        <v>130</v>
      </c>
      <c r="CJ48" t="s">
        <v>162</v>
      </c>
      <c r="CK48">
        <v>1E-4</v>
      </c>
      <c r="CM48" t="s">
        <v>163</v>
      </c>
      <c r="CN48">
        <v>1E-4</v>
      </c>
      <c r="CO48" t="s">
        <v>163</v>
      </c>
      <c r="CZ48" t="s">
        <v>164</v>
      </c>
      <c r="DA48" t="s">
        <v>165</v>
      </c>
      <c r="DC48" t="s">
        <v>166</v>
      </c>
      <c r="DD48" t="s">
        <v>167</v>
      </c>
      <c r="DE48" t="s">
        <v>168</v>
      </c>
      <c r="DF48" t="s">
        <v>166</v>
      </c>
      <c r="DN48" t="s">
        <v>738</v>
      </c>
    </row>
    <row r="49" spans="1:118" x14ac:dyDescent="0.3">
      <c r="A49" t="s">
        <v>709</v>
      </c>
      <c r="B49" t="s">
        <v>710</v>
      </c>
      <c r="C49" t="s">
        <v>711</v>
      </c>
      <c r="D49" t="s">
        <v>121</v>
      </c>
      <c r="E49" t="s">
        <v>122</v>
      </c>
      <c r="F49" t="s">
        <v>123</v>
      </c>
      <c r="G49" t="s">
        <v>124</v>
      </c>
      <c r="H49" t="s">
        <v>712</v>
      </c>
      <c r="I49">
        <v>2019</v>
      </c>
      <c r="J49">
        <v>2019</v>
      </c>
      <c r="K49" t="s">
        <v>771</v>
      </c>
      <c r="L49" t="s">
        <v>772</v>
      </c>
      <c r="M49">
        <v>1472</v>
      </c>
      <c r="N49" t="s">
        <v>773</v>
      </c>
      <c r="P49">
        <v>-151405377</v>
      </c>
      <c r="Q49" t="s">
        <v>203</v>
      </c>
      <c r="R49" t="s">
        <v>130</v>
      </c>
      <c r="S49" t="s">
        <v>774</v>
      </c>
      <c r="T49" t="s">
        <v>775</v>
      </c>
      <c r="U49">
        <v>59.279060000000001</v>
      </c>
      <c r="V49">
        <v>27.961417999999998</v>
      </c>
      <c r="W49" t="s">
        <v>776</v>
      </c>
      <c r="X49" t="s">
        <v>777</v>
      </c>
      <c r="AI49" t="s">
        <v>778</v>
      </c>
      <c r="AJ49" t="s">
        <v>779</v>
      </c>
      <c r="AK49" t="s">
        <v>722</v>
      </c>
      <c r="AL49" t="s">
        <v>780</v>
      </c>
      <c r="AN49">
        <v>20.5</v>
      </c>
      <c r="AO49" t="s">
        <v>778</v>
      </c>
      <c r="AP49" t="s">
        <v>779</v>
      </c>
      <c r="AR49" t="s">
        <v>781</v>
      </c>
      <c r="AS49" t="s">
        <v>782</v>
      </c>
      <c r="AT49">
        <v>59.279226000000001</v>
      </c>
      <c r="AU49">
        <v>27.961577999999999</v>
      </c>
      <c r="AV49" t="s">
        <v>783</v>
      </c>
      <c r="AW49" t="s">
        <v>784</v>
      </c>
      <c r="AX49" t="s">
        <v>728</v>
      </c>
      <c r="AY49" t="s">
        <v>144</v>
      </c>
      <c r="BA49" t="s">
        <v>145</v>
      </c>
      <c r="BB49" t="s">
        <v>146</v>
      </c>
      <c r="BC49" t="s">
        <v>147</v>
      </c>
      <c r="BD49" t="s">
        <v>729</v>
      </c>
      <c r="BL49" t="s">
        <v>785</v>
      </c>
      <c r="BM49" t="s">
        <v>786</v>
      </c>
      <c r="BN49" s="1">
        <v>43727.390277777777</v>
      </c>
      <c r="BP49" t="s">
        <v>152</v>
      </c>
      <c r="BR49" t="s">
        <v>787</v>
      </c>
      <c r="BS49" s="1">
        <v>43726.652777777781</v>
      </c>
      <c r="BY49" t="s">
        <v>733</v>
      </c>
      <c r="BZ49" t="s">
        <v>734</v>
      </c>
      <c r="CB49" t="s">
        <v>735</v>
      </c>
      <c r="CF49" t="s">
        <v>159</v>
      </c>
      <c r="CG49" t="s">
        <v>736</v>
      </c>
      <c r="CH49" t="s">
        <v>737</v>
      </c>
      <c r="CI49" t="s">
        <v>130</v>
      </c>
      <c r="CJ49" t="s">
        <v>162</v>
      </c>
      <c r="CK49">
        <v>1E-4</v>
      </c>
      <c r="CM49" t="s">
        <v>163</v>
      </c>
      <c r="CN49">
        <v>1E-4</v>
      </c>
      <c r="CO49" t="s">
        <v>163</v>
      </c>
      <c r="CZ49" t="s">
        <v>164</v>
      </c>
      <c r="DA49" t="s">
        <v>165</v>
      </c>
      <c r="DC49" t="s">
        <v>166</v>
      </c>
      <c r="DD49" t="s">
        <v>167</v>
      </c>
      <c r="DE49" t="s">
        <v>168</v>
      </c>
      <c r="DF49" t="s">
        <v>166</v>
      </c>
      <c r="DN49" t="s">
        <v>738</v>
      </c>
    </row>
    <row r="50" spans="1:118" x14ac:dyDescent="0.3">
      <c r="A50" t="s">
        <v>709</v>
      </c>
      <c r="B50" t="s">
        <v>710</v>
      </c>
      <c r="C50" t="s">
        <v>711</v>
      </c>
      <c r="D50" t="s">
        <v>121</v>
      </c>
      <c r="E50" t="s">
        <v>122</v>
      </c>
      <c r="F50" t="s">
        <v>123</v>
      </c>
      <c r="G50" t="s">
        <v>124</v>
      </c>
      <c r="H50" t="s">
        <v>712</v>
      </c>
      <c r="I50">
        <v>2019</v>
      </c>
      <c r="J50">
        <v>2019</v>
      </c>
      <c r="K50" t="s">
        <v>788</v>
      </c>
      <c r="L50" t="s">
        <v>789</v>
      </c>
      <c r="M50">
        <v>5067</v>
      </c>
      <c r="N50" t="s">
        <v>790</v>
      </c>
      <c r="P50">
        <v>1484735414</v>
      </c>
      <c r="Q50" t="s">
        <v>129</v>
      </c>
      <c r="R50" t="s">
        <v>130</v>
      </c>
      <c r="S50" t="s">
        <v>791</v>
      </c>
      <c r="T50" t="s">
        <v>792</v>
      </c>
      <c r="U50">
        <v>59.242758000000002</v>
      </c>
      <c r="V50">
        <v>27.769828</v>
      </c>
      <c r="W50" t="s">
        <v>793</v>
      </c>
      <c r="X50" t="s">
        <v>794</v>
      </c>
      <c r="AI50" t="s">
        <v>795</v>
      </c>
      <c r="AJ50" t="s">
        <v>796</v>
      </c>
      <c r="AK50" t="s">
        <v>722</v>
      </c>
      <c r="AL50" t="s">
        <v>797</v>
      </c>
      <c r="AN50">
        <v>51.68</v>
      </c>
      <c r="AO50" t="s">
        <v>795</v>
      </c>
      <c r="AP50" t="s">
        <v>796</v>
      </c>
      <c r="AR50" t="s">
        <v>798</v>
      </c>
      <c r="AS50" t="s">
        <v>799</v>
      </c>
      <c r="AT50">
        <v>59.242756</v>
      </c>
      <c r="AU50">
        <v>27.769828</v>
      </c>
      <c r="AV50" t="s">
        <v>800</v>
      </c>
      <c r="AW50" t="s">
        <v>801</v>
      </c>
      <c r="AX50" t="s">
        <v>728</v>
      </c>
      <c r="AY50" t="s">
        <v>144</v>
      </c>
      <c r="BA50" t="s">
        <v>145</v>
      </c>
      <c r="BB50" t="s">
        <v>146</v>
      </c>
      <c r="BC50" t="s">
        <v>147</v>
      </c>
      <c r="BD50" t="s">
        <v>729</v>
      </c>
      <c r="BL50" t="s">
        <v>802</v>
      </c>
      <c r="BM50" t="s">
        <v>803</v>
      </c>
      <c r="BN50" s="1">
        <v>43727.390277777777</v>
      </c>
      <c r="BP50" t="s">
        <v>152</v>
      </c>
      <c r="BR50" t="s">
        <v>787</v>
      </c>
      <c r="BS50" s="1">
        <v>43726.476388888892</v>
      </c>
      <c r="BY50" t="s">
        <v>733</v>
      </c>
      <c r="BZ50" t="s">
        <v>734</v>
      </c>
      <c r="CB50" t="s">
        <v>735</v>
      </c>
      <c r="CF50" t="s">
        <v>159</v>
      </c>
      <c r="CG50" t="s">
        <v>736</v>
      </c>
      <c r="CH50" t="s">
        <v>737</v>
      </c>
      <c r="CI50" t="s">
        <v>130</v>
      </c>
      <c r="CJ50" t="s">
        <v>162</v>
      </c>
      <c r="CK50">
        <v>1E-4</v>
      </c>
      <c r="CM50" t="s">
        <v>163</v>
      </c>
      <c r="CN50">
        <v>1E-4</v>
      </c>
      <c r="CO50" t="s">
        <v>163</v>
      </c>
      <c r="CZ50" t="s">
        <v>164</v>
      </c>
      <c r="DA50" t="s">
        <v>165</v>
      </c>
      <c r="DC50" t="s">
        <v>166</v>
      </c>
      <c r="DD50" t="s">
        <v>167</v>
      </c>
      <c r="DE50" t="s">
        <v>168</v>
      </c>
      <c r="DF50" t="s">
        <v>166</v>
      </c>
      <c r="DN50" t="s">
        <v>738</v>
      </c>
    </row>
    <row r="51" spans="1:118" x14ac:dyDescent="0.3">
      <c r="A51" t="s">
        <v>709</v>
      </c>
      <c r="B51" t="s">
        <v>710</v>
      </c>
      <c r="C51" t="s">
        <v>711</v>
      </c>
      <c r="D51" t="s">
        <v>121</v>
      </c>
      <c r="E51" t="s">
        <v>122</v>
      </c>
      <c r="F51" t="s">
        <v>123</v>
      </c>
      <c r="G51" t="s">
        <v>124</v>
      </c>
      <c r="H51" t="s">
        <v>712</v>
      </c>
      <c r="I51">
        <v>2019</v>
      </c>
      <c r="J51">
        <v>2019</v>
      </c>
      <c r="K51" t="s">
        <v>804</v>
      </c>
      <c r="L51" t="s">
        <v>805</v>
      </c>
      <c r="M51">
        <v>1326</v>
      </c>
      <c r="N51" t="s">
        <v>806</v>
      </c>
      <c r="P51">
        <v>693896916</v>
      </c>
      <c r="Q51" t="s">
        <v>129</v>
      </c>
      <c r="R51" t="s">
        <v>130</v>
      </c>
      <c r="S51" t="s">
        <v>807</v>
      </c>
      <c r="T51" t="s">
        <v>808</v>
      </c>
      <c r="U51">
        <v>59.146490999999997</v>
      </c>
      <c r="V51">
        <v>25.758797999999999</v>
      </c>
      <c r="W51" t="s">
        <v>809</v>
      </c>
      <c r="X51" t="s">
        <v>810</v>
      </c>
      <c r="AI51" t="s">
        <v>811</v>
      </c>
      <c r="AJ51" t="s">
        <v>812</v>
      </c>
      <c r="AK51" t="s">
        <v>722</v>
      </c>
      <c r="AL51" t="s">
        <v>813</v>
      </c>
      <c r="AM51" t="s">
        <v>814</v>
      </c>
      <c r="AN51">
        <v>85</v>
      </c>
      <c r="AO51" t="s">
        <v>811</v>
      </c>
      <c r="AP51" t="s">
        <v>812</v>
      </c>
      <c r="AR51" t="s">
        <v>815</v>
      </c>
      <c r="AS51" t="s">
        <v>816</v>
      </c>
      <c r="AT51">
        <v>59.146472000000003</v>
      </c>
      <c r="AU51">
        <v>25.758763999999999</v>
      </c>
      <c r="AV51" t="s">
        <v>817</v>
      </c>
      <c r="AW51" t="s">
        <v>818</v>
      </c>
      <c r="AX51" t="s">
        <v>728</v>
      </c>
      <c r="AY51" t="s">
        <v>144</v>
      </c>
      <c r="BA51" t="s">
        <v>145</v>
      </c>
      <c r="BB51" t="s">
        <v>146</v>
      </c>
      <c r="BC51" t="s">
        <v>147</v>
      </c>
      <c r="BD51" t="s">
        <v>729</v>
      </c>
      <c r="BL51" t="s">
        <v>819</v>
      </c>
      <c r="BM51" t="s">
        <v>820</v>
      </c>
      <c r="BN51" s="1">
        <v>43719.633333333331</v>
      </c>
      <c r="BP51" t="s">
        <v>152</v>
      </c>
      <c r="BR51" t="s">
        <v>821</v>
      </c>
      <c r="BS51" s="1">
        <v>43719.409722222219</v>
      </c>
      <c r="BY51" t="s">
        <v>733</v>
      </c>
      <c r="BZ51" t="s">
        <v>734</v>
      </c>
      <c r="CB51" t="s">
        <v>735</v>
      </c>
      <c r="CF51" t="s">
        <v>159</v>
      </c>
      <c r="CG51" t="s">
        <v>736</v>
      </c>
      <c r="CH51" t="s">
        <v>737</v>
      </c>
      <c r="CI51" t="s">
        <v>130</v>
      </c>
      <c r="CJ51" t="s">
        <v>162</v>
      </c>
      <c r="CK51">
        <v>1E-4</v>
      </c>
      <c r="CM51" t="s">
        <v>163</v>
      </c>
      <c r="CN51">
        <v>1E-4</v>
      </c>
      <c r="CO51" t="s">
        <v>163</v>
      </c>
      <c r="CZ51" t="s">
        <v>164</v>
      </c>
      <c r="DA51" t="s">
        <v>165</v>
      </c>
      <c r="DC51" t="s">
        <v>166</v>
      </c>
      <c r="DD51" t="s">
        <v>167</v>
      </c>
      <c r="DE51" t="s">
        <v>168</v>
      </c>
      <c r="DF51" t="s">
        <v>166</v>
      </c>
      <c r="DN51" t="s">
        <v>738</v>
      </c>
    </row>
    <row r="52" spans="1:118" x14ac:dyDescent="0.3">
      <c r="A52" t="s">
        <v>118</v>
      </c>
      <c r="B52" t="s">
        <v>119</v>
      </c>
      <c r="C52" t="s">
        <v>120</v>
      </c>
      <c r="D52" t="s">
        <v>121</v>
      </c>
      <c r="E52" t="s">
        <v>122</v>
      </c>
      <c r="F52" t="s">
        <v>123</v>
      </c>
      <c r="G52" t="s">
        <v>124</v>
      </c>
      <c r="H52" t="s">
        <v>125</v>
      </c>
      <c r="I52">
        <v>2019</v>
      </c>
      <c r="J52">
        <v>2019</v>
      </c>
      <c r="K52" t="s">
        <v>679</v>
      </c>
      <c r="L52" t="s">
        <v>680</v>
      </c>
      <c r="M52">
        <v>8888</v>
      </c>
      <c r="N52" t="s">
        <v>681</v>
      </c>
      <c r="P52">
        <v>1377040669</v>
      </c>
      <c r="Q52" t="s">
        <v>203</v>
      </c>
      <c r="R52" t="s">
        <v>130</v>
      </c>
      <c r="S52" t="s">
        <v>682</v>
      </c>
      <c r="T52" t="s">
        <v>683</v>
      </c>
      <c r="U52">
        <v>59.576475000000002</v>
      </c>
      <c r="V52">
        <v>26.274027</v>
      </c>
      <c r="W52" t="s">
        <v>684</v>
      </c>
      <c r="X52" t="s">
        <v>685</v>
      </c>
      <c r="AG52" t="s">
        <v>686</v>
      </c>
      <c r="AH52" t="s">
        <v>687</v>
      </c>
      <c r="AI52" t="s">
        <v>688</v>
      </c>
      <c r="AJ52" t="s">
        <v>689</v>
      </c>
      <c r="AK52" t="s">
        <v>364</v>
      </c>
      <c r="AR52" t="s">
        <v>822</v>
      </c>
      <c r="AS52" t="s">
        <v>823</v>
      </c>
      <c r="AT52">
        <v>59.576337000000002</v>
      </c>
      <c r="AU52">
        <v>26.273682000000001</v>
      </c>
      <c r="AV52" t="s">
        <v>824</v>
      </c>
      <c r="AW52" t="s">
        <v>825</v>
      </c>
      <c r="AX52" t="s">
        <v>297</v>
      </c>
      <c r="AY52" t="s">
        <v>144</v>
      </c>
      <c r="BA52" t="s">
        <v>145</v>
      </c>
      <c r="BB52" t="s">
        <v>146</v>
      </c>
      <c r="BC52" t="s">
        <v>298</v>
      </c>
      <c r="BD52" t="s">
        <v>299</v>
      </c>
      <c r="BL52" t="s">
        <v>826</v>
      </c>
      <c r="BM52" t="s">
        <v>827</v>
      </c>
      <c r="BN52" s="1">
        <v>43718.416666666664</v>
      </c>
      <c r="BO52" t="s">
        <v>582</v>
      </c>
      <c r="BP52" t="s">
        <v>152</v>
      </c>
      <c r="BR52" t="s">
        <v>828</v>
      </c>
      <c r="BS52" s="1">
        <v>43717.458333333336</v>
      </c>
      <c r="BY52" t="s">
        <v>303</v>
      </c>
      <c r="BZ52" t="s">
        <v>304</v>
      </c>
      <c r="CA52" t="s">
        <v>305</v>
      </c>
      <c r="CB52" t="s">
        <v>306</v>
      </c>
      <c r="CF52" t="s">
        <v>159</v>
      </c>
      <c r="CH52" t="s">
        <v>307</v>
      </c>
      <c r="CI52" t="s">
        <v>130</v>
      </c>
      <c r="CJ52" t="s">
        <v>162</v>
      </c>
      <c r="CK52">
        <v>1</v>
      </c>
      <c r="CM52" t="s">
        <v>308</v>
      </c>
      <c r="CN52">
        <v>1</v>
      </c>
      <c r="CO52" t="s">
        <v>308</v>
      </c>
      <c r="CZ52" t="s">
        <v>309</v>
      </c>
      <c r="DA52" t="s">
        <v>165</v>
      </c>
      <c r="DC52" t="s">
        <v>310</v>
      </c>
      <c r="DE52" t="s">
        <v>311</v>
      </c>
      <c r="DF52" t="s">
        <v>310</v>
      </c>
      <c r="DN52" t="s">
        <v>312</v>
      </c>
    </row>
    <row r="53" spans="1:118" x14ac:dyDescent="0.3">
      <c r="A53" t="s">
        <v>709</v>
      </c>
      <c r="B53" t="s">
        <v>710</v>
      </c>
      <c r="C53" t="s">
        <v>711</v>
      </c>
      <c r="D53" t="s">
        <v>121</v>
      </c>
      <c r="E53" t="s">
        <v>122</v>
      </c>
      <c r="F53" t="s">
        <v>123</v>
      </c>
      <c r="G53" t="s">
        <v>124</v>
      </c>
      <c r="H53" t="s">
        <v>712</v>
      </c>
      <c r="I53">
        <v>2019</v>
      </c>
      <c r="J53">
        <v>2019</v>
      </c>
      <c r="K53" t="s">
        <v>829</v>
      </c>
      <c r="L53" t="s">
        <v>830</v>
      </c>
      <c r="M53">
        <v>4954</v>
      </c>
      <c r="N53" t="s">
        <v>831</v>
      </c>
      <c r="P53">
        <v>181917224</v>
      </c>
      <c r="Q53" t="s">
        <v>203</v>
      </c>
      <c r="R53" t="s">
        <v>130</v>
      </c>
      <c r="S53" t="s">
        <v>832</v>
      </c>
      <c r="T53" t="s">
        <v>833</v>
      </c>
      <c r="U53">
        <v>57.601605999999997</v>
      </c>
      <c r="V53">
        <v>27.235726</v>
      </c>
      <c r="W53" t="s">
        <v>834</v>
      </c>
      <c r="X53" t="s">
        <v>835</v>
      </c>
      <c r="AI53" t="s">
        <v>836</v>
      </c>
      <c r="AJ53" t="s">
        <v>837</v>
      </c>
      <c r="AK53" t="s">
        <v>722</v>
      </c>
      <c r="AL53" t="s">
        <v>838</v>
      </c>
      <c r="AN53">
        <v>70</v>
      </c>
      <c r="AO53" t="s">
        <v>836</v>
      </c>
      <c r="AP53" t="s">
        <v>837</v>
      </c>
      <c r="AR53" t="s">
        <v>839</v>
      </c>
      <c r="AS53" t="s">
        <v>840</v>
      </c>
      <c r="AT53">
        <v>57.601627999999998</v>
      </c>
      <c r="AU53">
        <v>27.235673999999999</v>
      </c>
      <c r="AV53" t="s">
        <v>841</v>
      </c>
      <c r="AW53" t="s">
        <v>842</v>
      </c>
      <c r="AX53" t="s">
        <v>728</v>
      </c>
      <c r="AY53" t="s">
        <v>144</v>
      </c>
      <c r="BA53" t="s">
        <v>145</v>
      </c>
      <c r="BB53" t="s">
        <v>146</v>
      </c>
      <c r="BC53" t="s">
        <v>147</v>
      </c>
      <c r="BD53" t="s">
        <v>729</v>
      </c>
      <c r="BL53" t="s">
        <v>843</v>
      </c>
      <c r="BM53" t="s">
        <v>844</v>
      </c>
      <c r="BN53" s="1">
        <v>43713.354166666664</v>
      </c>
      <c r="BO53" t="s">
        <v>845</v>
      </c>
      <c r="BP53" t="s">
        <v>152</v>
      </c>
      <c r="BR53" t="s">
        <v>846</v>
      </c>
      <c r="BS53" s="1">
        <v>43712.458333333336</v>
      </c>
      <c r="BY53" t="s">
        <v>733</v>
      </c>
      <c r="BZ53" t="s">
        <v>734</v>
      </c>
      <c r="CB53" t="s">
        <v>735</v>
      </c>
      <c r="CF53" t="s">
        <v>159</v>
      </c>
      <c r="CG53" t="s">
        <v>736</v>
      </c>
      <c r="CH53" t="s">
        <v>737</v>
      </c>
      <c r="CI53" t="s">
        <v>130</v>
      </c>
      <c r="CJ53" t="s">
        <v>162</v>
      </c>
      <c r="CK53">
        <v>1E-4</v>
      </c>
      <c r="CM53" t="s">
        <v>163</v>
      </c>
      <c r="CN53">
        <v>1E-4</v>
      </c>
      <c r="CO53" t="s">
        <v>163</v>
      </c>
      <c r="CZ53" t="s">
        <v>164</v>
      </c>
      <c r="DA53" t="s">
        <v>165</v>
      </c>
      <c r="DC53" t="s">
        <v>166</v>
      </c>
      <c r="DD53" t="s">
        <v>167</v>
      </c>
      <c r="DE53" t="s">
        <v>168</v>
      </c>
      <c r="DF53" t="s">
        <v>166</v>
      </c>
      <c r="DN53" t="s">
        <v>738</v>
      </c>
    </row>
    <row r="54" spans="1:118" x14ac:dyDescent="0.3">
      <c r="A54" t="s">
        <v>709</v>
      </c>
      <c r="B54" t="s">
        <v>710</v>
      </c>
      <c r="C54" t="s">
        <v>711</v>
      </c>
      <c r="D54" t="s">
        <v>121</v>
      </c>
      <c r="E54" t="s">
        <v>122</v>
      </c>
      <c r="F54" t="s">
        <v>123</v>
      </c>
      <c r="G54" t="s">
        <v>124</v>
      </c>
      <c r="H54" t="s">
        <v>712</v>
      </c>
      <c r="I54">
        <v>2019</v>
      </c>
      <c r="J54">
        <v>2019</v>
      </c>
      <c r="K54" t="s">
        <v>847</v>
      </c>
      <c r="L54" t="s">
        <v>848</v>
      </c>
      <c r="M54">
        <v>4470</v>
      </c>
      <c r="N54" t="s">
        <v>849</v>
      </c>
      <c r="P54">
        <v>1394437129</v>
      </c>
      <c r="Q54" t="s">
        <v>203</v>
      </c>
      <c r="R54" t="s">
        <v>130</v>
      </c>
      <c r="S54" t="s">
        <v>850</v>
      </c>
      <c r="T54" t="s">
        <v>851</v>
      </c>
      <c r="U54">
        <v>59.164282</v>
      </c>
      <c r="V54">
        <v>26.198993999999999</v>
      </c>
      <c r="W54" t="s">
        <v>852</v>
      </c>
      <c r="X54" t="s">
        <v>853</v>
      </c>
      <c r="AI54" t="s">
        <v>811</v>
      </c>
      <c r="AJ54" t="s">
        <v>812</v>
      </c>
      <c r="AK54" t="s">
        <v>722</v>
      </c>
      <c r="AL54" t="s">
        <v>854</v>
      </c>
      <c r="AN54">
        <v>41</v>
      </c>
      <c r="AO54" t="s">
        <v>811</v>
      </c>
      <c r="AP54" t="s">
        <v>812</v>
      </c>
      <c r="AR54" t="s">
        <v>855</v>
      </c>
      <c r="AS54" t="s">
        <v>856</v>
      </c>
      <c r="AT54">
        <v>59.164206</v>
      </c>
      <c r="AU54">
        <v>26.199304000000001</v>
      </c>
      <c r="AV54" t="s">
        <v>857</v>
      </c>
      <c r="AW54" t="s">
        <v>858</v>
      </c>
      <c r="AX54" t="s">
        <v>728</v>
      </c>
      <c r="AY54" t="s">
        <v>144</v>
      </c>
      <c r="BA54" t="s">
        <v>145</v>
      </c>
      <c r="BB54" t="s">
        <v>146</v>
      </c>
      <c r="BC54" t="s">
        <v>147</v>
      </c>
      <c r="BD54" t="s">
        <v>729</v>
      </c>
      <c r="BL54" t="s">
        <v>859</v>
      </c>
      <c r="BM54" t="s">
        <v>860</v>
      </c>
      <c r="BN54" s="1">
        <v>43711.740277777775</v>
      </c>
      <c r="BP54" t="s">
        <v>152</v>
      </c>
      <c r="BR54" t="s">
        <v>549</v>
      </c>
      <c r="BS54" s="1">
        <v>43711.479166666664</v>
      </c>
      <c r="BU54" t="s">
        <v>861</v>
      </c>
      <c r="BY54" t="s">
        <v>733</v>
      </c>
      <c r="BZ54" t="s">
        <v>734</v>
      </c>
      <c r="CB54" t="s">
        <v>735</v>
      </c>
      <c r="CF54" t="s">
        <v>159</v>
      </c>
      <c r="CG54" t="s">
        <v>736</v>
      </c>
      <c r="CH54" t="s">
        <v>737</v>
      </c>
      <c r="CI54" t="s">
        <v>130</v>
      </c>
      <c r="CJ54" t="s">
        <v>162</v>
      </c>
      <c r="CK54">
        <v>1E-4</v>
      </c>
      <c r="CM54" t="s">
        <v>163</v>
      </c>
      <c r="CN54">
        <v>1E-4</v>
      </c>
      <c r="CO54" t="s">
        <v>163</v>
      </c>
      <c r="CZ54" t="s">
        <v>164</v>
      </c>
      <c r="DA54" t="s">
        <v>165</v>
      </c>
      <c r="DC54" t="s">
        <v>166</v>
      </c>
      <c r="DD54" t="s">
        <v>167</v>
      </c>
      <c r="DE54" t="s">
        <v>168</v>
      </c>
      <c r="DF54" t="s">
        <v>166</v>
      </c>
      <c r="DN54" t="s">
        <v>738</v>
      </c>
    </row>
    <row r="55" spans="1:118" x14ac:dyDescent="0.3">
      <c r="A55" t="s">
        <v>709</v>
      </c>
      <c r="B55" t="s">
        <v>710</v>
      </c>
      <c r="C55" t="s">
        <v>711</v>
      </c>
      <c r="D55" t="s">
        <v>121</v>
      </c>
      <c r="E55" t="s">
        <v>122</v>
      </c>
      <c r="F55" t="s">
        <v>123</v>
      </c>
      <c r="G55" t="s">
        <v>124</v>
      </c>
      <c r="H55" t="s">
        <v>712</v>
      </c>
      <c r="I55">
        <v>2019</v>
      </c>
      <c r="J55">
        <v>2019</v>
      </c>
      <c r="K55" t="s">
        <v>862</v>
      </c>
      <c r="L55" t="s">
        <v>863</v>
      </c>
      <c r="M55">
        <v>4470</v>
      </c>
      <c r="N55" t="s">
        <v>849</v>
      </c>
      <c r="P55">
        <v>1155622492</v>
      </c>
      <c r="Q55" t="s">
        <v>203</v>
      </c>
      <c r="R55" t="s">
        <v>130</v>
      </c>
      <c r="S55" t="s">
        <v>864</v>
      </c>
      <c r="T55" t="s">
        <v>865</v>
      </c>
      <c r="U55">
        <v>59.164321000000001</v>
      </c>
      <c r="V55">
        <v>26.198840000000001</v>
      </c>
      <c r="W55" t="s">
        <v>866</v>
      </c>
      <c r="X55" t="s">
        <v>867</v>
      </c>
      <c r="AI55" t="s">
        <v>811</v>
      </c>
      <c r="AJ55" t="s">
        <v>812</v>
      </c>
      <c r="AK55" t="s">
        <v>722</v>
      </c>
      <c r="AL55" t="s">
        <v>868</v>
      </c>
      <c r="AN55">
        <v>20</v>
      </c>
      <c r="AO55" t="s">
        <v>811</v>
      </c>
      <c r="AP55" t="s">
        <v>812</v>
      </c>
      <c r="AR55" t="s">
        <v>869</v>
      </c>
      <c r="AS55" t="s">
        <v>870</v>
      </c>
      <c r="AT55">
        <v>59.163677999999997</v>
      </c>
      <c r="AU55">
        <v>26.20018</v>
      </c>
      <c r="AV55" t="s">
        <v>871</v>
      </c>
      <c r="AW55" t="s">
        <v>872</v>
      </c>
      <c r="AX55" t="s">
        <v>728</v>
      </c>
      <c r="AY55" t="s">
        <v>144</v>
      </c>
      <c r="BA55" t="s">
        <v>145</v>
      </c>
      <c r="BB55" t="s">
        <v>146</v>
      </c>
      <c r="BC55" t="s">
        <v>147</v>
      </c>
      <c r="BD55" t="s">
        <v>729</v>
      </c>
      <c r="BL55" t="s">
        <v>873</v>
      </c>
      <c r="BM55" t="s">
        <v>874</v>
      </c>
      <c r="BN55" s="1">
        <v>43711.739583333336</v>
      </c>
      <c r="BP55" t="s">
        <v>152</v>
      </c>
      <c r="BR55" t="s">
        <v>549</v>
      </c>
      <c r="BS55" s="1">
        <v>43711.475694444445</v>
      </c>
      <c r="BU55" t="s">
        <v>875</v>
      </c>
      <c r="BY55" t="s">
        <v>733</v>
      </c>
      <c r="BZ55" t="s">
        <v>734</v>
      </c>
      <c r="CB55" t="s">
        <v>735</v>
      </c>
      <c r="CF55" t="s">
        <v>159</v>
      </c>
      <c r="CG55" t="s">
        <v>736</v>
      </c>
      <c r="CH55" t="s">
        <v>737</v>
      </c>
      <c r="CI55" t="s">
        <v>130</v>
      </c>
      <c r="CJ55" t="s">
        <v>162</v>
      </c>
      <c r="CK55">
        <v>1E-4</v>
      </c>
      <c r="CM55" t="s">
        <v>163</v>
      </c>
      <c r="CN55">
        <v>1E-4</v>
      </c>
      <c r="CO55" t="s">
        <v>163</v>
      </c>
      <c r="CZ55" t="s">
        <v>164</v>
      </c>
      <c r="DA55" t="s">
        <v>165</v>
      </c>
      <c r="DC55" t="s">
        <v>166</v>
      </c>
      <c r="DD55" t="s">
        <v>167</v>
      </c>
      <c r="DE55" t="s">
        <v>168</v>
      </c>
      <c r="DF55" t="s">
        <v>166</v>
      </c>
      <c r="DN55" t="s">
        <v>738</v>
      </c>
    </row>
    <row r="56" spans="1:118" x14ac:dyDescent="0.3">
      <c r="A56" t="s">
        <v>118</v>
      </c>
      <c r="B56" t="s">
        <v>119</v>
      </c>
      <c r="C56" t="s">
        <v>120</v>
      </c>
      <c r="D56" t="s">
        <v>121</v>
      </c>
      <c r="E56" t="s">
        <v>122</v>
      </c>
      <c r="F56" t="s">
        <v>123</v>
      </c>
      <c r="G56" t="s">
        <v>124</v>
      </c>
      <c r="H56" t="s">
        <v>125</v>
      </c>
      <c r="I56">
        <v>2019</v>
      </c>
      <c r="J56">
        <v>2019</v>
      </c>
      <c r="K56" t="s">
        <v>126</v>
      </c>
      <c r="L56" t="s">
        <v>127</v>
      </c>
      <c r="M56">
        <v>7135</v>
      </c>
      <c r="N56" t="s">
        <v>128</v>
      </c>
      <c r="P56">
        <v>1416307950</v>
      </c>
      <c r="Q56" t="s">
        <v>129</v>
      </c>
      <c r="R56" t="s">
        <v>130</v>
      </c>
      <c r="S56" t="s">
        <v>131</v>
      </c>
      <c r="T56" t="s">
        <v>132</v>
      </c>
      <c r="U56">
        <v>58.789738999999997</v>
      </c>
      <c r="V56">
        <v>25.963511</v>
      </c>
      <c r="W56" t="s">
        <v>133</v>
      </c>
      <c r="X56" t="s">
        <v>134</v>
      </c>
      <c r="AG56" t="s">
        <v>135</v>
      </c>
      <c r="AH56" t="s">
        <v>136</v>
      </c>
      <c r="AI56" t="s">
        <v>137</v>
      </c>
      <c r="AJ56" t="s">
        <v>138</v>
      </c>
      <c r="AK56" t="s">
        <v>139</v>
      </c>
      <c r="AX56" t="s">
        <v>234</v>
      </c>
      <c r="AY56" t="s">
        <v>144</v>
      </c>
      <c r="BA56" t="s">
        <v>145</v>
      </c>
      <c r="BB56" t="s">
        <v>146</v>
      </c>
      <c r="BC56" t="s">
        <v>235</v>
      </c>
      <c r="BD56" t="s">
        <v>236</v>
      </c>
      <c r="BE56">
        <v>-1264963877</v>
      </c>
      <c r="BF56" t="s">
        <v>237</v>
      </c>
      <c r="BG56" t="s">
        <v>238</v>
      </c>
      <c r="BI56">
        <v>-1264963877</v>
      </c>
      <c r="BJ56" t="s">
        <v>237</v>
      </c>
      <c r="BK56" t="s">
        <v>238</v>
      </c>
      <c r="BL56" t="s">
        <v>876</v>
      </c>
      <c r="BM56" t="s">
        <v>877</v>
      </c>
      <c r="BN56" s="1">
        <v>43807</v>
      </c>
      <c r="BO56" t="s">
        <v>878</v>
      </c>
      <c r="BP56" t="s">
        <v>241</v>
      </c>
      <c r="BR56" t="s">
        <v>374</v>
      </c>
      <c r="BS56" s="1">
        <v>43711</v>
      </c>
      <c r="BT56" s="1">
        <v>43732</v>
      </c>
      <c r="BY56" t="s">
        <v>243</v>
      </c>
      <c r="BZ56" t="s">
        <v>244</v>
      </c>
      <c r="CB56" t="s">
        <v>245</v>
      </c>
      <c r="CC56" t="s">
        <v>246</v>
      </c>
      <c r="CF56" t="s">
        <v>247</v>
      </c>
      <c r="CH56" t="s">
        <v>248</v>
      </c>
      <c r="CI56" t="s">
        <v>130</v>
      </c>
      <c r="CJ56" t="s">
        <v>162</v>
      </c>
      <c r="CK56">
        <v>1</v>
      </c>
      <c r="CM56" t="s">
        <v>249</v>
      </c>
      <c r="CN56">
        <v>1</v>
      </c>
      <c r="CO56" t="s">
        <v>249</v>
      </c>
      <c r="CZ56" t="s">
        <v>250</v>
      </c>
      <c r="DA56" t="s">
        <v>165</v>
      </c>
      <c r="DC56" t="s">
        <v>251</v>
      </c>
      <c r="DD56" t="s">
        <v>252</v>
      </c>
      <c r="DN56" t="s">
        <v>253</v>
      </c>
    </row>
    <row r="57" spans="1:118" x14ac:dyDescent="0.3">
      <c r="A57" t="s">
        <v>709</v>
      </c>
      <c r="B57" t="s">
        <v>710</v>
      </c>
      <c r="C57" t="s">
        <v>711</v>
      </c>
      <c r="D57" t="s">
        <v>121</v>
      </c>
      <c r="E57" t="s">
        <v>122</v>
      </c>
      <c r="F57" t="s">
        <v>123</v>
      </c>
      <c r="G57" t="s">
        <v>124</v>
      </c>
      <c r="H57" t="s">
        <v>712</v>
      </c>
      <c r="I57">
        <v>2019</v>
      </c>
      <c r="J57">
        <v>2019</v>
      </c>
      <c r="K57" t="s">
        <v>879</v>
      </c>
      <c r="L57" t="s">
        <v>880</v>
      </c>
      <c r="M57">
        <v>9539</v>
      </c>
      <c r="N57" t="s">
        <v>881</v>
      </c>
      <c r="P57">
        <v>-91160723</v>
      </c>
      <c r="Q57" t="s">
        <v>203</v>
      </c>
      <c r="R57" t="s">
        <v>130</v>
      </c>
      <c r="S57" t="s">
        <v>882</v>
      </c>
      <c r="T57" t="s">
        <v>883</v>
      </c>
      <c r="U57">
        <v>58.213486000000003</v>
      </c>
      <c r="V57">
        <v>24.469546999999999</v>
      </c>
      <c r="W57" t="s">
        <v>884</v>
      </c>
      <c r="X57" t="s">
        <v>885</v>
      </c>
      <c r="AI57" t="s">
        <v>886</v>
      </c>
      <c r="AJ57" t="s">
        <v>887</v>
      </c>
      <c r="AK57" t="s">
        <v>722</v>
      </c>
      <c r="AL57" t="s">
        <v>888</v>
      </c>
      <c r="AN57">
        <v>130</v>
      </c>
      <c r="AO57" t="s">
        <v>886</v>
      </c>
      <c r="AP57" t="s">
        <v>887</v>
      </c>
      <c r="AR57" t="s">
        <v>889</v>
      </c>
      <c r="AS57" t="s">
        <v>890</v>
      </c>
      <c r="AT57">
        <v>58.213486000000003</v>
      </c>
      <c r="AU57">
        <v>24.469546999999999</v>
      </c>
      <c r="AV57" t="s">
        <v>884</v>
      </c>
      <c r="AW57" t="s">
        <v>885</v>
      </c>
      <c r="AX57" t="s">
        <v>728</v>
      </c>
      <c r="AY57" t="s">
        <v>144</v>
      </c>
      <c r="BA57" t="s">
        <v>145</v>
      </c>
      <c r="BB57" t="s">
        <v>146</v>
      </c>
      <c r="BC57" t="s">
        <v>147</v>
      </c>
      <c r="BD57" t="s">
        <v>729</v>
      </c>
      <c r="BL57" t="s">
        <v>891</v>
      </c>
      <c r="BM57" t="s">
        <v>892</v>
      </c>
      <c r="BN57" s="1">
        <v>43710.479166666664</v>
      </c>
      <c r="BP57" t="s">
        <v>152</v>
      </c>
      <c r="BR57" t="s">
        <v>893</v>
      </c>
      <c r="BS57" s="1">
        <v>43710.454861111109</v>
      </c>
      <c r="BY57" t="s">
        <v>733</v>
      </c>
      <c r="BZ57" t="s">
        <v>734</v>
      </c>
      <c r="CB57" t="s">
        <v>735</v>
      </c>
      <c r="CF57" t="s">
        <v>159</v>
      </c>
      <c r="CG57" t="s">
        <v>736</v>
      </c>
      <c r="CH57" t="s">
        <v>737</v>
      </c>
      <c r="CI57" t="s">
        <v>130</v>
      </c>
      <c r="CJ57" t="s">
        <v>162</v>
      </c>
      <c r="CK57">
        <v>1E-4</v>
      </c>
      <c r="CM57" t="s">
        <v>163</v>
      </c>
      <c r="CN57">
        <v>1E-4</v>
      </c>
      <c r="CO57" t="s">
        <v>163</v>
      </c>
      <c r="CZ57" t="s">
        <v>164</v>
      </c>
      <c r="DA57" t="s">
        <v>165</v>
      </c>
      <c r="DC57" t="s">
        <v>166</v>
      </c>
      <c r="DD57" t="s">
        <v>167</v>
      </c>
      <c r="DE57" t="s">
        <v>168</v>
      </c>
      <c r="DF57" t="s">
        <v>166</v>
      </c>
      <c r="DN57" t="s">
        <v>738</v>
      </c>
    </row>
    <row r="58" spans="1:118" x14ac:dyDescent="0.3">
      <c r="A58" t="s">
        <v>118</v>
      </c>
      <c r="B58" t="s">
        <v>119</v>
      </c>
      <c r="C58" t="s">
        <v>120</v>
      </c>
      <c r="D58" t="s">
        <v>121</v>
      </c>
      <c r="E58" t="s">
        <v>122</v>
      </c>
      <c r="F58" t="s">
        <v>123</v>
      </c>
      <c r="G58" t="s">
        <v>124</v>
      </c>
      <c r="H58" t="s">
        <v>125</v>
      </c>
      <c r="I58">
        <v>2019</v>
      </c>
      <c r="J58">
        <v>2019</v>
      </c>
      <c r="K58" t="s">
        <v>894</v>
      </c>
      <c r="L58" t="s">
        <v>895</v>
      </c>
      <c r="M58">
        <v>9302</v>
      </c>
      <c r="N58" t="s">
        <v>896</v>
      </c>
      <c r="P58">
        <v>-96562917</v>
      </c>
      <c r="Q58" t="s">
        <v>129</v>
      </c>
      <c r="R58" t="s">
        <v>130</v>
      </c>
      <c r="S58" t="s">
        <v>897</v>
      </c>
      <c r="T58" t="s">
        <v>898</v>
      </c>
      <c r="U58">
        <v>58.939086000000003</v>
      </c>
      <c r="V58">
        <v>25.644427</v>
      </c>
      <c r="W58" t="s">
        <v>899</v>
      </c>
      <c r="X58" t="s">
        <v>900</v>
      </c>
      <c r="AG58" t="s">
        <v>901</v>
      </c>
      <c r="AH58" t="s">
        <v>902</v>
      </c>
      <c r="AI58" t="s">
        <v>903</v>
      </c>
      <c r="AJ58" t="s">
        <v>904</v>
      </c>
      <c r="AK58" t="s">
        <v>364</v>
      </c>
      <c r="AR58" t="s">
        <v>905</v>
      </c>
      <c r="AS58" t="s">
        <v>906</v>
      </c>
      <c r="AT58">
        <v>58.939086000000003</v>
      </c>
      <c r="AU58">
        <v>25.644427</v>
      </c>
      <c r="AV58" t="s">
        <v>899</v>
      </c>
      <c r="AW58" t="s">
        <v>900</v>
      </c>
      <c r="AX58" t="s">
        <v>143</v>
      </c>
      <c r="AY58" t="s">
        <v>144</v>
      </c>
      <c r="BA58" t="s">
        <v>145</v>
      </c>
      <c r="BB58" t="s">
        <v>146</v>
      </c>
      <c r="BC58" t="s">
        <v>147</v>
      </c>
      <c r="BD58" t="s">
        <v>148</v>
      </c>
      <c r="BL58" t="s">
        <v>907</v>
      </c>
      <c r="BM58" t="s">
        <v>908</v>
      </c>
      <c r="BN58" s="1">
        <v>43739.586111111108</v>
      </c>
      <c r="BP58" t="s">
        <v>152</v>
      </c>
      <c r="BR58" t="s">
        <v>893</v>
      </c>
      <c r="BS58" s="1">
        <v>43709</v>
      </c>
      <c r="BW58" t="s">
        <v>154</v>
      </c>
      <c r="BY58" t="s">
        <v>155</v>
      </c>
      <c r="BZ58" t="s">
        <v>156</v>
      </c>
      <c r="CB58" t="s">
        <v>157</v>
      </c>
      <c r="CE58" t="s">
        <v>158</v>
      </c>
      <c r="CF58" t="s">
        <v>159</v>
      </c>
      <c r="CG58" t="s">
        <v>160</v>
      </c>
      <c r="CH58" t="s">
        <v>161</v>
      </c>
      <c r="CI58" t="s">
        <v>130</v>
      </c>
      <c r="CJ58" t="s">
        <v>162</v>
      </c>
      <c r="CK58">
        <v>1E-4</v>
      </c>
      <c r="CM58" t="s">
        <v>163</v>
      </c>
      <c r="CN58">
        <v>1E-4</v>
      </c>
      <c r="CO58" t="s">
        <v>163</v>
      </c>
      <c r="CZ58" t="s">
        <v>164</v>
      </c>
      <c r="DA58" t="s">
        <v>165</v>
      </c>
      <c r="DC58" t="s">
        <v>166</v>
      </c>
      <c r="DD58" t="s">
        <v>167</v>
      </c>
      <c r="DE58" t="s">
        <v>168</v>
      </c>
      <c r="DF58" t="s">
        <v>166</v>
      </c>
      <c r="DN58" t="s">
        <v>169</v>
      </c>
    </row>
    <row r="59" spans="1:118" x14ac:dyDescent="0.3">
      <c r="A59" t="s">
        <v>709</v>
      </c>
      <c r="B59" t="s">
        <v>710</v>
      </c>
      <c r="C59" t="s">
        <v>711</v>
      </c>
      <c r="D59" t="s">
        <v>121</v>
      </c>
      <c r="E59" t="s">
        <v>122</v>
      </c>
      <c r="F59" t="s">
        <v>123</v>
      </c>
      <c r="G59" t="s">
        <v>124</v>
      </c>
      <c r="H59" t="s">
        <v>712</v>
      </c>
      <c r="I59">
        <v>2019</v>
      </c>
      <c r="J59">
        <v>2019</v>
      </c>
      <c r="K59" t="s">
        <v>909</v>
      </c>
      <c r="L59" t="s">
        <v>910</v>
      </c>
      <c r="M59">
        <v>8520</v>
      </c>
      <c r="N59" t="s">
        <v>911</v>
      </c>
      <c r="P59">
        <v>-589414107</v>
      </c>
      <c r="Q59" t="s">
        <v>203</v>
      </c>
      <c r="R59" t="s">
        <v>130</v>
      </c>
      <c r="S59" t="s">
        <v>912</v>
      </c>
      <c r="T59" t="s">
        <v>913</v>
      </c>
      <c r="U59">
        <v>59.314824000000002</v>
      </c>
      <c r="V59">
        <v>26.32403</v>
      </c>
      <c r="W59" t="s">
        <v>914</v>
      </c>
      <c r="X59" t="s">
        <v>915</v>
      </c>
      <c r="AI59" t="s">
        <v>916</v>
      </c>
      <c r="AJ59" t="s">
        <v>917</v>
      </c>
      <c r="AK59" t="s">
        <v>722</v>
      </c>
      <c r="AL59" t="s">
        <v>918</v>
      </c>
      <c r="AN59">
        <v>76</v>
      </c>
      <c r="AO59" t="s">
        <v>916</v>
      </c>
      <c r="AP59" t="s">
        <v>917</v>
      </c>
      <c r="AR59" t="s">
        <v>919</v>
      </c>
      <c r="AS59" t="s">
        <v>920</v>
      </c>
      <c r="AT59">
        <v>59.314824000000002</v>
      </c>
      <c r="AU59">
        <v>26.32403</v>
      </c>
      <c r="AV59" t="s">
        <v>914</v>
      </c>
      <c r="AW59" t="s">
        <v>915</v>
      </c>
      <c r="AX59" t="s">
        <v>728</v>
      </c>
      <c r="AY59" t="s">
        <v>144</v>
      </c>
      <c r="BA59" t="s">
        <v>145</v>
      </c>
      <c r="BB59" t="s">
        <v>146</v>
      </c>
      <c r="BC59" t="s">
        <v>147</v>
      </c>
      <c r="BD59" t="s">
        <v>729</v>
      </c>
      <c r="BL59" t="s">
        <v>921</v>
      </c>
      <c r="BM59" t="s">
        <v>922</v>
      </c>
      <c r="BN59" s="1">
        <v>43706.768055555556</v>
      </c>
      <c r="BO59" t="s">
        <v>923</v>
      </c>
      <c r="BP59" t="s">
        <v>152</v>
      </c>
      <c r="BR59" t="s">
        <v>549</v>
      </c>
      <c r="BS59" s="1">
        <v>43706.527777777781</v>
      </c>
      <c r="BU59" t="s">
        <v>924</v>
      </c>
      <c r="BY59" t="s">
        <v>733</v>
      </c>
      <c r="BZ59" t="s">
        <v>734</v>
      </c>
      <c r="CB59" t="s">
        <v>735</v>
      </c>
      <c r="CF59" t="s">
        <v>159</v>
      </c>
      <c r="CG59" t="s">
        <v>736</v>
      </c>
      <c r="CH59" t="s">
        <v>737</v>
      </c>
      <c r="CI59" t="s">
        <v>130</v>
      </c>
      <c r="CJ59" t="s">
        <v>162</v>
      </c>
      <c r="CK59">
        <v>1E-4</v>
      </c>
      <c r="CM59" t="s">
        <v>163</v>
      </c>
      <c r="CN59">
        <v>1E-4</v>
      </c>
      <c r="CO59" t="s">
        <v>163</v>
      </c>
      <c r="CZ59" t="s">
        <v>164</v>
      </c>
      <c r="DA59" t="s">
        <v>165</v>
      </c>
      <c r="DC59" t="s">
        <v>166</v>
      </c>
      <c r="DD59" t="s">
        <v>167</v>
      </c>
      <c r="DE59" t="s">
        <v>168</v>
      </c>
      <c r="DF59" t="s">
        <v>166</v>
      </c>
      <c r="DN59" t="s">
        <v>738</v>
      </c>
    </row>
    <row r="60" spans="1:118" x14ac:dyDescent="0.3">
      <c r="A60" t="s">
        <v>709</v>
      </c>
      <c r="B60" t="s">
        <v>710</v>
      </c>
      <c r="C60" t="s">
        <v>711</v>
      </c>
      <c r="D60" t="s">
        <v>121</v>
      </c>
      <c r="E60" t="s">
        <v>122</v>
      </c>
      <c r="F60" t="s">
        <v>123</v>
      </c>
      <c r="G60" t="s">
        <v>124</v>
      </c>
      <c r="H60" t="s">
        <v>712</v>
      </c>
      <c r="I60">
        <v>2019</v>
      </c>
      <c r="J60">
        <v>2019</v>
      </c>
      <c r="K60" t="s">
        <v>925</v>
      </c>
      <c r="L60" t="s">
        <v>926</v>
      </c>
      <c r="M60">
        <v>8520</v>
      </c>
      <c r="N60" t="s">
        <v>911</v>
      </c>
      <c r="P60">
        <v>-1512616208</v>
      </c>
      <c r="Q60" t="s">
        <v>129</v>
      </c>
      <c r="R60" t="s">
        <v>130</v>
      </c>
      <c r="S60" t="s">
        <v>927</v>
      </c>
      <c r="T60" t="s">
        <v>928</v>
      </c>
      <c r="U60">
        <v>59.314816999999998</v>
      </c>
      <c r="V60">
        <v>26.323958000000001</v>
      </c>
      <c r="W60" t="s">
        <v>929</v>
      </c>
      <c r="X60" t="s">
        <v>930</v>
      </c>
      <c r="AI60" t="s">
        <v>916</v>
      </c>
      <c r="AJ60" t="s">
        <v>917</v>
      </c>
      <c r="AK60" t="s">
        <v>722</v>
      </c>
      <c r="AL60" t="s">
        <v>931</v>
      </c>
      <c r="AN60">
        <v>84.6</v>
      </c>
      <c r="AO60" t="s">
        <v>916</v>
      </c>
      <c r="AP60" t="s">
        <v>917</v>
      </c>
      <c r="AR60" t="s">
        <v>932</v>
      </c>
      <c r="AS60" t="s">
        <v>933</v>
      </c>
      <c r="AT60">
        <v>59.314861000000001</v>
      </c>
      <c r="AU60">
        <v>26.324014999999999</v>
      </c>
      <c r="AV60" t="s">
        <v>934</v>
      </c>
      <c r="AW60" t="s">
        <v>935</v>
      </c>
      <c r="AX60" t="s">
        <v>728</v>
      </c>
      <c r="AY60" t="s">
        <v>144</v>
      </c>
      <c r="BA60" t="s">
        <v>145</v>
      </c>
      <c r="BB60" t="s">
        <v>146</v>
      </c>
      <c r="BC60" t="s">
        <v>147</v>
      </c>
      <c r="BD60" t="s">
        <v>729</v>
      </c>
      <c r="BL60" t="s">
        <v>936</v>
      </c>
      <c r="BM60" t="s">
        <v>937</v>
      </c>
      <c r="BN60" s="1">
        <v>43706.768055555556</v>
      </c>
      <c r="BO60" t="s">
        <v>938</v>
      </c>
      <c r="BP60" t="s">
        <v>152</v>
      </c>
      <c r="BR60" t="s">
        <v>549</v>
      </c>
      <c r="BS60" s="1">
        <v>43706.5</v>
      </c>
      <c r="BU60" t="s">
        <v>939</v>
      </c>
      <c r="BY60" t="s">
        <v>733</v>
      </c>
      <c r="BZ60" t="s">
        <v>734</v>
      </c>
      <c r="CB60" t="s">
        <v>735</v>
      </c>
      <c r="CF60" t="s">
        <v>159</v>
      </c>
      <c r="CG60" t="s">
        <v>736</v>
      </c>
      <c r="CH60" t="s">
        <v>737</v>
      </c>
      <c r="CI60" t="s">
        <v>130</v>
      </c>
      <c r="CJ60" t="s">
        <v>162</v>
      </c>
      <c r="CK60">
        <v>1E-4</v>
      </c>
      <c r="CM60" t="s">
        <v>163</v>
      </c>
      <c r="CN60">
        <v>1E-4</v>
      </c>
      <c r="CO60" t="s">
        <v>163</v>
      </c>
      <c r="CZ60" t="s">
        <v>164</v>
      </c>
      <c r="DA60" t="s">
        <v>165</v>
      </c>
      <c r="DC60" t="s">
        <v>166</v>
      </c>
      <c r="DD60" t="s">
        <v>167</v>
      </c>
      <c r="DE60" t="s">
        <v>168</v>
      </c>
      <c r="DF60" t="s">
        <v>166</v>
      </c>
      <c r="DN60" t="s">
        <v>738</v>
      </c>
    </row>
    <row r="61" spans="1:118" x14ac:dyDescent="0.3">
      <c r="A61" t="s">
        <v>118</v>
      </c>
      <c r="B61" t="s">
        <v>119</v>
      </c>
      <c r="C61" t="s">
        <v>120</v>
      </c>
      <c r="D61" t="s">
        <v>121</v>
      </c>
      <c r="E61" t="s">
        <v>122</v>
      </c>
      <c r="F61" t="s">
        <v>123</v>
      </c>
      <c r="G61" t="s">
        <v>124</v>
      </c>
      <c r="H61" t="s">
        <v>125</v>
      </c>
      <c r="I61">
        <v>2019</v>
      </c>
      <c r="J61">
        <v>2019</v>
      </c>
      <c r="K61" t="s">
        <v>940</v>
      </c>
      <c r="L61" t="s">
        <v>941</v>
      </c>
      <c r="M61">
        <v>4195</v>
      </c>
      <c r="N61" t="s">
        <v>942</v>
      </c>
      <c r="P61">
        <v>-1048594148</v>
      </c>
      <c r="Q61" t="s">
        <v>129</v>
      </c>
      <c r="R61" t="s">
        <v>130</v>
      </c>
      <c r="S61" t="s">
        <v>943</v>
      </c>
      <c r="T61" t="s">
        <v>944</v>
      </c>
      <c r="U61">
        <v>57.947428000000002</v>
      </c>
      <c r="V61">
        <v>27.208172000000001</v>
      </c>
      <c r="W61" t="s">
        <v>945</v>
      </c>
      <c r="X61" t="s">
        <v>946</v>
      </c>
      <c r="AG61" t="s">
        <v>654</v>
      </c>
      <c r="AH61" t="s">
        <v>655</v>
      </c>
      <c r="AI61" t="s">
        <v>947</v>
      </c>
      <c r="AJ61" t="s">
        <v>948</v>
      </c>
      <c r="AK61" t="s">
        <v>139</v>
      </c>
      <c r="AX61" t="s">
        <v>234</v>
      </c>
      <c r="AY61" t="s">
        <v>144</v>
      </c>
      <c r="BA61" t="s">
        <v>145</v>
      </c>
      <c r="BB61" t="s">
        <v>146</v>
      </c>
      <c r="BC61" t="s">
        <v>235</v>
      </c>
      <c r="BD61" t="s">
        <v>236</v>
      </c>
      <c r="BE61">
        <v>-1264963877</v>
      </c>
      <c r="BF61" t="s">
        <v>237</v>
      </c>
      <c r="BG61" t="s">
        <v>238</v>
      </c>
      <c r="BI61">
        <v>-1264963877</v>
      </c>
      <c r="BJ61" t="s">
        <v>237</v>
      </c>
      <c r="BK61" t="s">
        <v>238</v>
      </c>
      <c r="BL61" t="s">
        <v>949</v>
      </c>
      <c r="BM61" t="s">
        <v>950</v>
      </c>
      <c r="BN61" s="1">
        <v>43707</v>
      </c>
      <c r="BP61" t="s">
        <v>241</v>
      </c>
      <c r="BR61" t="s">
        <v>374</v>
      </c>
      <c r="BS61" s="1">
        <v>43705</v>
      </c>
      <c r="BT61" s="1">
        <v>43706</v>
      </c>
      <c r="BY61" t="s">
        <v>243</v>
      </c>
      <c r="BZ61" t="s">
        <v>244</v>
      </c>
      <c r="CB61" t="s">
        <v>245</v>
      </c>
      <c r="CC61" t="s">
        <v>246</v>
      </c>
      <c r="CF61" t="s">
        <v>247</v>
      </c>
      <c r="CH61" t="s">
        <v>248</v>
      </c>
      <c r="CI61" t="s">
        <v>130</v>
      </c>
      <c r="CJ61" t="s">
        <v>162</v>
      </c>
      <c r="CK61">
        <v>1</v>
      </c>
      <c r="CM61" t="s">
        <v>249</v>
      </c>
      <c r="CN61">
        <v>1</v>
      </c>
      <c r="CO61" t="s">
        <v>249</v>
      </c>
      <c r="CZ61" t="s">
        <v>250</v>
      </c>
      <c r="DA61" t="s">
        <v>165</v>
      </c>
      <c r="DC61" t="s">
        <v>251</v>
      </c>
      <c r="DD61" t="s">
        <v>252</v>
      </c>
      <c r="DN61" t="s">
        <v>253</v>
      </c>
    </row>
    <row r="62" spans="1:118" x14ac:dyDescent="0.3">
      <c r="A62" t="s">
        <v>709</v>
      </c>
      <c r="B62" t="s">
        <v>710</v>
      </c>
      <c r="C62" t="s">
        <v>711</v>
      </c>
      <c r="D62" t="s">
        <v>121</v>
      </c>
      <c r="E62" t="s">
        <v>122</v>
      </c>
      <c r="F62" t="s">
        <v>123</v>
      </c>
      <c r="G62" t="s">
        <v>124</v>
      </c>
      <c r="H62" t="s">
        <v>712</v>
      </c>
      <c r="I62">
        <v>2019</v>
      </c>
      <c r="J62">
        <v>2019</v>
      </c>
      <c r="K62" t="s">
        <v>951</v>
      </c>
      <c r="L62" t="s">
        <v>952</v>
      </c>
      <c r="M62">
        <v>3377</v>
      </c>
      <c r="N62" t="s">
        <v>953</v>
      </c>
      <c r="P62">
        <v>1455364380</v>
      </c>
      <c r="Q62" t="s">
        <v>203</v>
      </c>
      <c r="R62" t="s">
        <v>130</v>
      </c>
      <c r="S62" t="s">
        <v>954</v>
      </c>
      <c r="T62" t="s">
        <v>955</v>
      </c>
      <c r="U62">
        <v>59.229978000000003</v>
      </c>
      <c r="V62">
        <v>27.576174000000002</v>
      </c>
      <c r="W62" t="s">
        <v>956</v>
      </c>
      <c r="X62" t="s">
        <v>957</v>
      </c>
      <c r="AI62" t="s">
        <v>958</v>
      </c>
      <c r="AJ62" t="s">
        <v>959</v>
      </c>
      <c r="AK62" t="s">
        <v>722</v>
      </c>
      <c r="AL62" t="s">
        <v>960</v>
      </c>
      <c r="AN62">
        <v>37.700000000000003</v>
      </c>
      <c r="AO62" t="s">
        <v>958</v>
      </c>
      <c r="AP62" t="s">
        <v>959</v>
      </c>
      <c r="AR62" t="s">
        <v>961</v>
      </c>
      <c r="AS62" t="s">
        <v>962</v>
      </c>
      <c r="AT62">
        <v>59.229979999999998</v>
      </c>
      <c r="AU62">
        <v>27.576179</v>
      </c>
      <c r="AV62" t="s">
        <v>963</v>
      </c>
      <c r="AW62" t="s">
        <v>964</v>
      </c>
      <c r="AX62" t="s">
        <v>728</v>
      </c>
      <c r="AY62" t="s">
        <v>144</v>
      </c>
      <c r="BA62" t="s">
        <v>145</v>
      </c>
      <c r="BB62" t="s">
        <v>146</v>
      </c>
      <c r="BC62" t="s">
        <v>147</v>
      </c>
      <c r="BD62" t="s">
        <v>729</v>
      </c>
      <c r="BL62" t="s">
        <v>965</v>
      </c>
      <c r="BM62" t="s">
        <v>966</v>
      </c>
      <c r="BN62" s="1">
        <v>43705.345138888886</v>
      </c>
      <c r="BP62" t="s">
        <v>152</v>
      </c>
      <c r="BR62" t="s">
        <v>967</v>
      </c>
      <c r="BS62" s="1">
        <v>43704.625</v>
      </c>
      <c r="BY62" t="s">
        <v>733</v>
      </c>
      <c r="BZ62" t="s">
        <v>734</v>
      </c>
      <c r="CB62" t="s">
        <v>735</v>
      </c>
      <c r="CF62" t="s">
        <v>159</v>
      </c>
      <c r="CG62" t="s">
        <v>736</v>
      </c>
      <c r="CH62" t="s">
        <v>737</v>
      </c>
      <c r="CI62" t="s">
        <v>130</v>
      </c>
      <c r="CJ62" t="s">
        <v>162</v>
      </c>
      <c r="CK62">
        <v>1E-4</v>
      </c>
      <c r="CM62" t="s">
        <v>163</v>
      </c>
      <c r="CN62">
        <v>1E-4</v>
      </c>
      <c r="CO62" t="s">
        <v>163</v>
      </c>
      <c r="CZ62" t="s">
        <v>164</v>
      </c>
      <c r="DA62" t="s">
        <v>165</v>
      </c>
      <c r="DC62" t="s">
        <v>166</v>
      </c>
      <c r="DD62" t="s">
        <v>167</v>
      </c>
      <c r="DE62" t="s">
        <v>168</v>
      </c>
      <c r="DF62" t="s">
        <v>166</v>
      </c>
      <c r="DN62" t="s">
        <v>738</v>
      </c>
    </row>
    <row r="63" spans="1:118" x14ac:dyDescent="0.3">
      <c r="A63" t="s">
        <v>170</v>
      </c>
      <c r="B63" t="s">
        <v>171</v>
      </c>
      <c r="C63" t="s">
        <v>172</v>
      </c>
      <c r="D63" t="s">
        <v>121</v>
      </c>
      <c r="E63" t="s">
        <v>122</v>
      </c>
      <c r="F63" t="s">
        <v>123</v>
      </c>
      <c r="G63" t="s">
        <v>124</v>
      </c>
      <c r="H63" t="s">
        <v>125</v>
      </c>
      <c r="I63">
        <v>2019</v>
      </c>
      <c r="J63">
        <v>2019</v>
      </c>
      <c r="K63" t="s">
        <v>200</v>
      </c>
      <c r="L63" t="s">
        <v>201</v>
      </c>
      <c r="M63">
        <v>2545</v>
      </c>
      <c r="N63" t="s">
        <v>202</v>
      </c>
      <c r="P63">
        <v>-1732738784</v>
      </c>
      <c r="Q63" t="s">
        <v>203</v>
      </c>
      <c r="R63" t="s">
        <v>130</v>
      </c>
      <c r="S63" t="s">
        <v>204</v>
      </c>
      <c r="T63" t="s">
        <v>205</v>
      </c>
      <c r="U63">
        <v>58.692503000000002</v>
      </c>
      <c r="V63">
        <v>24.688610000000001</v>
      </c>
      <c r="W63" t="s">
        <v>206</v>
      </c>
      <c r="X63" t="s">
        <v>207</v>
      </c>
      <c r="AG63" t="s">
        <v>208</v>
      </c>
      <c r="AH63" t="s">
        <v>201</v>
      </c>
      <c r="AI63" t="s">
        <v>209</v>
      </c>
      <c r="AJ63" t="s">
        <v>201</v>
      </c>
      <c r="AK63" t="s">
        <v>210</v>
      </c>
      <c r="AR63" t="s">
        <v>211</v>
      </c>
      <c r="AS63" t="s">
        <v>212</v>
      </c>
      <c r="AT63">
        <v>58.697087000000003</v>
      </c>
      <c r="AU63">
        <v>24.682853000000001</v>
      </c>
      <c r="AV63" t="s">
        <v>213</v>
      </c>
      <c r="AW63" t="s">
        <v>214</v>
      </c>
      <c r="AX63" t="s">
        <v>297</v>
      </c>
      <c r="AY63" t="s">
        <v>144</v>
      </c>
      <c r="BA63" t="s">
        <v>145</v>
      </c>
      <c r="BB63" t="s">
        <v>146</v>
      </c>
      <c r="BC63" t="s">
        <v>298</v>
      </c>
      <c r="BD63" t="s">
        <v>299</v>
      </c>
      <c r="BL63" t="s">
        <v>968</v>
      </c>
      <c r="BM63" t="s">
        <v>969</v>
      </c>
      <c r="BN63" s="1">
        <v>43704.583333333336</v>
      </c>
      <c r="BO63" t="s">
        <v>970</v>
      </c>
      <c r="BP63" t="s">
        <v>152</v>
      </c>
      <c r="BR63" t="s">
        <v>218</v>
      </c>
      <c r="BS63" s="1">
        <v>43704.444444444445</v>
      </c>
      <c r="BY63" t="s">
        <v>303</v>
      </c>
      <c r="BZ63" t="s">
        <v>304</v>
      </c>
      <c r="CA63" t="s">
        <v>305</v>
      </c>
      <c r="CB63" t="s">
        <v>306</v>
      </c>
      <c r="CF63" t="s">
        <v>159</v>
      </c>
      <c r="CH63" t="s">
        <v>307</v>
      </c>
      <c r="CI63" t="s">
        <v>130</v>
      </c>
      <c r="CJ63" t="s">
        <v>162</v>
      </c>
      <c r="CK63">
        <v>1</v>
      </c>
      <c r="CM63" t="s">
        <v>308</v>
      </c>
      <c r="CN63">
        <v>1</v>
      </c>
      <c r="CO63" t="s">
        <v>308</v>
      </c>
      <c r="CZ63" t="s">
        <v>309</v>
      </c>
      <c r="DA63" t="s">
        <v>165</v>
      </c>
      <c r="DC63" t="s">
        <v>310</v>
      </c>
      <c r="DE63" t="s">
        <v>311</v>
      </c>
      <c r="DF63" t="s">
        <v>310</v>
      </c>
      <c r="DN63" t="s">
        <v>312</v>
      </c>
    </row>
    <row r="64" spans="1:118" x14ac:dyDescent="0.3">
      <c r="A64" t="s">
        <v>170</v>
      </c>
      <c r="B64" t="s">
        <v>171</v>
      </c>
      <c r="C64" t="s">
        <v>172</v>
      </c>
      <c r="D64" t="s">
        <v>121</v>
      </c>
      <c r="E64" t="s">
        <v>122</v>
      </c>
      <c r="F64" t="s">
        <v>123</v>
      </c>
      <c r="G64" t="s">
        <v>124</v>
      </c>
      <c r="H64" t="s">
        <v>125</v>
      </c>
      <c r="I64">
        <v>2019</v>
      </c>
      <c r="J64">
        <v>2019</v>
      </c>
      <c r="K64" t="s">
        <v>200</v>
      </c>
      <c r="L64" t="s">
        <v>201</v>
      </c>
      <c r="M64">
        <v>2545</v>
      </c>
      <c r="N64" t="s">
        <v>202</v>
      </c>
      <c r="P64">
        <v>-1732738784</v>
      </c>
      <c r="Q64" t="s">
        <v>203</v>
      </c>
      <c r="R64" t="s">
        <v>130</v>
      </c>
      <c r="S64" t="s">
        <v>204</v>
      </c>
      <c r="T64" t="s">
        <v>205</v>
      </c>
      <c r="U64">
        <v>58.692503000000002</v>
      </c>
      <c r="V64">
        <v>24.688610000000001</v>
      </c>
      <c r="W64" t="s">
        <v>206</v>
      </c>
      <c r="X64" t="s">
        <v>207</v>
      </c>
      <c r="AG64" t="s">
        <v>208</v>
      </c>
      <c r="AH64" t="s">
        <v>201</v>
      </c>
      <c r="AI64" t="s">
        <v>209</v>
      </c>
      <c r="AJ64" t="s">
        <v>201</v>
      </c>
      <c r="AK64" t="s">
        <v>210</v>
      </c>
      <c r="AR64" t="s">
        <v>211</v>
      </c>
      <c r="AS64" t="s">
        <v>212</v>
      </c>
      <c r="AT64">
        <v>58.697087000000003</v>
      </c>
      <c r="AU64">
        <v>24.682853000000001</v>
      </c>
      <c r="AV64" t="s">
        <v>213</v>
      </c>
      <c r="AW64" t="s">
        <v>214</v>
      </c>
      <c r="AX64" t="s">
        <v>143</v>
      </c>
      <c r="AY64" t="s">
        <v>144</v>
      </c>
      <c r="BA64" t="s">
        <v>145</v>
      </c>
      <c r="BB64" t="s">
        <v>146</v>
      </c>
      <c r="BC64" t="s">
        <v>147</v>
      </c>
      <c r="BD64" t="s">
        <v>148</v>
      </c>
      <c r="BL64" t="s">
        <v>971</v>
      </c>
      <c r="BM64" t="s">
        <v>972</v>
      </c>
      <c r="BN64" s="1">
        <v>43704.583333333336</v>
      </c>
      <c r="BO64" t="s">
        <v>973</v>
      </c>
      <c r="BP64" t="s">
        <v>152</v>
      </c>
      <c r="BR64" t="s">
        <v>218</v>
      </c>
      <c r="BS64" s="1">
        <v>43704.4375</v>
      </c>
      <c r="BW64" t="s">
        <v>219</v>
      </c>
      <c r="BY64" t="s">
        <v>196</v>
      </c>
      <c r="BZ64" t="s">
        <v>197</v>
      </c>
      <c r="CB64" t="s">
        <v>198</v>
      </c>
      <c r="CE64" t="s">
        <v>199</v>
      </c>
      <c r="CF64" t="s">
        <v>159</v>
      </c>
      <c r="CH64" t="s">
        <v>161</v>
      </c>
      <c r="CI64" t="s">
        <v>130</v>
      </c>
      <c r="CJ64" t="s">
        <v>162</v>
      </c>
      <c r="CK64">
        <v>1E-4</v>
      </c>
      <c r="CM64" t="s">
        <v>163</v>
      </c>
      <c r="CN64">
        <v>1E-4</v>
      </c>
      <c r="CO64" t="s">
        <v>163</v>
      </c>
      <c r="CZ64" t="s">
        <v>164</v>
      </c>
      <c r="DA64" t="s">
        <v>165</v>
      </c>
      <c r="DC64" t="s">
        <v>166</v>
      </c>
      <c r="DD64" t="s">
        <v>167</v>
      </c>
      <c r="DE64" t="s">
        <v>168</v>
      </c>
      <c r="DF64" t="s">
        <v>166</v>
      </c>
      <c r="DN64" t="s">
        <v>169</v>
      </c>
    </row>
    <row r="65" spans="1:118" x14ac:dyDescent="0.3">
      <c r="A65" t="s">
        <v>170</v>
      </c>
      <c r="B65" t="s">
        <v>171</v>
      </c>
      <c r="C65" t="s">
        <v>172</v>
      </c>
      <c r="D65" t="s">
        <v>121</v>
      </c>
      <c r="E65" t="s">
        <v>122</v>
      </c>
      <c r="F65" t="s">
        <v>123</v>
      </c>
      <c r="G65" t="s">
        <v>124</v>
      </c>
      <c r="H65" t="s">
        <v>125</v>
      </c>
      <c r="I65">
        <v>2019</v>
      </c>
      <c r="J65">
        <v>2019</v>
      </c>
      <c r="K65" t="s">
        <v>974</v>
      </c>
      <c r="L65" t="s">
        <v>975</v>
      </c>
      <c r="M65">
        <v>2545</v>
      </c>
      <c r="N65" t="s">
        <v>202</v>
      </c>
      <c r="P65">
        <v>579145510</v>
      </c>
      <c r="Q65" t="s">
        <v>176</v>
      </c>
      <c r="R65" t="s">
        <v>130</v>
      </c>
      <c r="S65" t="s">
        <v>976</v>
      </c>
      <c r="T65" t="s">
        <v>977</v>
      </c>
      <c r="U65">
        <v>58.697087000000003</v>
      </c>
      <c r="V65">
        <v>24.682853000000001</v>
      </c>
      <c r="W65" t="s">
        <v>213</v>
      </c>
      <c r="X65" t="s">
        <v>214</v>
      </c>
      <c r="Y65" t="s">
        <v>200</v>
      </c>
      <c r="Z65" t="s">
        <v>201</v>
      </c>
      <c r="AA65" t="s">
        <v>204</v>
      </c>
      <c r="AB65" t="s">
        <v>205</v>
      </c>
      <c r="AC65">
        <v>58.692503000000002</v>
      </c>
      <c r="AD65">
        <v>24.688610000000001</v>
      </c>
      <c r="AE65" t="s">
        <v>206</v>
      </c>
      <c r="AF65" t="s">
        <v>207</v>
      </c>
      <c r="AG65" t="s">
        <v>208</v>
      </c>
      <c r="AH65" t="s">
        <v>201</v>
      </c>
      <c r="AI65" t="s">
        <v>209</v>
      </c>
      <c r="AJ65" t="s">
        <v>201</v>
      </c>
      <c r="AK65" t="s">
        <v>210</v>
      </c>
      <c r="AR65" t="s">
        <v>211</v>
      </c>
      <c r="AS65" t="s">
        <v>212</v>
      </c>
      <c r="AT65">
        <v>58.697087000000003</v>
      </c>
      <c r="AU65">
        <v>24.682853000000001</v>
      </c>
      <c r="AV65" t="s">
        <v>213</v>
      </c>
      <c r="AW65" t="s">
        <v>214</v>
      </c>
      <c r="AX65" t="s">
        <v>234</v>
      </c>
      <c r="AY65" t="s">
        <v>144</v>
      </c>
      <c r="BA65" t="s">
        <v>145</v>
      </c>
      <c r="BB65" t="s">
        <v>146</v>
      </c>
      <c r="BC65" t="s">
        <v>235</v>
      </c>
      <c r="BD65" t="s">
        <v>236</v>
      </c>
      <c r="BE65">
        <v>-1264963877</v>
      </c>
      <c r="BF65" t="s">
        <v>237</v>
      </c>
      <c r="BG65" t="s">
        <v>238</v>
      </c>
      <c r="BI65">
        <v>-1264963877</v>
      </c>
      <c r="BJ65" t="s">
        <v>237</v>
      </c>
      <c r="BK65" t="s">
        <v>238</v>
      </c>
      <c r="BL65" t="s">
        <v>978</v>
      </c>
      <c r="BM65" t="s">
        <v>979</v>
      </c>
      <c r="BN65" s="1">
        <v>43705</v>
      </c>
      <c r="BP65" t="s">
        <v>152</v>
      </c>
      <c r="BR65" t="s">
        <v>741</v>
      </c>
      <c r="BS65" s="1">
        <v>43704</v>
      </c>
      <c r="BY65" t="s">
        <v>243</v>
      </c>
      <c r="BZ65" t="s">
        <v>244</v>
      </c>
      <c r="CB65" t="s">
        <v>245</v>
      </c>
      <c r="CC65" t="s">
        <v>246</v>
      </c>
      <c r="CF65" t="s">
        <v>247</v>
      </c>
      <c r="CH65" t="s">
        <v>248</v>
      </c>
      <c r="CI65" t="s">
        <v>130</v>
      </c>
      <c r="CJ65" t="s">
        <v>162</v>
      </c>
      <c r="CK65">
        <v>1</v>
      </c>
      <c r="CM65" t="s">
        <v>249</v>
      </c>
      <c r="CN65">
        <v>1</v>
      </c>
      <c r="CO65" t="s">
        <v>249</v>
      </c>
      <c r="CZ65" t="s">
        <v>980</v>
      </c>
      <c r="DA65" t="s">
        <v>165</v>
      </c>
      <c r="DB65" t="s">
        <v>981</v>
      </c>
      <c r="DN65" t="s">
        <v>253</v>
      </c>
    </row>
    <row r="66" spans="1:118" x14ac:dyDescent="0.3">
      <c r="A66" t="s">
        <v>170</v>
      </c>
      <c r="B66" t="s">
        <v>171</v>
      </c>
      <c r="C66" t="s">
        <v>172</v>
      </c>
      <c r="D66" t="s">
        <v>121</v>
      </c>
      <c r="E66" t="s">
        <v>122</v>
      </c>
      <c r="F66" t="s">
        <v>123</v>
      </c>
      <c r="G66" t="s">
        <v>124</v>
      </c>
      <c r="H66" t="s">
        <v>125</v>
      </c>
      <c r="I66">
        <v>2019</v>
      </c>
      <c r="J66">
        <v>2019</v>
      </c>
      <c r="K66" t="s">
        <v>173</v>
      </c>
      <c r="L66" t="s">
        <v>174</v>
      </c>
      <c r="M66">
        <v>1782</v>
      </c>
      <c r="N66" t="s">
        <v>175</v>
      </c>
      <c r="P66">
        <v>100377884</v>
      </c>
      <c r="Q66" t="s">
        <v>176</v>
      </c>
      <c r="R66" t="s">
        <v>130</v>
      </c>
      <c r="S66" t="s">
        <v>177</v>
      </c>
      <c r="T66" t="s">
        <v>178</v>
      </c>
      <c r="U66">
        <v>59.179941999999997</v>
      </c>
      <c r="V66">
        <v>23.811136000000001</v>
      </c>
      <c r="W66" t="s">
        <v>179</v>
      </c>
      <c r="X66" t="s">
        <v>180</v>
      </c>
      <c r="Y66" t="s">
        <v>181</v>
      </c>
      <c r="Z66" t="s">
        <v>182</v>
      </c>
      <c r="AA66" t="s">
        <v>183</v>
      </c>
      <c r="AB66" t="s">
        <v>184</v>
      </c>
      <c r="AC66">
        <v>59.185000000000002</v>
      </c>
      <c r="AD66">
        <v>23.830278</v>
      </c>
      <c r="AE66" t="s">
        <v>185</v>
      </c>
      <c r="AF66" t="s">
        <v>186</v>
      </c>
      <c r="AG66" t="s">
        <v>187</v>
      </c>
      <c r="AH66" t="s">
        <v>182</v>
      </c>
      <c r="AI66" t="s">
        <v>188</v>
      </c>
      <c r="AJ66" t="s">
        <v>182</v>
      </c>
      <c r="AK66" t="s">
        <v>189</v>
      </c>
      <c r="AR66" t="s">
        <v>190</v>
      </c>
      <c r="AS66" t="s">
        <v>191</v>
      </c>
      <c r="AT66">
        <v>59.179941999999997</v>
      </c>
      <c r="AU66">
        <v>23.811136000000001</v>
      </c>
      <c r="AV66" t="s">
        <v>179</v>
      </c>
      <c r="AW66" t="s">
        <v>180</v>
      </c>
      <c r="AX66" t="s">
        <v>297</v>
      </c>
      <c r="AY66" t="s">
        <v>144</v>
      </c>
      <c r="BA66" t="s">
        <v>145</v>
      </c>
      <c r="BB66" t="s">
        <v>146</v>
      </c>
      <c r="BC66" t="s">
        <v>298</v>
      </c>
      <c r="BD66" t="s">
        <v>299</v>
      </c>
      <c r="BL66" t="s">
        <v>982</v>
      </c>
      <c r="BM66" t="s">
        <v>983</v>
      </c>
      <c r="BN66" s="1">
        <v>43704.583333333336</v>
      </c>
      <c r="BO66" t="s">
        <v>973</v>
      </c>
      <c r="BP66" t="s">
        <v>152</v>
      </c>
      <c r="BR66" t="s">
        <v>218</v>
      </c>
      <c r="BS66" s="1">
        <v>43703.604166666664</v>
      </c>
      <c r="BY66" t="s">
        <v>303</v>
      </c>
      <c r="BZ66" t="s">
        <v>304</v>
      </c>
      <c r="CA66" t="s">
        <v>305</v>
      </c>
      <c r="CB66" t="s">
        <v>306</v>
      </c>
      <c r="CF66" t="s">
        <v>159</v>
      </c>
      <c r="CH66" t="s">
        <v>307</v>
      </c>
      <c r="CI66" t="s">
        <v>130</v>
      </c>
      <c r="CJ66" t="s">
        <v>162</v>
      </c>
      <c r="CK66">
        <v>1</v>
      </c>
      <c r="CM66" t="s">
        <v>308</v>
      </c>
      <c r="CN66">
        <v>1</v>
      </c>
      <c r="CO66" t="s">
        <v>308</v>
      </c>
      <c r="CZ66" t="s">
        <v>309</v>
      </c>
      <c r="DA66" t="s">
        <v>165</v>
      </c>
      <c r="DC66" t="s">
        <v>310</v>
      </c>
      <c r="DE66" t="s">
        <v>311</v>
      </c>
      <c r="DF66" t="s">
        <v>310</v>
      </c>
      <c r="DN66" t="s">
        <v>312</v>
      </c>
    </row>
    <row r="67" spans="1:118" x14ac:dyDescent="0.3">
      <c r="A67" t="s">
        <v>170</v>
      </c>
      <c r="B67" t="s">
        <v>171</v>
      </c>
      <c r="C67" t="s">
        <v>172</v>
      </c>
      <c r="D67" t="s">
        <v>121</v>
      </c>
      <c r="E67" t="s">
        <v>122</v>
      </c>
      <c r="F67" t="s">
        <v>123</v>
      </c>
      <c r="G67" t="s">
        <v>124</v>
      </c>
      <c r="H67" t="s">
        <v>125</v>
      </c>
      <c r="I67">
        <v>2019</v>
      </c>
      <c r="J67">
        <v>2019</v>
      </c>
      <c r="K67" t="s">
        <v>173</v>
      </c>
      <c r="L67" t="s">
        <v>174</v>
      </c>
      <c r="M67">
        <v>1782</v>
      </c>
      <c r="N67" t="s">
        <v>175</v>
      </c>
      <c r="P67">
        <v>100377884</v>
      </c>
      <c r="Q67" t="s">
        <v>176</v>
      </c>
      <c r="R67" t="s">
        <v>130</v>
      </c>
      <c r="S67" t="s">
        <v>177</v>
      </c>
      <c r="T67" t="s">
        <v>178</v>
      </c>
      <c r="U67">
        <v>59.179941999999997</v>
      </c>
      <c r="V67">
        <v>23.811136000000001</v>
      </c>
      <c r="W67" t="s">
        <v>179</v>
      </c>
      <c r="X67" t="s">
        <v>180</v>
      </c>
      <c r="Y67" t="s">
        <v>181</v>
      </c>
      <c r="Z67" t="s">
        <v>182</v>
      </c>
      <c r="AA67" t="s">
        <v>183</v>
      </c>
      <c r="AB67" t="s">
        <v>184</v>
      </c>
      <c r="AC67">
        <v>59.185000000000002</v>
      </c>
      <c r="AD67">
        <v>23.830278</v>
      </c>
      <c r="AE67" t="s">
        <v>185</v>
      </c>
      <c r="AF67" t="s">
        <v>186</v>
      </c>
      <c r="AG67" t="s">
        <v>187</v>
      </c>
      <c r="AH67" t="s">
        <v>182</v>
      </c>
      <c r="AI67" t="s">
        <v>188</v>
      </c>
      <c r="AJ67" t="s">
        <v>182</v>
      </c>
      <c r="AK67" t="s">
        <v>189</v>
      </c>
      <c r="AR67" t="s">
        <v>190</v>
      </c>
      <c r="AS67" t="s">
        <v>191</v>
      </c>
      <c r="AT67">
        <v>59.179941999999997</v>
      </c>
      <c r="AU67">
        <v>23.811136000000001</v>
      </c>
      <c r="AV67" t="s">
        <v>179</v>
      </c>
      <c r="AW67" t="s">
        <v>180</v>
      </c>
      <c r="AX67" t="s">
        <v>143</v>
      </c>
      <c r="AY67" t="s">
        <v>144</v>
      </c>
      <c r="BA67" t="s">
        <v>145</v>
      </c>
      <c r="BB67" t="s">
        <v>146</v>
      </c>
      <c r="BC67" t="s">
        <v>147</v>
      </c>
      <c r="BD67" t="s">
        <v>148</v>
      </c>
      <c r="BL67" t="s">
        <v>984</v>
      </c>
      <c r="BM67" t="s">
        <v>985</v>
      </c>
      <c r="BN67" s="1">
        <v>43704.583333333336</v>
      </c>
      <c r="BO67" t="s">
        <v>986</v>
      </c>
      <c r="BP67" t="s">
        <v>152</v>
      </c>
      <c r="BR67" t="s">
        <v>218</v>
      </c>
      <c r="BS67" s="1">
        <v>43703.583333333336</v>
      </c>
      <c r="BW67" t="s">
        <v>219</v>
      </c>
      <c r="BY67" t="s">
        <v>196</v>
      </c>
      <c r="BZ67" t="s">
        <v>197</v>
      </c>
      <c r="CB67" t="s">
        <v>198</v>
      </c>
      <c r="CE67" t="s">
        <v>199</v>
      </c>
      <c r="CF67" t="s">
        <v>159</v>
      </c>
      <c r="CH67" t="s">
        <v>161</v>
      </c>
      <c r="CI67" t="s">
        <v>130</v>
      </c>
      <c r="CJ67" t="s">
        <v>162</v>
      </c>
      <c r="CK67">
        <v>1E-4</v>
      </c>
      <c r="CM67" t="s">
        <v>163</v>
      </c>
      <c r="CN67">
        <v>1E-4</v>
      </c>
      <c r="CO67" t="s">
        <v>163</v>
      </c>
      <c r="CZ67" t="s">
        <v>164</v>
      </c>
      <c r="DA67" t="s">
        <v>165</v>
      </c>
      <c r="DC67" t="s">
        <v>166</v>
      </c>
      <c r="DD67" t="s">
        <v>167</v>
      </c>
      <c r="DE67" t="s">
        <v>168</v>
      </c>
      <c r="DF67" t="s">
        <v>166</v>
      </c>
      <c r="DN67" t="s">
        <v>169</v>
      </c>
    </row>
    <row r="68" spans="1:118" x14ac:dyDescent="0.3">
      <c r="A68" t="s">
        <v>709</v>
      </c>
      <c r="B68" t="s">
        <v>710</v>
      </c>
      <c r="C68" t="s">
        <v>711</v>
      </c>
      <c r="D68" t="s">
        <v>121</v>
      </c>
      <c r="E68" t="s">
        <v>122</v>
      </c>
      <c r="F68" t="s">
        <v>123</v>
      </c>
      <c r="G68" t="s">
        <v>124</v>
      </c>
      <c r="H68" t="s">
        <v>712</v>
      </c>
      <c r="I68">
        <v>2019</v>
      </c>
      <c r="J68">
        <v>2019</v>
      </c>
      <c r="K68" t="s">
        <v>987</v>
      </c>
      <c r="L68" t="s">
        <v>988</v>
      </c>
      <c r="M68">
        <v>8096</v>
      </c>
      <c r="N68" t="s">
        <v>989</v>
      </c>
      <c r="P68">
        <v>-124177989</v>
      </c>
      <c r="Q68" t="s">
        <v>203</v>
      </c>
      <c r="R68" t="s">
        <v>130</v>
      </c>
      <c r="S68" t="s">
        <v>990</v>
      </c>
      <c r="T68" t="s">
        <v>991</v>
      </c>
      <c r="U68">
        <v>59.354970000000002</v>
      </c>
      <c r="V68">
        <v>24.76849</v>
      </c>
      <c r="W68" t="s">
        <v>992</v>
      </c>
      <c r="X68" t="s">
        <v>993</v>
      </c>
      <c r="AI68" t="s">
        <v>994</v>
      </c>
      <c r="AJ68" t="s">
        <v>995</v>
      </c>
      <c r="AK68" t="s">
        <v>722</v>
      </c>
      <c r="AL68" t="s">
        <v>996</v>
      </c>
      <c r="AN68">
        <v>58</v>
      </c>
      <c r="AO68" t="s">
        <v>997</v>
      </c>
      <c r="AP68" t="s">
        <v>995</v>
      </c>
      <c r="AR68" t="s">
        <v>990</v>
      </c>
      <c r="AS68" t="s">
        <v>991</v>
      </c>
      <c r="AT68">
        <v>59.354970000000002</v>
      </c>
      <c r="AU68">
        <v>24.76849</v>
      </c>
      <c r="AV68" t="s">
        <v>992</v>
      </c>
      <c r="AW68" t="s">
        <v>993</v>
      </c>
      <c r="AX68" t="s">
        <v>728</v>
      </c>
      <c r="AY68" t="s">
        <v>144</v>
      </c>
      <c r="BA68" t="s">
        <v>145</v>
      </c>
      <c r="BB68" t="s">
        <v>146</v>
      </c>
      <c r="BC68" t="s">
        <v>147</v>
      </c>
      <c r="BD68" t="s">
        <v>729</v>
      </c>
      <c r="BL68" t="s">
        <v>998</v>
      </c>
      <c r="BM68" t="s">
        <v>999</v>
      </c>
      <c r="BN68" s="1">
        <v>43703.587500000001</v>
      </c>
      <c r="BO68" t="s">
        <v>1000</v>
      </c>
      <c r="BP68" t="s">
        <v>152</v>
      </c>
      <c r="BR68" t="s">
        <v>549</v>
      </c>
      <c r="BS68" s="1">
        <v>43703.520833333336</v>
      </c>
      <c r="BY68" t="s">
        <v>733</v>
      </c>
      <c r="BZ68" t="s">
        <v>734</v>
      </c>
      <c r="CB68" t="s">
        <v>735</v>
      </c>
      <c r="CF68" t="s">
        <v>159</v>
      </c>
      <c r="CG68" t="s">
        <v>736</v>
      </c>
      <c r="CH68" t="s">
        <v>737</v>
      </c>
      <c r="CI68" t="s">
        <v>130</v>
      </c>
      <c r="CJ68" t="s">
        <v>162</v>
      </c>
      <c r="CK68">
        <v>1E-4</v>
      </c>
      <c r="CM68" t="s">
        <v>163</v>
      </c>
      <c r="CN68">
        <v>1E-4</v>
      </c>
      <c r="CO68" t="s">
        <v>163</v>
      </c>
      <c r="CZ68" t="s">
        <v>164</v>
      </c>
      <c r="DA68" t="s">
        <v>165</v>
      </c>
      <c r="DC68" t="s">
        <v>166</v>
      </c>
      <c r="DD68" t="s">
        <v>167</v>
      </c>
      <c r="DE68" t="s">
        <v>168</v>
      </c>
      <c r="DF68" t="s">
        <v>166</v>
      </c>
      <c r="DN68" t="s">
        <v>738</v>
      </c>
    </row>
    <row r="69" spans="1:118" x14ac:dyDescent="0.3">
      <c r="A69" t="s">
        <v>118</v>
      </c>
      <c r="B69" t="s">
        <v>119</v>
      </c>
      <c r="C69" t="s">
        <v>120</v>
      </c>
      <c r="D69" t="s">
        <v>121</v>
      </c>
      <c r="E69" t="s">
        <v>122</v>
      </c>
      <c r="F69" t="s">
        <v>123</v>
      </c>
      <c r="G69" t="s">
        <v>124</v>
      </c>
      <c r="H69" t="s">
        <v>125</v>
      </c>
      <c r="I69">
        <v>2019</v>
      </c>
      <c r="J69">
        <v>2019</v>
      </c>
      <c r="K69" t="s">
        <v>481</v>
      </c>
      <c r="L69" t="s">
        <v>482</v>
      </c>
      <c r="M69">
        <v>8864</v>
      </c>
      <c r="N69" t="s">
        <v>483</v>
      </c>
      <c r="P69">
        <v>750387169</v>
      </c>
      <c r="Q69" t="s">
        <v>129</v>
      </c>
      <c r="R69" t="s">
        <v>130</v>
      </c>
      <c r="S69" t="s">
        <v>484</v>
      </c>
      <c r="T69" t="s">
        <v>485</v>
      </c>
      <c r="U69">
        <v>58.380831999999998</v>
      </c>
      <c r="V69">
        <v>26.115834</v>
      </c>
      <c r="W69" t="s">
        <v>486</v>
      </c>
      <c r="X69" t="s">
        <v>487</v>
      </c>
      <c r="AG69" t="s">
        <v>425</v>
      </c>
      <c r="AH69" t="s">
        <v>426</v>
      </c>
      <c r="AI69" t="s">
        <v>427</v>
      </c>
      <c r="AJ69" t="s">
        <v>426</v>
      </c>
      <c r="AK69" t="s">
        <v>428</v>
      </c>
      <c r="AR69" t="s">
        <v>488</v>
      </c>
      <c r="AS69" t="s">
        <v>489</v>
      </c>
      <c r="AT69">
        <v>58.380831999999998</v>
      </c>
      <c r="AU69">
        <v>26.115818999999998</v>
      </c>
      <c r="AV69" t="s">
        <v>490</v>
      </c>
      <c r="AW69" t="s">
        <v>491</v>
      </c>
      <c r="AX69" t="s">
        <v>143</v>
      </c>
      <c r="AY69" t="s">
        <v>144</v>
      </c>
      <c r="BA69" t="s">
        <v>145</v>
      </c>
      <c r="BB69" t="s">
        <v>146</v>
      </c>
      <c r="BC69" t="s">
        <v>147</v>
      </c>
      <c r="BD69" t="s">
        <v>148</v>
      </c>
      <c r="BL69" t="s">
        <v>1001</v>
      </c>
      <c r="BM69" t="s">
        <v>1002</v>
      </c>
      <c r="BN69" s="1">
        <v>43700.625</v>
      </c>
      <c r="BO69" t="s">
        <v>333</v>
      </c>
      <c r="BP69" t="s">
        <v>152</v>
      </c>
      <c r="BR69" t="s">
        <v>153</v>
      </c>
      <c r="BS69" s="1">
        <v>43700.479166666664</v>
      </c>
      <c r="BW69" t="s">
        <v>154</v>
      </c>
      <c r="BY69" t="s">
        <v>478</v>
      </c>
      <c r="BZ69" t="s">
        <v>479</v>
      </c>
      <c r="CB69" t="s">
        <v>198</v>
      </c>
      <c r="CE69" t="s">
        <v>158</v>
      </c>
      <c r="CF69" t="s">
        <v>159</v>
      </c>
      <c r="CG69" t="s">
        <v>480</v>
      </c>
      <c r="CH69" t="s">
        <v>161</v>
      </c>
      <c r="CI69" t="s">
        <v>130</v>
      </c>
      <c r="CJ69" t="s">
        <v>162</v>
      </c>
      <c r="CK69">
        <v>1E-4</v>
      </c>
      <c r="CM69" t="s">
        <v>163</v>
      </c>
      <c r="CN69">
        <v>1E-4</v>
      </c>
      <c r="CO69" t="s">
        <v>163</v>
      </c>
      <c r="CZ69" t="s">
        <v>164</v>
      </c>
      <c r="DA69" t="s">
        <v>165</v>
      </c>
      <c r="DC69" t="s">
        <v>166</v>
      </c>
      <c r="DD69" t="s">
        <v>167</v>
      </c>
      <c r="DE69" t="s">
        <v>168</v>
      </c>
      <c r="DF69" t="s">
        <v>166</v>
      </c>
      <c r="DN69" t="s">
        <v>169</v>
      </c>
    </row>
    <row r="70" spans="1:118" x14ac:dyDescent="0.3">
      <c r="A70" t="s">
        <v>118</v>
      </c>
      <c r="B70" t="s">
        <v>119</v>
      </c>
      <c r="C70" t="s">
        <v>120</v>
      </c>
      <c r="D70" t="s">
        <v>121</v>
      </c>
      <c r="E70" t="s">
        <v>122</v>
      </c>
      <c r="F70" t="s">
        <v>123</v>
      </c>
      <c r="G70" t="s">
        <v>124</v>
      </c>
      <c r="H70" t="s">
        <v>125</v>
      </c>
      <c r="I70">
        <v>2019</v>
      </c>
      <c r="J70">
        <v>2019</v>
      </c>
      <c r="K70" t="s">
        <v>481</v>
      </c>
      <c r="L70" t="s">
        <v>482</v>
      </c>
      <c r="M70">
        <v>8864</v>
      </c>
      <c r="N70" t="s">
        <v>483</v>
      </c>
      <c r="P70">
        <v>750387169</v>
      </c>
      <c r="Q70" t="s">
        <v>129</v>
      </c>
      <c r="R70" t="s">
        <v>130</v>
      </c>
      <c r="S70" t="s">
        <v>484</v>
      </c>
      <c r="T70" t="s">
        <v>485</v>
      </c>
      <c r="U70">
        <v>58.380831999999998</v>
      </c>
      <c r="V70">
        <v>26.115834</v>
      </c>
      <c r="W70" t="s">
        <v>486</v>
      </c>
      <c r="X70" t="s">
        <v>487</v>
      </c>
      <c r="AG70" t="s">
        <v>425</v>
      </c>
      <c r="AH70" t="s">
        <v>426</v>
      </c>
      <c r="AI70" t="s">
        <v>427</v>
      </c>
      <c r="AJ70" t="s">
        <v>426</v>
      </c>
      <c r="AK70" t="s">
        <v>428</v>
      </c>
      <c r="AR70" t="s">
        <v>488</v>
      </c>
      <c r="AS70" t="s">
        <v>489</v>
      </c>
      <c r="AT70">
        <v>58.380831999999998</v>
      </c>
      <c r="AU70">
        <v>26.115818999999998</v>
      </c>
      <c r="AV70" t="s">
        <v>490</v>
      </c>
      <c r="AW70" t="s">
        <v>491</v>
      </c>
      <c r="AX70" t="s">
        <v>297</v>
      </c>
      <c r="AY70" t="s">
        <v>144</v>
      </c>
      <c r="BA70" t="s">
        <v>145</v>
      </c>
      <c r="BB70" t="s">
        <v>146</v>
      </c>
      <c r="BC70" t="s">
        <v>298</v>
      </c>
      <c r="BD70" t="s">
        <v>299</v>
      </c>
      <c r="BL70" t="s">
        <v>1003</v>
      </c>
      <c r="BM70" t="s">
        <v>1004</v>
      </c>
      <c r="BN70" s="1">
        <v>43700.625</v>
      </c>
      <c r="BO70" t="s">
        <v>333</v>
      </c>
      <c r="BP70" t="s">
        <v>152</v>
      </c>
      <c r="BR70" t="s">
        <v>153</v>
      </c>
      <c r="BS70" s="1">
        <v>43700.479166666664</v>
      </c>
      <c r="BY70" t="s">
        <v>303</v>
      </c>
      <c r="BZ70" t="s">
        <v>304</v>
      </c>
      <c r="CA70" t="s">
        <v>305</v>
      </c>
      <c r="CB70" t="s">
        <v>306</v>
      </c>
      <c r="CF70" t="s">
        <v>159</v>
      </c>
      <c r="CH70" t="s">
        <v>307</v>
      </c>
      <c r="CI70" t="s">
        <v>130</v>
      </c>
      <c r="CJ70" t="s">
        <v>162</v>
      </c>
      <c r="CK70">
        <v>1</v>
      </c>
      <c r="CM70" t="s">
        <v>308</v>
      </c>
      <c r="CN70">
        <v>1</v>
      </c>
      <c r="CO70" t="s">
        <v>308</v>
      </c>
      <c r="CZ70" t="s">
        <v>309</v>
      </c>
      <c r="DA70" t="s">
        <v>165</v>
      </c>
      <c r="DC70" t="s">
        <v>310</v>
      </c>
      <c r="DE70" t="s">
        <v>311</v>
      </c>
      <c r="DF70" t="s">
        <v>310</v>
      </c>
      <c r="DN70" t="s">
        <v>312</v>
      </c>
    </row>
    <row r="71" spans="1:118" x14ac:dyDescent="0.3">
      <c r="A71" t="s">
        <v>118</v>
      </c>
      <c r="B71" t="s">
        <v>119</v>
      </c>
      <c r="C71" t="s">
        <v>120</v>
      </c>
      <c r="D71" t="s">
        <v>121</v>
      </c>
      <c r="E71" t="s">
        <v>122</v>
      </c>
      <c r="F71" t="s">
        <v>123</v>
      </c>
      <c r="G71" t="s">
        <v>124</v>
      </c>
      <c r="H71" t="s">
        <v>125</v>
      </c>
      <c r="I71">
        <v>2019</v>
      </c>
      <c r="J71">
        <v>2019</v>
      </c>
      <c r="K71" t="s">
        <v>481</v>
      </c>
      <c r="L71" t="s">
        <v>482</v>
      </c>
      <c r="M71">
        <v>8864</v>
      </c>
      <c r="N71" t="s">
        <v>483</v>
      </c>
      <c r="P71">
        <v>750387169</v>
      </c>
      <c r="Q71" t="s">
        <v>129</v>
      </c>
      <c r="R71" t="s">
        <v>130</v>
      </c>
      <c r="S71" t="s">
        <v>484</v>
      </c>
      <c r="T71" t="s">
        <v>485</v>
      </c>
      <c r="U71">
        <v>58.380831999999998</v>
      </c>
      <c r="V71">
        <v>26.115834</v>
      </c>
      <c r="W71" t="s">
        <v>486</v>
      </c>
      <c r="X71" t="s">
        <v>487</v>
      </c>
      <c r="AG71" t="s">
        <v>425</v>
      </c>
      <c r="AH71" t="s">
        <v>426</v>
      </c>
      <c r="AI71" t="s">
        <v>427</v>
      </c>
      <c r="AJ71" t="s">
        <v>426</v>
      </c>
      <c r="AK71" t="s">
        <v>428</v>
      </c>
      <c r="AR71" t="s">
        <v>488</v>
      </c>
      <c r="AS71" t="s">
        <v>489</v>
      </c>
      <c r="AT71">
        <v>58.380831999999998</v>
      </c>
      <c r="AU71">
        <v>26.115818999999998</v>
      </c>
      <c r="AV71" t="s">
        <v>490</v>
      </c>
      <c r="AW71" t="s">
        <v>491</v>
      </c>
      <c r="AX71" t="s">
        <v>297</v>
      </c>
      <c r="AY71" t="s">
        <v>144</v>
      </c>
      <c r="BA71" t="s">
        <v>145</v>
      </c>
      <c r="BB71" t="s">
        <v>146</v>
      </c>
      <c r="BC71" t="s">
        <v>298</v>
      </c>
      <c r="BD71" t="s">
        <v>299</v>
      </c>
      <c r="BL71" t="s">
        <v>1005</v>
      </c>
      <c r="BM71" t="s">
        <v>1004</v>
      </c>
      <c r="BN71" s="1">
        <v>43700.625</v>
      </c>
      <c r="BO71" t="s">
        <v>333</v>
      </c>
      <c r="BP71" t="s">
        <v>152</v>
      </c>
      <c r="BR71" t="s">
        <v>153</v>
      </c>
      <c r="BS71" s="1">
        <v>43700.479166666664</v>
      </c>
      <c r="BY71" t="s">
        <v>303</v>
      </c>
      <c r="BZ71" t="s">
        <v>304</v>
      </c>
      <c r="CA71" t="s">
        <v>305</v>
      </c>
      <c r="CB71" t="s">
        <v>306</v>
      </c>
      <c r="CF71" t="s">
        <v>159</v>
      </c>
      <c r="CH71" t="s">
        <v>307</v>
      </c>
      <c r="CI71" t="s">
        <v>130</v>
      </c>
      <c r="CJ71" t="s">
        <v>162</v>
      </c>
      <c r="CK71">
        <v>1</v>
      </c>
      <c r="CM71" t="s">
        <v>308</v>
      </c>
      <c r="CN71">
        <v>1</v>
      </c>
      <c r="CO71" t="s">
        <v>308</v>
      </c>
      <c r="CZ71" t="s">
        <v>309</v>
      </c>
      <c r="DA71" t="s">
        <v>165</v>
      </c>
      <c r="DC71" t="s">
        <v>310</v>
      </c>
      <c r="DE71" t="s">
        <v>311</v>
      </c>
      <c r="DF71" t="s">
        <v>310</v>
      </c>
      <c r="DN71" t="s">
        <v>312</v>
      </c>
    </row>
    <row r="72" spans="1:118" x14ac:dyDescent="0.3">
      <c r="A72" t="s">
        <v>118</v>
      </c>
      <c r="B72" t="s">
        <v>119</v>
      </c>
      <c r="C72" t="s">
        <v>120</v>
      </c>
      <c r="D72" t="s">
        <v>121</v>
      </c>
      <c r="E72" t="s">
        <v>122</v>
      </c>
      <c r="F72" t="s">
        <v>123</v>
      </c>
      <c r="G72" t="s">
        <v>124</v>
      </c>
      <c r="H72" t="s">
        <v>125</v>
      </c>
      <c r="I72">
        <v>2019</v>
      </c>
      <c r="J72">
        <v>2019</v>
      </c>
      <c r="K72" t="s">
        <v>515</v>
      </c>
      <c r="L72" t="s">
        <v>516</v>
      </c>
      <c r="M72">
        <v>3895</v>
      </c>
      <c r="N72" t="s">
        <v>517</v>
      </c>
      <c r="P72">
        <v>-544318301</v>
      </c>
      <c r="Q72" t="s">
        <v>129</v>
      </c>
      <c r="R72" t="s">
        <v>130</v>
      </c>
      <c r="S72" t="s">
        <v>518</v>
      </c>
      <c r="T72" t="s">
        <v>519</v>
      </c>
      <c r="U72">
        <v>59.0047</v>
      </c>
      <c r="V72">
        <v>22.741202000000001</v>
      </c>
      <c r="W72" t="s">
        <v>520</v>
      </c>
      <c r="X72" t="s">
        <v>521</v>
      </c>
      <c r="AG72" t="s">
        <v>522</v>
      </c>
      <c r="AH72" t="s">
        <v>523</v>
      </c>
      <c r="AI72" t="s">
        <v>524</v>
      </c>
      <c r="AJ72" t="s">
        <v>525</v>
      </c>
      <c r="AK72" t="s">
        <v>364</v>
      </c>
      <c r="AR72" t="s">
        <v>526</v>
      </c>
      <c r="AS72" t="s">
        <v>527</v>
      </c>
      <c r="AT72">
        <v>59.0047</v>
      </c>
      <c r="AU72">
        <v>22.741202000000001</v>
      </c>
      <c r="AV72" t="s">
        <v>520</v>
      </c>
      <c r="AW72" t="s">
        <v>521</v>
      </c>
      <c r="AX72" t="s">
        <v>297</v>
      </c>
      <c r="AY72" t="s">
        <v>144</v>
      </c>
      <c r="BA72" t="s">
        <v>145</v>
      </c>
      <c r="BB72" t="s">
        <v>146</v>
      </c>
      <c r="BC72" t="s">
        <v>298</v>
      </c>
      <c r="BD72" t="s">
        <v>299</v>
      </c>
      <c r="BL72" t="s">
        <v>1006</v>
      </c>
      <c r="BM72" t="s">
        <v>1007</v>
      </c>
      <c r="BN72" s="1">
        <v>43700.603472222225</v>
      </c>
      <c r="BP72" t="s">
        <v>152</v>
      </c>
      <c r="BR72" t="s">
        <v>194</v>
      </c>
      <c r="BS72" s="1">
        <v>43700.451388888891</v>
      </c>
      <c r="BW72" t="s">
        <v>154</v>
      </c>
      <c r="BY72" t="s">
        <v>303</v>
      </c>
      <c r="BZ72" t="s">
        <v>304</v>
      </c>
      <c r="CA72" t="s">
        <v>305</v>
      </c>
      <c r="CB72" t="s">
        <v>306</v>
      </c>
      <c r="CF72" t="s">
        <v>159</v>
      </c>
      <c r="CH72" t="s">
        <v>307</v>
      </c>
      <c r="CI72" t="s">
        <v>130</v>
      </c>
      <c r="CJ72" t="s">
        <v>162</v>
      </c>
      <c r="CK72">
        <v>1</v>
      </c>
      <c r="CM72" t="s">
        <v>308</v>
      </c>
      <c r="CN72">
        <v>1</v>
      </c>
      <c r="CO72" t="s">
        <v>308</v>
      </c>
      <c r="CZ72" t="s">
        <v>309</v>
      </c>
      <c r="DA72" t="s">
        <v>165</v>
      </c>
      <c r="DC72" t="s">
        <v>310</v>
      </c>
      <c r="DE72" t="s">
        <v>311</v>
      </c>
      <c r="DF72" t="s">
        <v>310</v>
      </c>
      <c r="DN72" t="s">
        <v>312</v>
      </c>
    </row>
    <row r="73" spans="1:118" x14ac:dyDescent="0.3">
      <c r="A73" t="s">
        <v>709</v>
      </c>
      <c r="B73" t="s">
        <v>710</v>
      </c>
      <c r="C73" t="s">
        <v>711</v>
      </c>
      <c r="D73" t="s">
        <v>121</v>
      </c>
      <c r="E73" t="s">
        <v>122</v>
      </c>
      <c r="F73" t="s">
        <v>123</v>
      </c>
      <c r="G73" t="s">
        <v>124</v>
      </c>
      <c r="H73" t="s">
        <v>712</v>
      </c>
      <c r="I73">
        <v>2019</v>
      </c>
      <c r="J73">
        <v>2019</v>
      </c>
      <c r="K73" t="s">
        <v>1008</v>
      </c>
      <c r="L73" t="s">
        <v>1009</v>
      </c>
      <c r="M73">
        <v>176</v>
      </c>
      <c r="N73" t="s">
        <v>1010</v>
      </c>
      <c r="P73">
        <v>1313875948</v>
      </c>
      <c r="Q73" t="s">
        <v>203</v>
      </c>
      <c r="R73" t="s">
        <v>130</v>
      </c>
      <c r="S73" t="s">
        <v>1011</v>
      </c>
      <c r="T73" t="s">
        <v>1012</v>
      </c>
      <c r="U73">
        <v>59.420057999999997</v>
      </c>
      <c r="V73">
        <v>24.636479999999999</v>
      </c>
      <c r="W73" t="s">
        <v>1013</v>
      </c>
      <c r="X73" t="s">
        <v>1014</v>
      </c>
      <c r="AI73" t="s">
        <v>1015</v>
      </c>
      <c r="AJ73" t="s">
        <v>1016</v>
      </c>
      <c r="AK73" t="s">
        <v>722</v>
      </c>
      <c r="AL73" t="s">
        <v>1017</v>
      </c>
      <c r="AN73">
        <v>12.73</v>
      </c>
      <c r="AO73" t="s">
        <v>1015</v>
      </c>
      <c r="AP73" t="s">
        <v>1016</v>
      </c>
      <c r="AR73" t="s">
        <v>1018</v>
      </c>
      <c r="AS73" t="s">
        <v>1019</v>
      </c>
      <c r="AT73">
        <v>59.420057</v>
      </c>
      <c r="AU73">
        <v>24.636472000000001</v>
      </c>
      <c r="AV73" t="s">
        <v>1020</v>
      </c>
      <c r="AW73" t="s">
        <v>1021</v>
      </c>
      <c r="AX73" t="s">
        <v>728</v>
      </c>
      <c r="AY73" t="s">
        <v>144</v>
      </c>
      <c r="BA73" t="s">
        <v>145</v>
      </c>
      <c r="BB73" t="s">
        <v>146</v>
      </c>
      <c r="BC73" t="s">
        <v>147</v>
      </c>
      <c r="BD73" t="s">
        <v>729</v>
      </c>
      <c r="BL73" t="s">
        <v>1022</v>
      </c>
      <c r="BM73" t="s">
        <v>1023</v>
      </c>
      <c r="BN73" s="1">
        <v>43703.586805555555</v>
      </c>
      <c r="BO73" t="s">
        <v>1024</v>
      </c>
      <c r="BP73" t="s">
        <v>152</v>
      </c>
      <c r="BR73" t="s">
        <v>1025</v>
      </c>
      <c r="BS73" s="1">
        <v>43700.4375</v>
      </c>
      <c r="BY73" t="s">
        <v>733</v>
      </c>
      <c r="BZ73" t="s">
        <v>734</v>
      </c>
      <c r="CB73" t="s">
        <v>735</v>
      </c>
      <c r="CF73" t="s">
        <v>159</v>
      </c>
      <c r="CG73" t="s">
        <v>736</v>
      </c>
      <c r="CH73" t="s">
        <v>737</v>
      </c>
      <c r="CI73" t="s">
        <v>130</v>
      </c>
      <c r="CJ73" t="s">
        <v>162</v>
      </c>
      <c r="CK73">
        <v>1E-4</v>
      </c>
      <c r="CM73" t="s">
        <v>163</v>
      </c>
      <c r="CN73">
        <v>1E-4</v>
      </c>
      <c r="CO73" t="s">
        <v>163</v>
      </c>
      <c r="CZ73" t="s">
        <v>164</v>
      </c>
      <c r="DA73" t="s">
        <v>165</v>
      </c>
      <c r="DC73" t="s">
        <v>166</v>
      </c>
      <c r="DD73" t="s">
        <v>167</v>
      </c>
      <c r="DE73" t="s">
        <v>168</v>
      </c>
      <c r="DF73" t="s">
        <v>166</v>
      </c>
      <c r="DN73" t="s">
        <v>738</v>
      </c>
    </row>
    <row r="74" spans="1:118" x14ac:dyDescent="0.3">
      <c r="A74" t="s">
        <v>118</v>
      </c>
      <c r="B74" t="s">
        <v>119</v>
      </c>
      <c r="C74" t="s">
        <v>120</v>
      </c>
      <c r="D74" t="s">
        <v>121</v>
      </c>
      <c r="E74" t="s">
        <v>122</v>
      </c>
      <c r="F74" t="s">
        <v>123</v>
      </c>
      <c r="G74" t="s">
        <v>124</v>
      </c>
      <c r="H74" t="s">
        <v>125</v>
      </c>
      <c r="I74">
        <v>2019</v>
      </c>
      <c r="J74">
        <v>2019</v>
      </c>
      <c r="K74" t="s">
        <v>550</v>
      </c>
      <c r="L74" t="s">
        <v>551</v>
      </c>
      <c r="M74">
        <v>3385</v>
      </c>
      <c r="N74" t="s">
        <v>552</v>
      </c>
      <c r="P74">
        <v>2046171153</v>
      </c>
      <c r="Q74" t="s">
        <v>129</v>
      </c>
      <c r="R74" t="s">
        <v>130</v>
      </c>
      <c r="S74" t="s">
        <v>553</v>
      </c>
      <c r="T74" t="s">
        <v>554</v>
      </c>
      <c r="U74">
        <v>59.449744000000003</v>
      </c>
      <c r="V74">
        <v>25.178471999999999</v>
      </c>
      <c r="W74" t="s">
        <v>555</v>
      </c>
      <c r="X74" t="s">
        <v>556</v>
      </c>
      <c r="AG74" t="s">
        <v>557</v>
      </c>
      <c r="AH74" t="s">
        <v>558</v>
      </c>
      <c r="AI74" t="s">
        <v>559</v>
      </c>
      <c r="AJ74" t="s">
        <v>560</v>
      </c>
      <c r="AK74" t="s">
        <v>507</v>
      </c>
      <c r="AR74" t="s">
        <v>553</v>
      </c>
      <c r="AS74" t="s">
        <v>554</v>
      </c>
      <c r="AT74">
        <v>59.449744000000003</v>
      </c>
      <c r="AU74">
        <v>25.178471999999999</v>
      </c>
      <c r="AV74" t="s">
        <v>555</v>
      </c>
      <c r="AW74" t="s">
        <v>556</v>
      </c>
      <c r="AX74" t="s">
        <v>297</v>
      </c>
      <c r="AY74" t="s">
        <v>144</v>
      </c>
      <c r="BA74" t="s">
        <v>145</v>
      </c>
      <c r="BB74" t="s">
        <v>146</v>
      </c>
      <c r="BC74" t="s">
        <v>298</v>
      </c>
      <c r="BD74" t="s">
        <v>299</v>
      </c>
      <c r="BL74" t="s">
        <v>1026</v>
      </c>
      <c r="BM74" t="s">
        <v>1027</v>
      </c>
      <c r="BN74" s="1">
        <v>43699.685416666667</v>
      </c>
      <c r="BP74" t="s">
        <v>152</v>
      </c>
      <c r="BR74" t="s">
        <v>194</v>
      </c>
      <c r="BS74" s="1">
        <v>43699.636805555558</v>
      </c>
      <c r="BW74" t="s">
        <v>154</v>
      </c>
      <c r="BY74" t="s">
        <v>303</v>
      </c>
      <c r="BZ74" t="s">
        <v>304</v>
      </c>
      <c r="CA74" t="s">
        <v>305</v>
      </c>
      <c r="CB74" t="s">
        <v>306</v>
      </c>
      <c r="CF74" t="s">
        <v>159</v>
      </c>
      <c r="CH74" t="s">
        <v>307</v>
      </c>
      <c r="CI74" t="s">
        <v>130</v>
      </c>
      <c r="CJ74" t="s">
        <v>162</v>
      </c>
      <c r="CK74">
        <v>1</v>
      </c>
      <c r="CM74" t="s">
        <v>308</v>
      </c>
      <c r="CN74">
        <v>1</v>
      </c>
      <c r="CO74" t="s">
        <v>308</v>
      </c>
      <c r="CZ74" t="s">
        <v>309</v>
      </c>
      <c r="DA74" t="s">
        <v>165</v>
      </c>
      <c r="DC74" t="s">
        <v>310</v>
      </c>
      <c r="DE74" t="s">
        <v>311</v>
      </c>
      <c r="DF74" t="s">
        <v>310</v>
      </c>
      <c r="DN74" t="s">
        <v>312</v>
      </c>
    </row>
    <row r="75" spans="1:118" x14ac:dyDescent="0.3">
      <c r="A75" t="s">
        <v>118</v>
      </c>
      <c r="B75" t="s">
        <v>119</v>
      </c>
      <c r="C75" t="s">
        <v>120</v>
      </c>
      <c r="D75" t="s">
        <v>121</v>
      </c>
      <c r="E75" t="s">
        <v>122</v>
      </c>
      <c r="F75" t="s">
        <v>123</v>
      </c>
      <c r="G75" t="s">
        <v>124</v>
      </c>
      <c r="H75" t="s">
        <v>125</v>
      </c>
      <c r="I75">
        <v>2019</v>
      </c>
      <c r="J75">
        <v>2019</v>
      </c>
      <c r="K75" t="s">
        <v>616</v>
      </c>
      <c r="L75" t="s">
        <v>617</v>
      </c>
      <c r="M75">
        <v>7130</v>
      </c>
      <c r="N75" t="s">
        <v>618</v>
      </c>
      <c r="P75">
        <v>324041245</v>
      </c>
      <c r="Q75" t="s">
        <v>203</v>
      </c>
      <c r="R75" t="s">
        <v>130</v>
      </c>
      <c r="S75" t="s">
        <v>619</v>
      </c>
      <c r="T75" t="s">
        <v>620</v>
      </c>
      <c r="U75">
        <v>58.768844000000001</v>
      </c>
      <c r="V75">
        <v>26.900210999999999</v>
      </c>
      <c r="W75" t="s">
        <v>621</v>
      </c>
      <c r="X75" t="s">
        <v>622</v>
      </c>
      <c r="AG75" t="s">
        <v>623</v>
      </c>
      <c r="AH75" t="s">
        <v>624</v>
      </c>
      <c r="AI75" t="s">
        <v>625</v>
      </c>
      <c r="AJ75" t="s">
        <v>626</v>
      </c>
      <c r="AK75" t="s">
        <v>139</v>
      </c>
      <c r="AR75" t="s">
        <v>627</v>
      </c>
      <c r="AS75" t="s">
        <v>628</v>
      </c>
      <c r="AT75">
        <v>58.768844000000001</v>
      </c>
      <c r="AU75">
        <v>26.900210999999999</v>
      </c>
      <c r="AV75" t="s">
        <v>621</v>
      </c>
      <c r="AW75" t="s">
        <v>622</v>
      </c>
      <c r="AX75" t="s">
        <v>143</v>
      </c>
      <c r="AY75" t="s">
        <v>144</v>
      </c>
      <c r="BA75" t="s">
        <v>145</v>
      </c>
      <c r="BB75" t="s">
        <v>146</v>
      </c>
      <c r="BC75" t="s">
        <v>147</v>
      </c>
      <c r="BD75" t="s">
        <v>148</v>
      </c>
      <c r="BL75" t="s">
        <v>1028</v>
      </c>
      <c r="BM75" t="s">
        <v>1029</v>
      </c>
      <c r="BN75" s="1">
        <v>43700.354166666664</v>
      </c>
      <c r="BO75" t="s">
        <v>1030</v>
      </c>
      <c r="BP75" t="s">
        <v>152</v>
      </c>
      <c r="BR75" t="s">
        <v>153</v>
      </c>
      <c r="BS75" s="1">
        <v>43699.625</v>
      </c>
      <c r="BW75" t="s">
        <v>154</v>
      </c>
      <c r="BY75" t="s">
        <v>155</v>
      </c>
      <c r="BZ75" t="s">
        <v>156</v>
      </c>
      <c r="CB75" t="s">
        <v>157</v>
      </c>
      <c r="CE75" t="s">
        <v>158</v>
      </c>
      <c r="CF75" t="s">
        <v>159</v>
      </c>
      <c r="CG75" t="s">
        <v>160</v>
      </c>
      <c r="CH75" t="s">
        <v>161</v>
      </c>
      <c r="CI75" t="s">
        <v>130</v>
      </c>
      <c r="CJ75" t="s">
        <v>162</v>
      </c>
      <c r="CK75">
        <v>1E-4</v>
      </c>
      <c r="CM75" t="s">
        <v>163</v>
      </c>
      <c r="CN75">
        <v>1E-4</v>
      </c>
      <c r="CO75" t="s">
        <v>163</v>
      </c>
      <c r="CZ75" t="s">
        <v>164</v>
      </c>
      <c r="DA75" t="s">
        <v>165</v>
      </c>
      <c r="DC75" t="s">
        <v>166</v>
      </c>
      <c r="DD75" t="s">
        <v>167</v>
      </c>
      <c r="DE75" t="s">
        <v>168</v>
      </c>
      <c r="DF75" t="s">
        <v>166</v>
      </c>
      <c r="DN75" t="s">
        <v>169</v>
      </c>
    </row>
    <row r="76" spans="1:118" x14ac:dyDescent="0.3">
      <c r="A76" t="s">
        <v>118</v>
      </c>
      <c r="B76" t="s">
        <v>119</v>
      </c>
      <c r="C76" t="s">
        <v>120</v>
      </c>
      <c r="D76" t="s">
        <v>121</v>
      </c>
      <c r="E76" t="s">
        <v>122</v>
      </c>
      <c r="F76" t="s">
        <v>123</v>
      </c>
      <c r="G76" t="s">
        <v>124</v>
      </c>
      <c r="H76" t="s">
        <v>125</v>
      </c>
      <c r="I76">
        <v>2019</v>
      </c>
      <c r="J76">
        <v>2019</v>
      </c>
      <c r="K76" t="s">
        <v>616</v>
      </c>
      <c r="L76" t="s">
        <v>617</v>
      </c>
      <c r="M76">
        <v>7130</v>
      </c>
      <c r="N76" t="s">
        <v>618</v>
      </c>
      <c r="P76">
        <v>324041245</v>
      </c>
      <c r="Q76" t="s">
        <v>203</v>
      </c>
      <c r="R76" t="s">
        <v>130</v>
      </c>
      <c r="S76" t="s">
        <v>619</v>
      </c>
      <c r="T76" t="s">
        <v>620</v>
      </c>
      <c r="U76">
        <v>58.768844000000001</v>
      </c>
      <c r="V76">
        <v>26.900210999999999</v>
      </c>
      <c r="W76" t="s">
        <v>621</v>
      </c>
      <c r="X76" t="s">
        <v>622</v>
      </c>
      <c r="AG76" t="s">
        <v>623</v>
      </c>
      <c r="AH76" t="s">
        <v>624</v>
      </c>
      <c r="AI76" t="s">
        <v>625</v>
      </c>
      <c r="AJ76" t="s">
        <v>626</v>
      </c>
      <c r="AK76" t="s">
        <v>139</v>
      </c>
      <c r="AR76" t="s">
        <v>627</v>
      </c>
      <c r="AS76" t="s">
        <v>628</v>
      </c>
      <c r="AT76">
        <v>58.768844000000001</v>
      </c>
      <c r="AU76">
        <v>26.900210999999999</v>
      </c>
      <c r="AV76" t="s">
        <v>621</v>
      </c>
      <c r="AW76" t="s">
        <v>622</v>
      </c>
      <c r="AX76" t="s">
        <v>297</v>
      </c>
      <c r="AY76" t="s">
        <v>144</v>
      </c>
      <c r="BA76" t="s">
        <v>145</v>
      </c>
      <c r="BB76" t="s">
        <v>146</v>
      </c>
      <c r="BC76" t="s">
        <v>298</v>
      </c>
      <c r="BD76" t="s">
        <v>299</v>
      </c>
      <c r="BL76" t="s">
        <v>1031</v>
      </c>
      <c r="BM76" t="s">
        <v>1032</v>
      </c>
      <c r="BN76" s="1">
        <v>43700.354166666664</v>
      </c>
      <c r="BP76" t="s">
        <v>152</v>
      </c>
      <c r="BR76" t="s">
        <v>153</v>
      </c>
      <c r="BS76" s="1">
        <v>43699.625</v>
      </c>
      <c r="BY76" t="s">
        <v>303</v>
      </c>
      <c r="BZ76" t="s">
        <v>304</v>
      </c>
      <c r="CA76" t="s">
        <v>305</v>
      </c>
      <c r="CB76" t="s">
        <v>306</v>
      </c>
      <c r="CF76" t="s">
        <v>159</v>
      </c>
      <c r="CH76" t="s">
        <v>307</v>
      </c>
      <c r="CI76" t="s">
        <v>130</v>
      </c>
      <c r="CJ76" t="s">
        <v>162</v>
      </c>
      <c r="CK76">
        <v>1</v>
      </c>
      <c r="CM76" t="s">
        <v>308</v>
      </c>
      <c r="CN76">
        <v>1</v>
      </c>
      <c r="CO76" t="s">
        <v>308</v>
      </c>
      <c r="CZ76" t="s">
        <v>309</v>
      </c>
      <c r="DA76" t="s">
        <v>165</v>
      </c>
      <c r="DC76" t="s">
        <v>310</v>
      </c>
      <c r="DE76" t="s">
        <v>311</v>
      </c>
      <c r="DF76" t="s">
        <v>310</v>
      </c>
      <c r="DN76" t="s">
        <v>312</v>
      </c>
    </row>
    <row r="77" spans="1:118" x14ac:dyDescent="0.3">
      <c r="A77" t="s">
        <v>118</v>
      </c>
      <c r="B77" t="s">
        <v>119</v>
      </c>
      <c r="C77" t="s">
        <v>120</v>
      </c>
      <c r="D77" t="s">
        <v>121</v>
      </c>
      <c r="E77" t="s">
        <v>122</v>
      </c>
      <c r="F77" t="s">
        <v>123</v>
      </c>
      <c r="G77" t="s">
        <v>124</v>
      </c>
      <c r="H77" t="s">
        <v>125</v>
      </c>
      <c r="I77">
        <v>2019</v>
      </c>
      <c r="J77">
        <v>2019</v>
      </c>
      <c r="K77" t="s">
        <v>564</v>
      </c>
      <c r="L77" t="s">
        <v>565</v>
      </c>
      <c r="M77">
        <v>8537</v>
      </c>
      <c r="N77" t="s">
        <v>566</v>
      </c>
      <c r="P77">
        <v>491163931</v>
      </c>
      <c r="Q77" t="s">
        <v>129</v>
      </c>
      <c r="R77" t="s">
        <v>130</v>
      </c>
      <c r="S77" t="s">
        <v>567</v>
      </c>
      <c r="T77" t="s">
        <v>568</v>
      </c>
      <c r="U77">
        <v>58.602423999999999</v>
      </c>
      <c r="V77">
        <v>26.375067999999999</v>
      </c>
      <c r="W77" t="s">
        <v>569</v>
      </c>
      <c r="X77" t="s">
        <v>570</v>
      </c>
      <c r="AG77" t="s">
        <v>571</v>
      </c>
      <c r="AH77" t="s">
        <v>572</v>
      </c>
      <c r="AI77" t="s">
        <v>573</v>
      </c>
      <c r="AJ77" t="s">
        <v>574</v>
      </c>
      <c r="AK77" t="s">
        <v>139</v>
      </c>
      <c r="AR77" t="s">
        <v>575</v>
      </c>
      <c r="AS77" t="s">
        <v>576</v>
      </c>
      <c r="AT77">
        <v>58.602423999999999</v>
      </c>
      <c r="AU77">
        <v>26.375067999999999</v>
      </c>
      <c r="AV77" t="s">
        <v>569</v>
      </c>
      <c r="AW77" t="s">
        <v>570</v>
      </c>
      <c r="AX77" t="s">
        <v>297</v>
      </c>
      <c r="AY77" t="s">
        <v>144</v>
      </c>
      <c r="BA77" t="s">
        <v>145</v>
      </c>
      <c r="BB77" t="s">
        <v>146</v>
      </c>
      <c r="BC77" t="s">
        <v>298</v>
      </c>
      <c r="BD77" t="s">
        <v>299</v>
      </c>
      <c r="BL77" t="s">
        <v>1033</v>
      </c>
      <c r="BM77" t="s">
        <v>1034</v>
      </c>
      <c r="BN77" s="1">
        <v>43700.354166666664</v>
      </c>
      <c r="BO77" t="s">
        <v>1035</v>
      </c>
      <c r="BP77" t="s">
        <v>152</v>
      </c>
      <c r="BR77" t="s">
        <v>153</v>
      </c>
      <c r="BS77" s="1">
        <v>43699.5625</v>
      </c>
      <c r="BY77" t="s">
        <v>303</v>
      </c>
      <c r="BZ77" t="s">
        <v>304</v>
      </c>
      <c r="CA77" t="s">
        <v>305</v>
      </c>
      <c r="CB77" t="s">
        <v>306</v>
      </c>
      <c r="CF77" t="s">
        <v>159</v>
      </c>
      <c r="CH77" t="s">
        <v>307</v>
      </c>
      <c r="CI77" t="s">
        <v>130</v>
      </c>
      <c r="CJ77" t="s">
        <v>162</v>
      </c>
      <c r="CK77">
        <v>1</v>
      </c>
      <c r="CM77" t="s">
        <v>308</v>
      </c>
      <c r="CN77">
        <v>1</v>
      </c>
      <c r="CO77" t="s">
        <v>308</v>
      </c>
      <c r="CZ77" t="s">
        <v>309</v>
      </c>
      <c r="DA77" t="s">
        <v>165</v>
      </c>
      <c r="DC77" t="s">
        <v>310</v>
      </c>
      <c r="DE77" t="s">
        <v>311</v>
      </c>
      <c r="DF77" t="s">
        <v>310</v>
      </c>
      <c r="DN77" t="s">
        <v>312</v>
      </c>
    </row>
    <row r="78" spans="1:118" x14ac:dyDescent="0.3">
      <c r="A78" t="s">
        <v>118</v>
      </c>
      <c r="B78" t="s">
        <v>119</v>
      </c>
      <c r="C78" t="s">
        <v>120</v>
      </c>
      <c r="D78" t="s">
        <v>121</v>
      </c>
      <c r="E78" t="s">
        <v>122</v>
      </c>
      <c r="F78" t="s">
        <v>123</v>
      </c>
      <c r="G78" t="s">
        <v>124</v>
      </c>
      <c r="H78" t="s">
        <v>125</v>
      </c>
      <c r="I78">
        <v>2019</v>
      </c>
      <c r="J78">
        <v>2019</v>
      </c>
      <c r="K78" t="s">
        <v>126</v>
      </c>
      <c r="L78" t="s">
        <v>127</v>
      </c>
      <c r="M78">
        <v>7135</v>
      </c>
      <c r="N78" t="s">
        <v>128</v>
      </c>
      <c r="P78">
        <v>1416307950</v>
      </c>
      <c r="Q78" t="s">
        <v>129</v>
      </c>
      <c r="R78" t="s">
        <v>130</v>
      </c>
      <c r="S78" t="s">
        <v>131</v>
      </c>
      <c r="T78" t="s">
        <v>132</v>
      </c>
      <c r="U78">
        <v>58.789738999999997</v>
      </c>
      <c r="V78">
        <v>25.963511</v>
      </c>
      <c r="W78" t="s">
        <v>133</v>
      </c>
      <c r="X78" t="s">
        <v>134</v>
      </c>
      <c r="AG78" t="s">
        <v>135</v>
      </c>
      <c r="AH78" t="s">
        <v>136</v>
      </c>
      <c r="AI78" t="s">
        <v>137</v>
      </c>
      <c r="AJ78" t="s">
        <v>138</v>
      </c>
      <c r="AK78" t="s">
        <v>139</v>
      </c>
      <c r="AR78" t="s">
        <v>140</v>
      </c>
      <c r="AS78" t="s">
        <v>141</v>
      </c>
      <c r="AT78">
        <v>58.789740000000002</v>
      </c>
      <c r="AU78">
        <v>25.963494000000001</v>
      </c>
      <c r="AV78" t="s">
        <v>133</v>
      </c>
      <c r="AW78" t="s">
        <v>142</v>
      </c>
      <c r="AX78" t="s">
        <v>297</v>
      </c>
      <c r="AY78" t="s">
        <v>144</v>
      </c>
      <c r="BA78" t="s">
        <v>145</v>
      </c>
      <c r="BB78" t="s">
        <v>146</v>
      </c>
      <c r="BC78" t="s">
        <v>298</v>
      </c>
      <c r="BD78" t="s">
        <v>299</v>
      </c>
      <c r="BL78" t="s">
        <v>1036</v>
      </c>
      <c r="BM78" t="s">
        <v>1037</v>
      </c>
      <c r="BN78" s="1">
        <v>43700.354166666664</v>
      </c>
      <c r="BO78" t="s">
        <v>1038</v>
      </c>
      <c r="BP78" t="s">
        <v>152</v>
      </c>
      <c r="BR78" t="s">
        <v>153</v>
      </c>
      <c r="BS78" s="1">
        <v>43699.520833333336</v>
      </c>
      <c r="BY78" t="s">
        <v>303</v>
      </c>
      <c r="BZ78" t="s">
        <v>304</v>
      </c>
      <c r="CA78" t="s">
        <v>305</v>
      </c>
      <c r="CB78" t="s">
        <v>306</v>
      </c>
      <c r="CF78" t="s">
        <v>159</v>
      </c>
      <c r="CH78" t="s">
        <v>307</v>
      </c>
      <c r="CI78" t="s">
        <v>130</v>
      </c>
      <c r="CJ78" t="s">
        <v>162</v>
      </c>
      <c r="CK78">
        <v>1</v>
      </c>
      <c r="CM78" t="s">
        <v>308</v>
      </c>
      <c r="CN78">
        <v>1</v>
      </c>
      <c r="CO78" t="s">
        <v>308</v>
      </c>
      <c r="CZ78" t="s">
        <v>309</v>
      </c>
      <c r="DA78" t="s">
        <v>165</v>
      </c>
      <c r="DC78" t="s">
        <v>310</v>
      </c>
      <c r="DE78" t="s">
        <v>311</v>
      </c>
      <c r="DF78" t="s">
        <v>310</v>
      </c>
      <c r="DN78" t="s">
        <v>312</v>
      </c>
    </row>
    <row r="79" spans="1:118" x14ac:dyDescent="0.3">
      <c r="A79" t="s">
        <v>170</v>
      </c>
      <c r="B79" t="s">
        <v>171</v>
      </c>
      <c r="C79" t="s">
        <v>172</v>
      </c>
      <c r="D79" t="s">
        <v>121</v>
      </c>
      <c r="E79" t="s">
        <v>122</v>
      </c>
      <c r="F79" t="s">
        <v>123</v>
      </c>
      <c r="G79" t="s">
        <v>124</v>
      </c>
      <c r="H79" t="s">
        <v>125</v>
      </c>
      <c r="I79">
        <v>2019</v>
      </c>
      <c r="J79">
        <v>2019</v>
      </c>
      <c r="K79" t="s">
        <v>254</v>
      </c>
      <c r="L79" t="s">
        <v>255</v>
      </c>
      <c r="M79">
        <v>5620</v>
      </c>
      <c r="N79" t="s">
        <v>256</v>
      </c>
      <c r="P79">
        <v>1115729330</v>
      </c>
      <c r="Q79" t="s">
        <v>129</v>
      </c>
      <c r="R79" t="s">
        <v>130</v>
      </c>
      <c r="AR79" t="s">
        <v>257</v>
      </c>
      <c r="AS79" t="s">
        <v>258</v>
      </c>
      <c r="AT79">
        <v>59.333945999999997</v>
      </c>
      <c r="AU79">
        <v>25.951983999999999</v>
      </c>
      <c r="AV79" t="s">
        <v>259</v>
      </c>
      <c r="AW79" t="s">
        <v>260</v>
      </c>
      <c r="AX79" t="s">
        <v>297</v>
      </c>
      <c r="AY79" t="s">
        <v>144</v>
      </c>
      <c r="BA79" t="s">
        <v>145</v>
      </c>
      <c r="BB79" t="s">
        <v>146</v>
      </c>
      <c r="BC79" t="s">
        <v>298</v>
      </c>
      <c r="BD79" t="s">
        <v>299</v>
      </c>
      <c r="BL79" t="s">
        <v>1039</v>
      </c>
      <c r="BM79" t="s">
        <v>1040</v>
      </c>
      <c r="BN79" s="1">
        <v>43699.708333333336</v>
      </c>
      <c r="BP79" t="s">
        <v>152</v>
      </c>
      <c r="BR79" t="s">
        <v>218</v>
      </c>
      <c r="BS79" s="1">
        <v>43698.583333333336</v>
      </c>
      <c r="BY79" t="s">
        <v>303</v>
      </c>
      <c r="BZ79" t="s">
        <v>304</v>
      </c>
      <c r="CA79" t="s">
        <v>305</v>
      </c>
      <c r="CB79" t="s">
        <v>306</v>
      </c>
      <c r="CF79" t="s">
        <v>159</v>
      </c>
      <c r="CH79" t="s">
        <v>307</v>
      </c>
      <c r="CI79" t="s">
        <v>130</v>
      </c>
      <c r="CJ79" t="s">
        <v>162</v>
      </c>
      <c r="CK79">
        <v>1</v>
      </c>
      <c r="CM79" t="s">
        <v>308</v>
      </c>
      <c r="CN79">
        <v>1</v>
      </c>
      <c r="CO79" t="s">
        <v>308</v>
      </c>
      <c r="CZ79" t="s">
        <v>309</v>
      </c>
      <c r="DA79" t="s">
        <v>165</v>
      </c>
      <c r="DC79" t="s">
        <v>310</v>
      </c>
      <c r="DE79" t="s">
        <v>311</v>
      </c>
      <c r="DF79" t="s">
        <v>310</v>
      </c>
      <c r="DN79" t="s">
        <v>312</v>
      </c>
    </row>
    <row r="80" spans="1:118" x14ac:dyDescent="0.3">
      <c r="A80" t="s">
        <v>170</v>
      </c>
      <c r="B80" t="s">
        <v>171</v>
      </c>
      <c r="C80" t="s">
        <v>172</v>
      </c>
      <c r="D80" t="s">
        <v>121</v>
      </c>
      <c r="E80" t="s">
        <v>122</v>
      </c>
      <c r="F80" t="s">
        <v>123</v>
      </c>
      <c r="G80" t="s">
        <v>124</v>
      </c>
      <c r="H80" t="s">
        <v>125</v>
      </c>
      <c r="I80">
        <v>2019</v>
      </c>
      <c r="J80">
        <v>2019</v>
      </c>
      <c r="K80" t="s">
        <v>254</v>
      </c>
      <c r="L80" t="s">
        <v>255</v>
      </c>
      <c r="M80">
        <v>5620</v>
      </c>
      <c r="N80" t="s">
        <v>256</v>
      </c>
      <c r="P80">
        <v>1115729330</v>
      </c>
      <c r="Q80" t="s">
        <v>129</v>
      </c>
      <c r="R80" t="s">
        <v>130</v>
      </c>
      <c r="AR80" t="s">
        <v>257</v>
      </c>
      <c r="AS80" t="s">
        <v>258</v>
      </c>
      <c r="AT80">
        <v>59.333945999999997</v>
      </c>
      <c r="AU80">
        <v>25.951983999999999</v>
      </c>
      <c r="AV80" t="s">
        <v>259</v>
      </c>
      <c r="AW80" t="s">
        <v>260</v>
      </c>
      <c r="AX80" t="s">
        <v>143</v>
      </c>
      <c r="AY80" t="s">
        <v>144</v>
      </c>
      <c r="BA80" t="s">
        <v>145</v>
      </c>
      <c r="BB80" t="s">
        <v>146</v>
      </c>
      <c r="BC80" t="s">
        <v>147</v>
      </c>
      <c r="BD80" t="s">
        <v>148</v>
      </c>
      <c r="BL80" t="s">
        <v>1041</v>
      </c>
      <c r="BM80" t="s">
        <v>1042</v>
      </c>
      <c r="BN80" s="1">
        <v>43699.708333333336</v>
      </c>
      <c r="BP80" t="s">
        <v>152</v>
      </c>
      <c r="BR80" t="s">
        <v>218</v>
      </c>
      <c r="BS80" s="1">
        <v>43698.5625</v>
      </c>
      <c r="BW80" t="s">
        <v>219</v>
      </c>
      <c r="BY80" t="s">
        <v>196</v>
      </c>
      <c r="BZ80" t="s">
        <v>197</v>
      </c>
      <c r="CB80" t="s">
        <v>198</v>
      </c>
      <c r="CE80" t="s">
        <v>199</v>
      </c>
      <c r="CF80" t="s">
        <v>159</v>
      </c>
      <c r="CH80" t="s">
        <v>161</v>
      </c>
      <c r="CI80" t="s">
        <v>130</v>
      </c>
      <c r="CJ80" t="s">
        <v>162</v>
      </c>
      <c r="CK80">
        <v>1E-4</v>
      </c>
      <c r="CM80" t="s">
        <v>163</v>
      </c>
      <c r="CN80">
        <v>1E-4</v>
      </c>
      <c r="CO80" t="s">
        <v>163</v>
      </c>
      <c r="CZ80" t="s">
        <v>164</v>
      </c>
      <c r="DA80" t="s">
        <v>165</v>
      </c>
      <c r="DC80" t="s">
        <v>166</v>
      </c>
      <c r="DD80" t="s">
        <v>167</v>
      </c>
      <c r="DE80" t="s">
        <v>168</v>
      </c>
      <c r="DF80" t="s">
        <v>166</v>
      </c>
      <c r="DN80" t="s">
        <v>169</v>
      </c>
    </row>
    <row r="81" spans="1:118" x14ac:dyDescent="0.3">
      <c r="A81" t="s">
        <v>118</v>
      </c>
      <c r="B81" t="s">
        <v>119</v>
      </c>
      <c r="C81" t="s">
        <v>120</v>
      </c>
      <c r="D81" t="s">
        <v>121</v>
      </c>
      <c r="E81" t="s">
        <v>122</v>
      </c>
      <c r="F81" t="s">
        <v>123</v>
      </c>
      <c r="G81" t="s">
        <v>124</v>
      </c>
      <c r="H81" t="s">
        <v>125</v>
      </c>
      <c r="I81">
        <v>2019</v>
      </c>
      <c r="J81">
        <v>2019</v>
      </c>
      <c r="K81" t="s">
        <v>462</v>
      </c>
      <c r="L81" t="s">
        <v>463</v>
      </c>
      <c r="M81">
        <v>9178</v>
      </c>
      <c r="N81" t="s">
        <v>464</v>
      </c>
      <c r="P81">
        <v>-100077512</v>
      </c>
      <c r="Q81" t="s">
        <v>129</v>
      </c>
      <c r="R81" t="s">
        <v>130</v>
      </c>
      <c r="S81" t="s">
        <v>465</v>
      </c>
      <c r="T81" t="s">
        <v>466</v>
      </c>
      <c r="U81">
        <v>58.211944000000003</v>
      </c>
      <c r="V81">
        <v>26.100277999999999</v>
      </c>
      <c r="W81" t="s">
        <v>467</v>
      </c>
      <c r="X81" t="s">
        <v>468</v>
      </c>
      <c r="AG81" t="s">
        <v>425</v>
      </c>
      <c r="AH81" t="s">
        <v>426</v>
      </c>
      <c r="AI81" t="s">
        <v>427</v>
      </c>
      <c r="AJ81" t="s">
        <v>426</v>
      </c>
      <c r="AK81" t="s">
        <v>428</v>
      </c>
      <c r="AR81" t="s">
        <v>1043</v>
      </c>
      <c r="AS81" t="s">
        <v>1044</v>
      </c>
      <c r="AT81">
        <v>58.211108000000003</v>
      </c>
      <c r="AU81">
        <v>26.105553</v>
      </c>
      <c r="AV81" t="s">
        <v>1045</v>
      </c>
      <c r="AW81" t="s">
        <v>1046</v>
      </c>
      <c r="AX81" t="s">
        <v>143</v>
      </c>
      <c r="AY81" t="s">
        <v>144</v>
      </c>
      <c r="BA81" t="s">
        <v>145</v>
      </c>
      <c r="BB81" t="s">
        <v>146</v>
      </c>
      <c r="BC81" t="s">
        <v>147</v>
      </c>
      <c r="BD81" t="s">
        <v>148</v>
      </c>
      <c r="BL81" t="s">
        <v>1047</v>
      </c>
      <c r="BM81" t="s">
        <v>1048</v>
      </c>
      <c r="BN81" s="1">
        <v>43699.354166666664</v>
      </c>
      <c r="BO81" t="s">
        <v>1049</v>
      </c>
      <c r="BP81" t="s">
        <v>152</v>
      </c>
      <c r="BR81" t="s">
        <v>153</v>
      </c>
      <c r="BS81" s="1">
        <v>43698.541666666664</v>
      </c>
      <c r="BW81" t="s">
        <v>154</v>
      </c>
      <c r="BY81" t="s">
        <v>478</v>
      </c>
      <c r="BZ81" t="s">
        <v>479</v>
      </c>
      <c r="CB81" t="s">
        <v>198</v>
      </c>
      <c r="CE81" t="s">
        <v>158</v>
      </c>
      <c r="CF81" t="s">
        <v>159</v>
      </c>
      <c r="CG81" t="s">
        <v>480</v>
      </c>
      <c r="CH81" t="s">
        <v>161</v>
      </c>
      <c r="CI81" t="s">
        <v>130</v>
      </c>
      <c r="CJ81" t="s">
        <v>162</v>
      </c>
      <c r="CK81">
        <v>1E-4</v>
      </c>
      <c r="CM81" t="s">
        <v>163</v>
      </c>
      <c r="CN81">
        <v>1E-4</v>
      </c>
      <c r="CO81" t="s">
        <v>163</v>
      </c>
      <c r="CZ81" t="s">
        <v>164</v>
      </c>
      <c r="DA81" t="s">
        <v>165</v>
      </c>
      <c r="DC81" t="s">
        <v>166</v>
      </c>
      <c r="DD81" t="s">
        <v>167</v>
      </c>
      <c r="DE81" t="s">
        <v>168</v>
      </c>
      <c r="DF81" t="s">
        <v>166</v>
      </c>
      <c r="DN81" t="s">
        <v>169</v>
      </c>
    </row>
    <row r="82" spans="1:118" x14ac:dyDescent="0.3">
      <c r="A82" t="s">
        <v>118</v>
      </c>
      <c r="B82" t="s">
        <v>119</v>
      </c>
      <c r="C82" t="s">
        <v>120</v>
      </c>
      <c r="D82" t="s">
        <v>121</v>
      </c>
      <c r="E82" t="s">
        <v>122</v>
      </c>
      <c r="F82" t="s">
        <v>123</v>
      </c>
      <c r="G82" t="s">
        <v>124</v>
      </c>
      <c r="H82" t="s">
        <v>125</v>
      </c>
      <c r="I82">
        <v>2019</v>
      </c>
      <c r="J82">
        <v>2019</v>
      </c>
      <c r="K82" t="s">
        <v>462</v>
      </c>
      <c r="L82" t="s">
        <v>463</v>
      </c>
      <c r="M82">
        <v>9178</v>
      </c>
      <c r="N82" t="s">
        <v>464</v>
      </c>
      <c r="P82">
        <v>-100077512</v>
      </c>
      <c r="Q82" t="s">
        <v>129</v>
      </c>
      <c r="R82" t="s">
        <v>130</v>
      </c>
      <c r="S82" t="s">
        <v>465</v>
      </c>
      <c r="T82" t="s">
        <v>466</v>
      </c>
      <c r="U82">
        <v>58.211944000000003</v>
      </c>
      <c r="V82">
        <v>26.100277999999999</v>
      </c>
      <c r="W82" t="s">
        <v>467</v>
      </c>
      <c r="X82" t="s">
        <v>468</v>
      </c>
      <c r="AG82" t="s">
        <v>425</v>
      </c>
      <c r="AH82" t="s">
        <v>426</v>
      </c>
      <c r="AI82" t="s">
        <v>427</v>
      </c>
      <c r="AJ82" t="s">
        <v>426</v>
      </c>
      <c r="AK82" t="s">
        <v>428</v>
      </c>
      <c r="AR82" t="s">
        <v>1043</v>
      </c>
      <c r="AS82" t="s">
        <v>1044</v>
      </c>
      <c r="AT82">
        <v>58.211108000000003</v>
      </c>
      <c r="AU82">
        <v>26.105553</v>
      </c>
      <c r="AV82" t="s">
        <v>1045</v>
      </c>
      <c r="AW82" t="s">
        <v>1046</v>
      </c>
      <c r="AX82" t="s">
        <v>297</v>
      </c>
      <c r="AY82" t="s">
        <v>144</v>
      </c>
      <c r="BA82" t="s">
        <v>145</v>
      </c>
      <c r="BB82" t="s">
        <v>146</v>
      </c>
      <c r="BC82" t="s">
        <v>298</v>
      </c>
      <c r="BD82" t="s">
        <v>299</v>
      </c>
      <c r="BL82" t="s">
        <v>1050</v>
      </c>
      <c r="BM82" t="s">
        <v>1051</v>
      </c>
      <c r="BN82" s="1">
        <v>43699.354166666664</v>
      </c>
      <c r="BO82" t="s">
        <v>1052</v>
      </c>
      <c r="BP82" t="s">
        <v>152</v>
      </c>
      <c r="BR82" t="s">
        <v>153</v>
      </c>
      <c r="BS82" s="1">
        <v>43698.541666666664</v>
      </c>
      <c r="BY82" t="s">
        <v>303</v>
      </c>
      <c r="BZ82" t="s">
        <v>304</v>
      </c>
      <c r="CA82" t="s">
        <v>305</v>
      </c>
      <c r="CB82" t="s">
        <v>306</v>
      </c>
      <c r="CF82" t="s">
        <v>159</v>
      </c>
      <c r="CH82" t="s">
        <v>307</v>
      </c>
      <c r="CI82" t="s">
        <v>130</v>
      </c>
      <c r="CJ82" t="s">
        <v>162</v>
      </c>
      <c r="CK82">
        <v>1</v>
      </c>
      <c r="CM82" t="s">
        <v>308</v>
      </c>
      <c r="CN82">
        <v>1</v>
      </c>
      <c r="CO82" t="s">
        <v>308</v>
      </c>
      <c r="CZ82" t="s">
        <v>309</v>
      </c>
      <c r="DA82" t="s">
        <v>165</v>
      </c>
      <c r="DC82" t="s">
        <v>310</v>
      </c>
      <c r="DE82" t="s">
        <v>311</v>
      </c>
      <c r="DF82" t="s">
        <v>310</v>
      </c>
      <c r="DN82" t="s">
        <v>312</v>
      </c>
    </row>
    <row r="83" spans="1:118" x14ac:dyDescent="0.3">
      <c r="A83" t="s">
        <v>118</v>
      </c>
      <c r="B83" t="s">
        <v>119</v>
      </c>
      <c r="C83" t="s">
        <v>120</v>
      </c>
      <c r="D83" t="s">
        <v>121</v>
      </c>
      <c r="E83" t="s">
        <v>122</v>
      </c>
      <c r="F83" t="s">
        <v>123</v>
      </c>
      <c r="G83" t="s">
        <v>124</v>
      </c>
      <c r="H83" t="s">
        <v>125</v>
      </c>
      <c r="I83">
        <v>2019</v>
      </c>
      <c r="J83">
        <v>2019</v>
      </c>
      <c r="K83" t="s">
        <v>462</v>
      </c>
      <c r="L83" t="s">
        <v>463</v>
      </c>
      <c r="M83">
        <v>9178</v>
      </c>
      <c r="N83" t="s">
        <v>464</v>
      </c>
      <c r="P83">
        <v>-100077512</v>
      </c>
      <c r="Q83" t="s">
        <v>129</v>
      </c>
      <c r="R83" t="s">
        <v>130</v>
      </c>
      <c r="S83" t="s">
        <v>465</v>
      </c>
      <c r="T83" t="s">
        <v>466</v>
      </c>
      <c r="U83">
        <v>58.211944000000003</v>
      </c>
      <c r="V83">
        <v>26.100277999999999</v>
      </c>
      <c r="W83" t="s">
        <v>467</v>
      </c>
      <c r="X83" t="s">
        <v>468</v>
      </c>
      <c r="AG83" t="s">
        <v>425</v>
      </c>
      <c r="AH83" t="s">
        <v>426</v>
      </c>
      <c r="AI83" t="s">
        <v>427</v>
      </c>
      <c r="AJ83" t="s">
        <v>426</v>
      </c>
      <c r="AK83" t="s">
        <v>428</v>
      </c>
      <c r="AR83" t="s">
        <v>1043</v>
      </c>
      <c r="AS83" t="s">
        <v>1044</v>
      </c>
      <c r="AT83">
        <v>58.211108000000003</v>
      </c>
      <c r="AU83">
        <v>26.105553</v>
      </c>
      <c r="AV83" t="s">
        <v>1045</v>
      </c>
      <c r="AW83" t="s">
        <v>1046</v>
      </c>
      <c r="AX83" t="s">
        <v>297</v>
      </c>
      <c r="AY83" t="s">
        <v>144</v>
      </c>
      <c r="BA83" t="s">
        <v>145</v>
      </c>
      <c r="BB83" t="s">
        <v>146</v>
      </c>
      <c r="BC83" t="s">
        <v>298</v>
      </c>
      <c r="BD83" t="s">
        <v>299</v>
      </c>
      <c r="BL83" t="s">
        <v>1053</v>
      </c>
      <c r="BM83" t="s">
        <v>1051</v>
      </c>
      <c r="BN83" s="1">
        <v>43699.354166666664</v>
      </c>
      <c r="BO83" t="s">
        <v>1052</v>
      </c>
      <c r="BP83" t="s">
        <v>152</v>
      </c>
      <c r="BR83" t="s">
        <v>153</v>
      </c>
      <c r="BS83" s="1">
        <v>43698.541666666664</v>
      </c>
      <c r="BY83" t="s">
        <v>303</v>
      </c>
      <c r="BZ83" t="s">
        <v>304</v>
      </c>
      <c r="CA83" t="s">
        <v>305</v>
      </c>
      <c r="CB83" t="s">
        <v>306</v>
      </c>
      <c r="CF83" t="s">
        <v>159</v>
      </c>
      <c r="CH83" t="s">
        <v>307</v>
      </c>
      <c r="CI83" t="s">
        <v>130</v>
      </c>
      <c r="CJ83" t="s">
        <v>162</v>
      </c>
      <c r="CK83">
        <v>1</v>
      </c>
      <c r="CM83" t="s">
        <v>308</v>
      </c>
      <c r="CN83">
        <v>1</v>
      </c>
      <c r="CO83" t="s">
        <v>308</v>
      </c>
      <c r="CZ83" t="s">
        <v>309</v>
      </c>
      <c r="DA83" t="s">
        <v>165</v>
      </c>
      <c r="DC83" t="s">
        <v>310</v>
      </c>
      <c r="DE83" t="s">
        <v>311</v>
      </c>
      <c r="DF83" t="s">
        <v>310</v>
      </c>
      <c r="DN83" t="s">
        <v>312</v>
      </c>
    </row>
    <row r="84" spans="1:118" x14ac:dyDescent="0.3">
      <c r="A84" t="s">
        <v>118</v>
      </c>
      <c r="B84" t="s">
        <v>119</v>
      </c>
      <c r="C84" t="s">
        <v>120</v>
      </c>
      <c r="D84" t="s">
        <v>121</v>
      </c>
      <c r="E84" t="s">
        <v>122</v>
      </c>
      <c r="F84" t="s">
        <v>123</v>
      </c>
      <c r="G84" t="s">
        <v>124</v>
      </c>
      <c r="H84" t="s">
        <v>125</v>
      </c>
      <c r="I84">
        <v>2019</v>
      </c>
      <c r="J84">
        <v>2019</v>
      </c>
      <c r="K84" t="s">
        <v>1054</v>
      </c>
      <c r="L84" t="s">
        <v>1055</v>
      </c>
      <c r="M84">
        <v>6453</v>
      </c>
      <c r="N84" t="s">
        <v>1056</v>
      </c>
      <c r="P84">
        <v>1151204835</v>
      </c>
      <c r="Q84" t="s">
        <v>129</v>
      </c>
      <c r="R84" t="s">
        <v>130</v>
      </c>
      <c r="S84" t="s">
        <v>1057</v>
      </c>
      <c r="T84" t="s">
        <v>1058</v>
      </c>
      <c r="U84">
        <v>58.082684999999998</v>
      </c>
      <c r="V84">
        <v>26.061004000000001</v>
      </c>
      <c r="W84" t="s">
        <v>1059</v>
      </c>
      <c r="X84" t="s">
        <v>1060</v>
      </c>
      <c r="AG84" t="s">
        <v>1061</v>
      </c>
      <c r="AH84" t="s">
        <v>1062</v>
      </c>
      <c r="AI84" t="s">
        <v>1063</v>
      </c>
      <c r="AJ84" t="s">
        <v>1064</v>
      </c>
      <c r="AK84" t="s">
        <v>507</v>
      </c>
      <c r="AR84" t="s">
        <v>1065</v>
      </c>
      <c r="AS84" t="s">
        <v>1066</v>
      </c>
      <c r="AT84">
        <v>58.082684999999998</v>
      </c>
      <c r="AU84">
        <v>26.061004000000001</v>
      </c>
      <c r="AV84" t="s">
        <v>1059</v>
      </c>
      <c r="AW84" t="s">
        <v>1060</v>
      </c>
      <c r="AX84" t="s">
        <v>297</v>
      </c>
      <c r="AY84" t="s">
        <v>144</v>
      </c>
      <c r="BA84" t="s">
        <v>145</v>
      </c>
      <c r="BB84" t="s">
        <v>146</v>
      </c>
      <c r="BC84" t="s">
        <v>298</v>
      </c>
      <c r="BD84" t="s">
        <v>299</v>
      </c>
      <c r="BL84" t="s">
        <v>1067</v>
      </c>
      <c r="BM84" t="s">
        <v>1068</v>
      </c>
      <c r="BN84" s="1">
        <v>43699.354166666664</v>
      </c>
      <c r="BO84" t="s">
        <v>1030</v>
      </c>
      <c r="BP84" t="s">
        <v>152</v>
      </c>
      <c r="BR84" t="s">
        <v>153</v>
      </c>
      <c r="BS84" s="1">
        <v>43698.458333333336</v>
      </c>
      <c r="BY84" t="s">
        <v>303</v>
      </c>
      <c r="BZ84" t="s">
        <v>304</v>
      </c>
      <c r="CA84" t="s">
        <v>305</v>
      </c>
      <c r="CB84" t="s">
        <v>306</v>
      </c>
      <c r="CF84" t="s">
        <v>159</v>
      </c>
      <c r="CH84" t="s">
        <v>307</v>
      </c>
      <c r="CI84" t="s">
        <v>130</v>
      </c>
      <c r="CJ84" t="s">
        <v>162</v>
      </c>
      <c r="CK84">
        <v>1</v>
      </c>
      <c r="CM84" t="s">
        <v>308</v>
      </c>
      <c r="CN84">
        <v>1</v>
      </c>
      <c r="CO84" t="s">
        <v>308</v>
      </c>
      <c r="CZ84" t="s">
        <v>309</v>
      </c>
      <c r="DA84" t="s">
        <v>165</v>
      </c>
      <c r="DC84" t="s">
        <v>310</v>
      </c>
      <c r="DE84" t="s">
        <v>311</v>
      </c>
      <c r="DF84" t="s">
        <v>310</v>
      </c>
      <c r="DN84" t="s">
        <v>312</v>
      </c>
    </row>
    <row r="85" spans="1:118" x14ac:dyDescent="0.3">
      <c r="A85" t="s">
        <v>118</v>
      </c>
      <c r="B85" t="s">
        <v>119</v>
      </c>
      <c r="C85" t="s">
        <v>120</v>
      </c>
      <c r="D85" t="s">
        <v>121</v>
      </c>
      <c r="E85" t="s">
        <v>122</v>
      </c>
      <c r="F85" t="s">
        <v>123</v>
      </c>
      <c r="G85" t="s">
        <v>124</v>
      </c>
      <c r="H85" t="s">
        <v>125</v>
      </c>
      <c r="I85">
        <v>2019</v>
      </c>
      <c r="J85">
        <v>2019</v>
      </c>
      <c r="K85" t="s">
        <v>679</v>
      </c>
      <c r="L85" t="s">
        <v>680</v>
      </c>
      <c r="M85">
        <v>8888</v>
      </c>
      <c r="N85" t="s">
        <v>681</v>
      </c>
      <c r="P85">
        <v>1377040669</v>
      </c>
      <c r="Q85" t="s">
        <v>203</v>
      </c>
      <c r="R85" t="s">
        <v>130</v>
      </c>
      <c r="S85" t="s">
        <v>682</v>
      </c>
      <c r="T85" t="s">
        <v>683</v>
      </c>
      <c r="U85">
        <v>59.576475000000002</v>
      </c>
      <c r="V85">
        <v>26.274027</v>
      </c>
      <c r="W85" t="s">
        <v>684</v>
      </c>
      <c r="X85" t="s">
        <v>685</v>
      </c>
      <c r="AG85" t="s">
        <v>686</v>
      </c>
      <c r="AH85" t="s">
        <v>687</v>
      </c>
      <c r="AI85" t="s">
        <v>688</v>
      </c>
      <c r="AJ85" t="s">
        <v>689</v>
      </c>
      <c r="AK85" t="s">
        <v>364</v>
      </c>
      <c r="AX85" t="s">
        <v>234</v>
      </c>
      <c r="AY85" t="s">
        <v>144</v>
      </c>
      <c r="BA85" t="s">
        <v>145</v>
      </c>
      <c r="BB85" t="s">
        <v>146</v>
      </c>
      <c r="BC85" t="s">
        <v>235</v>
      </c>
      <c r="BD85" t="s">
        <v>236</v>
      </c>
      <c r="BE85">
        <v>-165913336</v>
      </c>
      <c r="BF85" t="s">
        <v>1069</v>
      </c>
      <c r="BG85" t="s">
        <v>1070</v>
      </c>
      <c r="BI85">
        <v>-165913336</v>
      </c>
      <c r="BJ85" t="s">
        <v>1069</v>
      </c>
      <c r="BK85" t="s">
        <v>1070</v>
      </c>
      <c r="BL85" t="s">
        <v>1071</v>
      </c>
      <c r="BM85" t="s">
        <v>1072</v>
      </c>
      <c r="BN85" s="1">
        <v>43753</v>
      </c>
      <c r="BO85" t="s">
        <v>373</v>
      </c>
      <c r="BP85" t="s">
        <v>241</v>
      </c>
      <c r="BR85" t="s">
        <v>374</v>
      </c>
      <c r="BS85" s="1">
        <v>43698</v>
      </c>
      <c r="BT85" s="1">
        <v>43699</v>
      </c>
      <c r="BY85" t="s">
        <v>243</v>
      </c>
      <c r="BZ85" t="s">
        <v>244</v>
      </c>
      <c r="CB85" t="s">
        <v>245</v>
      </c>
      <c r="CC85" t="s">
        <v>246</v>
      </c>
      <c r="CF85" t="s">
        <v>247</v>
      </c>
      <c r="CH85" t="s">
        <v>248</v>
      </c>
      <c r="CI85" t="s">
        <v>130</v>
      </c>
      <c r="CJ85" t="s">
        <v>162</v>
      </c>
      <c r="CK85">
        <v>1</v>
      </c>
      <c r="CM85" t="s">
        <v>249</v>
      </c>
      <c r="CN85">
        <v>1</v>
      </c>
      <c r="CO85" t="s">
        <v>249</v>
      </c>
      <c r="CZ85" t="s">
        <v>250</v>
      </c>
      <c r="DA85" t="s">
        <v>165</v>
      </c>
      <c r="DC85" t="s">
        <v>251</v>
      </c>
      <c r="DD85" t="s">
        <v>252</v>
      </c>
      <c r="DN85" t="s">
        <v>253</v>
      </c>
    </row>
    <row r="86" spans="1:118" x14ac:dyDescent="0.3">
      <c r="A86" t="s">
        <v>118</v>
      </c>
      <c r="B86" t="s">
        <v>119</v>
      </c>
      <c r="C86" t="s">
        <v>120</v>
      </c>
      <c r="D86" t="s">
        <v>121</v>
      </c>
      <c r="E86" t="s">
        <v>122</v>
      </c>
      <c r="F86" t="s">
        <v>123</v>
      </c>
      <c r="G86" t="s">
        <v>124</v>
      </c>
      <c r="H86" t="s">
        <v>125</v>
      </c>
      <c r="I86">
        <v>2019</v>
      </c>
      <c r="J86">
        <v>2019</v>
      </c>
      <c r="K86" t="s">
        <v>679</v>
      </c>
      <c r="L86" t="s">
        <v>680</v>
      </c>
      <c r="M86">
        <v>8888</v>
      </c>
      <c r="N86" t="s">
        <v>681</v>
      </c>
      <c r="P86">
        <v>1377040669</v>
      </c>
      <c r="Q86" t="s">
        <v>203</v>
      </c>
      <c r="R86" t="s">
        <v>130</v>
      </c>
      <c r="S86" t="s">
        <v>682</v>
      </c>
      <c r="T86" t="s">
        <v>683</v>
      </c>
      <c r="U86">
        <v>59.576475000000002</v>
      </c>
      <c r="V86">
        <v>26.274027</v>
      </c>
      <c r="W86" t="s">
        <v>684</v>
      </c>
      <c r="X86" t="s">
        <v>685</v>
      </c>
      <c r="AG86" t="s">
        <v>686</v>
      </c>
      <c r="AH86" t="s">
        <v>687</v>
      </c>
      <c r="AI86" t="s">
        <v>688</v>
      </c>
      <c r="AJ86" t="s">
        <v>689</v>
      </c>
      <c r="AK86" t="s">
        <v>364</v>
      </c>
      <c r="AX86" t="s">
        <v>234</v>
      </c>
      <c r="AY86" t="s">
        <v>144</v>
      </c>
      <c r="BA86" t="s">
        <v>145</v>
      </c>
      <c r="BB86" t="s">
        <v>146</v>
      </c>
      <c r="BC86" t="s">
        <v>235</v>
      </c>
      <c r="BD86" t="s">
        <v>236</v>
      </c>
      <c r="BE86">
        <v>-165913336</v>
      </c>
      <c r="BF86" t="s">
        <v>1069</v>
      </c>
      <c r="BG86" t="s">
        <v>1070</v>
      </c>
      <c r="BI86">
        <v>-165913336</v>
      </c>
      <c r="BJ86" t="s">
        <v>1069</v>
      </c>
      <c r="BK86" t="s">
        <v>1070</v>
      </c>
      <c r="BL86" t="s">
        <v>1073</v>
      </c>
      <c r="BM86" t="s">
        <v>1074</v>
      </c>
      <c r="BN86" s="1">
        <v>43753</v>
      </c>
      <c r="BO86" t="s">
        <v>377</v>
      </c>
      <c r="BP86" t="s">
        <v>241</v>
      </c>
      <c r="BR86" t="s">
        <v>374</v>
      </c>
      <c r="BS86" s="1">
        <v>43698</v>
      </c>
      <c r="BT86" s="1">
        <v>43699</v>
      </c>
      <c r="BY86" t="s">
        <v>243</v>
      </c>
      <c r="BZ86" t="s">
        <v>244</v>
      </c>
      <c r="CB86" t="s">
        <v>245</v>
      </c>
      <c r="CC86" t="s">
        <v>246</v>
      </c>
      <c r="CF86" t="s">
        <v>247</v>
      </c>
      <c r="CH86" t="s">
        <v>248</v>
      </c>
      <c r="CI86" t="s">
        <v>130</v>
      </c>
      <c r="CJ86" t="s">
        <v>162</v>
      </c>
      <c r="CK86">
        <v>1</v>
      </c>
      <c r="CM86" t="s">
        <v>249</v>
      </c>
      <c r="CN86">
        <v>1</v>
      </c>
      <c r="CO86" t="s">
        <v>249</v>
      </c>
      <c r="CZ86" t="s">
        <v>250</v>
      </c>
      <c r="DA86" t="s">
        <v>165</v>
      </c>
      <c r="DC86" t="s">
        <v>251</v>
      </c>
      <c r="DD86" t="s">
        <v>252</v>
      </c>
      <c r="DN86" t="s">
        <v>253</v>
      </c>
    </row>
    <row r="87" spans="1:118" x14ac:dyDescent="0.3">
      <c r="A87" t="s">
        <v>118</v>
      </c>
      <c r="B87" t="s">
        <v>119</v>
      </c>
      <c r="C87" t="s">
        <v>120</v>
      </c>
      <c r="D87" t="s">
        <v>121</v>
      </c>
      <c r="E87" t="s">
        <v>122</v>
      </c>
      <c r="F87" t="s">
        <v>123</v>
      </c>
      <c r="G87" t="s">
        <v>124</v>
      </c>
      <c r="H87" t="s">
        <v>125</v>
      </c>
      <c r="I87">
        <v>2019</v>
      </c>
      <c r="J87">
        <v>2019</v>
      </c>
      <c r="K87" t="s">
        <v>531</v>
      </c>
      <c r="L87" t="s">
        <v>532</v>
      </c>
      <c r="M87">
        <v>424</v>
      </c>
      <c r="N87" t="s">
        <v>533</v>
      </c>
      <c r="P87">
        <v>795678474</v>
      </c>
      <c r="Q87" t="s">
        <v>129</v>
      </c>
      <c r="R87" t="s">
        <v>130</v>
      </c>
      <c r="S87" t="s">
        <v>534</v>
      </c>
      <c r="T87" t="s">
        <v>535</v>
      </c>
      <c r="U87">
        <v>59.583024000000002</v>
      </c>
      <c r="V87">
        <v>25.711727</v>
      </c>
      <c r="W87" t="s">
        <v>536</v>
      </c>
      <c r="X87" t="s">
        <v>537</v>
      </c>
      <c r="AG87" t="s">
        <v>538</v>
      </c>
      <c r="AH87" t="s">
        <v>539</v>
      </c>
      <c r="AI87" t="s">
        <v>540</v>
      </c>
      <c r="AJ87" t="s">
        <v>541</v>
      </c>
      <c r="AK87" t="s">
        <v>139</v>
      </c>
      <c r="AR87" t="s">
        <v>542</v>
      </c>
      <c r="AS87" t="s">
        <v>543</v>
      </c>
      <c r="AT87">
        <v>59.583019999999998</v>
      </c>
      <c r="AU87">
        <v>25.711724</v>
      </c>
      <c r="AV87" t="s">
        <v>544</v>
      </c>
      <c r="AW87" t="s">
        <v>545</v>
      </c>
      <c r="AX87" t="s">
        <v>297</v>
      </c>
      <c r="AY87" t="s">
        <v>144</v>
      </c>
      <c r="BA87" t="s">
        <v>145</v>
      </c>
      <c r="BB87" t="s">
        <v>146</v>
      </c>
      <c r="BC87" t="s">
        <v>298</v>
      </c>
      <c r="BD87" t="s">
        <v>299</v>
      </c>
      <c r="BL87" t="s">
        <v>1075</v>
      </c>
      <c r="BM87" t="s">
        <v>1076</v>
      </c>
      <c r="BN87" s="1">
        <v>43698.406944444447</v>
      </c>
      <c r="BP87" t="s">
        <v>152</v>
      </c>
      <c r="BR87" t="s">
        <v>1077</v>
      </c>
      <c r="BS87" s="1">
        <v>43697.560416666667</v>
      </c>
      <c r="BW87" t="s">
        <v>154</v>
      </c>
      <c r="BY87" t="s">
        <v>303</v>
      </c>
      <c r="BZ87" t="s">
        <v>304</v>
      </c>
      <c r="CA87" t="s">
        <v>305</v>
      </c>
      <c r="CB87" t="s">
        <v>306</v>
      </c>
      <c r="CF87" t="s">
        <v>159</v>
      </c>
      <c r="CH87" t="s">
        <v>307</v>
      </c>
      <c r="CI87" t="s">
        <v>130</v>
      </c>
      <c r="CJ87" t="s">
        <v>162</v>
      </c>
      <c r="CK87">
        <v>1</v>
      </c>
      <c r="CM87" t="s">
        <v>308</v>
      </c>
      <c r="CN87">
        <v>1</v>
      </c>
      <c r="CO87" t="s">
        <v>308</v>
      </c>
      <c r="CZ87" t="s">
        <v>309</v>
      </c>
      <c r="DA87" t="s">
        <v>165</v>
      </c>
      <c r="DC87" t="s">
        <v>310</v>
      </c>
      <c r="DE87" t="s">
        <v>311</v>
      </c>
      <c r="DF87" t="s">
        <v>310</v>
      </c>
      <c r="DN87" t="s">
        <v>312</v>
      </c>
    </row>
    <row r="88" spans="1:118" x14ac:dyDescent="0.3">
      <c r="A88" t="s">
        <v>118</v>
      </c>
      <c r="B88" t="s">
        <v>119</v>
      </c>
      <c r="C88" t="s">
        <v>120</v>
      </c>
      <c r="D88" t="s">
        <v>121</v>
      </c>
      <c r="E88" t="s">
        <v>122</v>
      </c>
      <c r="F88" t="s">
        <v>123</v>
      </c>
      <c r="G88" t="s">
        <v>124</v>
      </c>
      <c r="H88" t="s">
        <v>125</v>
      </c>
      <c r="I88">
        <v>2019</v>
      </c>
      <c r="J88">
        <v>2019</v>
      </c>
      <c r="K88" t="s">
        <v>631</v>
      </c>
      <c r="L88" t="s">
        <v>632</v>
      </c>
      <c r="M88">
        <v>2897</v>
      </c>
      <c r="N88" t="s">
        <v>633</v>
      </c>
      <c r="P88">
        <v>-645458750</v>
      </c>
      <c r="Q88" t="s">
        <v>129</v>
      </c>
      <c r="R88" t="s">
        <v>130</v>
      </c>
      <c r="S88" t="s">
        <v>634</v>
      </c>
      <c r="T88" t="s">
        <v>635</v>
      </c>
      <c r="U88">
        <v>58.376978000000001</v>
      </c>
      <c r="V88">
        <v>27.045079000000001</v>
      </c>
      <c r="W88" t="s">
        <v>636</v>
      </c>
      <c r="X88" t="s">
        <v>637</v>
      </c>
      <c r="AG88" t="s">
        <v>638</v>
      </c>
      <c r="AH88" t="s">
        <v>639</v>
      </c>
      <c r="AI88" t="s">
        <v>640</v>
      </c>
      <c r="AJ88" t="s">
        <v>639</v>
      </c>
      <c r="AK88" t="s">
        <v>507</v>
      </c>
      <c r="AR88" t="s">
        <v>641</v>
      </c>
      <c r="AS88" t="s">
        <v>642</v>
      </c>
      <c r="AT88">
        <v>58.376978000000001</v>
      </c>
      <c r="AU88">
        <v>27.045062000000001</v>
      </c>
      <c r="AV88" t="s">
        <v>643</v>
      </c>
      <c r="AW88" t="s">
        <v>644</v>
      </c>
      <c r="AX88" t="s">
        <v>297</v>
      </c>
      <c r="AY88" t="s">
        <v>144</v>
      </c>
      <c r="BA88" t="s">
        <v>145</v>
      </c>
      <c r="BB88" t="s">
        <v>146</v>
      </c>
      <c r="BC88" t="s">
        <v>298</v>
      </c>
      <c r="BD88" t="s">
        <v>299</v>
      </c>
      <c r="BL88" t="s">
        <v>1078</v>
      </c>
      <c r="BM88" t="s">
        <v>1079</v>
      </c>
      <c r="BN88" s="1">
        <v>43696.625</v>
      </c>
      <c r="BO88" t="s">
        <v>973</v>
      </c>
      <c r="BP88" t="s">
        <v>152</v>
      </c>
      <c r="BR88" t="s">
        <v>153</v>
      </c>
      <c r="BS88" s="1">
        <v>43696.583333333336</v>
      </c>
      <c r="BY88" t="s">
        <v>303</v>
      </c>
      <c r="BZ88" t="s">
        <v>304</v>
      </c>
      <c r="CA88" t="s">
        <v>305</v>
      </c>
      <c r="CB88" t="s">
        <v>306</v>
      </c>
      <c r="CF88" t="s">
        <v>159</v>
      </c>
      <c r="CH88" t="s">
        <v>307</v>
      </c>
      <c r="CI88" t="s">
        <v>130</v>
      </c>
      <c r="CJ88" t="s">
        <v>162</v>
      </c>
      <c r="CK88">
        <v>1</v>
      </c>
      <c r="CM88" t="s">
        <v>308</v>
      </c>
      <c r="CN88">
        <v>1</v>
      </c>
      <c r="CO88" t="s">
        <v>308</v>
      </c>
      <c r="CZ88" t="s">
        <v>309</v>
      </c>
      <c r="DA88" t="s">
        <v>165</v>
      </c>
      <c r="DC88" t="s">
        <v>310</v>
      </c>
      <c r="DE88" t="s">
        <v>311</v>
      </c>
      <c r="DF88" t="s">
        <v>310</v>
      </c>
      <c r="DN88" t="s">
        <v>312</v>
      </c>
    </row>
    <row r="89" spans="1:118" x14ac:dyDescent="0.3">
      <c r="A89" t="s">
        <v>118</v>
      </c>
      <c r="B89" t="s">
        <v>119</v>
      </c>
      <c r="C89" t="s">
        <v>120</v>
      </c>
      <c r="D89" t="s">
        <v>121</v>
      </c>
      <c r="E89" t="s">
        <v>122</v>
      </c>
      <c r="F89" t="s">
        <v>123</v>
      </c>
      <c r="G89" t="s">
        <v>124</v>
      </c>
      <c r="H89" t="s">
        <v>125</v>
      </c>
      <c r="I89">
        <v>2019</v>
      </c>
      <c r="J89">
        <v>2019</v>
      </c>
      <c r="K89" t="s">
        <v>647</v>
      </c>
      <c r="L89" t="s">
        <v>648</v>
      </c>
      <c r="M89">
        <v>7975</v>
      </c>
      <c r="N89" t="s">
        <v>649</v>
      </c>
      <c r="P89">
        <v>2126688749</v>
      </c>
      <c r="Q89" t="s">
        <v>129</v>
      </c>
      <c r="R89" t="s">
        <v>130</v>
      </c>
      <c r="S89" t="s">
        <v>650</v>
      </c>
      <c r="T89" t="s">
        <v>651</v>
      </c>
      <c r="U89">
        <v>58.087944</v>
      </c>
      <c r="V89">
        <v>27.476196000000002</v>
      </c>
      <c r="W89" t="s">
        <v>652</v>
      </c>
      <c r="X89" t="s">
        <v>653</v>
      </c>
      <c r="AG89" t="s">
        <v>654</v>
      </c>
      <c r="AH89" t="s">
        <v>655</v>
      </c>
      <c r="AI89" t="s">
        <v>656</v>
      </c>
      <c r="AJ89" t="s">
        <v>657</v>
      </c>
      <c r="AK89" t="s">
        <v>507</v>
      </c>
      <c r="AR89" t="s">
        <v>658</v>
      </c>
      <c r="AS89" t="s">
        <v>659</v>
      </c>
      <c r="AT89">
        <v>58.087944</v>
      </c>
      <c r="AU89">
        <v>27.476196000000002</v>
      </c>
      <c r="AV89" t="s">
        <v>652</v>
      </c>
      <c r="AW89" t="s">
        <v>653</v>
      </c>
      <c r="AX89" t="s">
        <v>297</v>
      </c>
      <c r="AY89" t="s">
        <v>144</v>
      </c>
      <c r="BA89" t="s">
        <v>145</v>
      </c>
      <c r="BB89" t="s">
        <v>146</v>
      </c>
      <c r="BC89" t="s">
        <v>298</v>
      </c>
      <c r="BD89" t="s">
        <v>299</v>
      </c>
      <c r="BL89" t="s">
        <v>1080</v>
      </c>
      <c r="BM89" t="s">
        <v>1081</v>
      </c>
      <c r="BN89" s="1">
        <v>43696.625</v>
      </c>
      <c r="BO89" t="s">
        <v>582</v>
      </c>
      <c r="BP89" t="s">
        <v>152</v>
      </c>
      <c r="BR89" t="s">
        <v>153</v>
      </c>
      <c r="BS89" s="1">
        <v>43696.541666666664</v>
      </c>
      <c r="BY89" t="s">
        <v>303</v>
      </c>
      <c r="BZ89" t="s">
        <v>304</v>
      </c>
      <c r="CA89" t="s">
        <v>305</v>
      </c>
      <c r="CB89" t="s">
        <v>306</v>
      </c>
      <c r="CF89" t="s">
        <v>159</v>
      </c>
      <c r="CH89" t="s">
        <v>307</v>
      </c>
      <c r="CI89" t="s">
        <v>130</v>
      </c>
      <c r="CJ89" t="s">
        <v>162</v>
      </c>
      <c r="CK89">
        <v>1</v>
      </c>
      <c r="CM89" t="s">
        <v>308</v>
      </c>
      <c r="CN89">
        <v>1</v>
      </c>
      <c r="CO89" t="s">
        <v>308</v>
      </c>
      <c r="CZ89" t="s">
        <v>309</v>
      </c>
      <c r="DA89" t="s">
        <v>165</v>
      </c>
      <c r="DC89" t="s">
        <v>310</v>
      </c>
      <c r="DE89" t="s">
        <v>311</v>
      </c>
      <c r="DF89" t="s">
        <v>310</v>
      </c>
      <c r="DN89" t="s">
        <v>312</v>
      </c>
    </row>
    <row r="90" spans="1:118" x14ac:dyDescent="0.3">
      <c r="A90" t="s">
        <v>118</v>
      </c>
      <c r="B90" t="s">
        <v>119</v>
      </c>
      <c r="C90" t="s">
        <v>120</v>
      </c>
      <c r="D90" t="s">
        <v>121</v>
      </c>
      <c r="E90" t="s">
        <v>122</v>
      </c>
      <c r="F90" t="s">
        <v>123</v>
      </c>
      <c r="G90" t="s">
        <v>124</v>
      </c>
      <c r="H90" t="s">
        <v>125</v>
      </c>
      <c r="I90">
        <v>2019</v>
      </c>
      <c r="J90">
        <v>2019</v>
      </c>
      <c r="K90" t="s">
        <v>662</v>
      </c>
      <c r="L90" t="s">
        <v>663</v>
      </c>
      <c r="M90">
        <v>7553</v>
      </c>
      <c r="N90" t="s">
        <v>664</v>
      </c>
      <c r="P90">
        <v>-2065642306</v>
      </c>
      <c r="Q90" t="s">
        <v>129</v>
      </c>
      <c r="R90" t="s">
        <v>130</v>
      </c>
      <c r="S90" t="s">
        <v>665</v>
      </c>
      <c r="T90" t="s">
        <v>666</v>
      </c>
      <c r="U90">
        <v>57.889338000000002</v>
      </c>
      <c r="V90">
        <v>27.736180000000001</v>
      </c>
      <c r="W90" t="s">
        <v>667</v>
      </c>
      <c r="X90" t="s">
        <v>668</v>
      </c>
      <c r="AG90" t="s">
        <v>669</v>
      </c>
      <c r="AH90" t="s">
        <v>670</v>
      </c>
      <c r="AI90" t="s">
        <v>671</v>
      </c>
      <c r="AJ90" t="s">
        <v>672</v>
      </c>
      <c r="AK90" t="s">
        <v>139</v>
      </c>
      <c r="AR90" t="s">
        <v>673</v>
      </c>
      <c r="AS90" t="s">
        <v>674</v>
      </c>
      <c r="AT90">
        <v>57.889338000000002</v>
      </c>
      <c r="AU90">
        <v>27.736163999999999</v>
      </c>
      <c r="AV90" t="s">
        <v>675</v>
      </c>
      <c r="AW90" t="s">
        <v>676</v>
      </c>
      <c r="AX90" t="s">
        <v>297</v>
      </c>
      <c r="AY90" t="s">
        <v>144</v>
      </c>
      <c r="BA90" t="s">
        <v>145</v>
      </c>
      <c r="BB90" t="s">
        <v>146</v>
      </c>
      <c r="BC90" t="s">
        <v>298</v>
      </c>
      <c r="BD90" t="s">
        <v>299</v>
      </c>
      <c r="BL90" t="s">
        <v>1082</v>
      </c>
      <c r="BM90" t="s">
        <v>1083</v>
      </c>
      <c r="BN90" s="1">
        <v>43696.625</v>
      </c>
      <c r="BO90" t="s">
        <v>582</v>
      </c>
      <c r="BP90" t="s">
        <v>152</v>
      </c>
      <c r="BR90" t="s">
        <v>153</v>
      </c>
      <c r="BS90" s="1">
        <v>43696.479166666664</v>
      </c>
      <c r="BY90" t="s">
        <v>303</v>
      </c>
      <c r="BZ90" t="s">
        <v>304</v>
      </c>
      <c r="CA90" t="s">
        <v>305</v>
      </c>
      <c r="CB90" t="s">
        <v>306</v>
      </c>
      <c r="CF90" t="s">
        <v>159</v>
      </c>
      <c r="CH90" t="s">
        <v>307</v>
      </c>
      <c r="CI90" t="s">
        <v>130</v>
      </c>
      <c r="CJ90" t="s">
        <v>162</v>
      </c>
      <c r="CK90">
        <v>1</v>
      </c>
      <c r="CM90" t="s">
        <v>308</v>
      </c>
      <c r="CN90">
        <v>1</v>
      </c>
      <c r="CO90" t="s">
        <v>308</v>
      </c>
      <c r="CZ90" t="s">
        <v>309</v>
      </c>
      <c r="DA90" t="s">
        <v>165</v>
      </c>
      <c r="DC90" t="s">
        <v>310</v>
      </c>
      <c r="DE90" t="s">
        <v>311</v>
      </c>
      <c r="DF90" t="s">
        <v>310</v>
      </c>
      <c r="DN90" t="s">
        <v>312</v>
      </c>
    </row>
    <row r="91" spans="1:118" x14ac:dyDescent="0.3">
      <c r="A91" t="s">
        <v>118</v>
      </c>
      <c r="B91" t="s">
        <v>119</v>
      </c>
      <c r="C91" t="s">
        <v>120</v>
      </c>
      <c r="D91" t="s">
        <v>121</v>
      </c>
      <c r="E91" t="s">
        <v>122</v>
      </c>
      <c r="F91" t="s">
        <v>123</v>
      </c>
      <c r="G91" t="s">
        <v>124</v>
      </c>
      <c r="H91" t="s">
        <v>125</v>
      </c>
      <c r="I91">
        <v>2019</v>
      </c>
      <c r="J91">
        <v>2019</v>
      </c>
      <c r="K91" t="s">
        <v>602</v>
      </c>
      <c r="L91" t="s">
        <v>603</v>
      </c>
      <c r="M91">
        <v>2931</v>
      </c>
      <c r="N91" t="s">
        <v>604</v>
      </c>
      <c r="P91">
        <v>593789140</v>
      </c>
      <c r="Q91" t="s">
        <v>129</v>
      </c>
      <c r="R91" t="s">
        <v>130</v>
      </c>
      <c r="S91" t="s">
        <v>605</v>
      </c>
      <c r="T91" t="s">
        <v>606</v>
      </c>
      <c r="U91">
        <v>59.395350999999998</v>
      </c>
      <c r="V91">
        <v>24.294865999999999</v>
      </c>
      <c r="W91" t="s">
        <v>607</v>
      </c>
      <c r="X91" t="s">
        <v>608</v>
      </c>
      <c r="AG91" t="s">
        <v>609</v>
      </c>
      <c r="AH91" t="s">
        <v>610</v>
      </c>
      <c r="AI91" t="s">
        <v>611</v>
      </c>
      <c r="AJ91" t="s">
        <v>612</v>
      </c>
      <c r="AK91" t="s">
        <v>139</v>
      </c>
      <c r="AR91" t="s">
        <v>605</v>
      </c>
      <c r="AS91" t="s">
        <v>606</v>
      </c>
      <c r="AT91">
        <v>59.395350999999998</v>
      </c>
      <c r="AU91">
        <v>24.294865999999999</v>
      </c>
      <c r="AV91" t="s">
        <v>607</v>
      </c>
      <c r="AW91" t="s">
        <v>608</v>
      </c>
      <c r="AX91" t="s">
        <v>297</v>
      </c>
      <c r="AY91" t="s">
        <v>144</v>
      </c>
      <c r="BA91" t="s">
        <v>145</v>
      </c>
      <c r="BB91" t="s">
        <v>146</v>
      </c>
      <c r="BC91" t="s">
        <v>298</v>
      </c>
      <c r="BD91" t="s">
        <v>299</v>
      </c>
      <c r="BL91" t="s">
        <v>1084</v>
      </c>
      <c r="BM91" t="s">
        <v>1085</v>
      </c>
      <c r="BN91" s="1">
        <v>43693.684027777781</v>
      </c>
      <c r="BP91" t="s">
        <v>152</v>
      </c>
      <c r="BR91" t="s">
        <v>967</v>
      </c>
      <c r="BS91" s="1">
        <v>43693.635416666664</v>
      </c>
      <c r="BW91" t="s">
        <v>154</v>
      </c>
      <c r="BY91" t="s">
        <v>303</v>
      </c>
      <c r="BZ91" t="s">
        <v>304</v>
      </c>
      <c r="CA91" t="s">
        <v>305</v>
      </c>
      <c r="CB91" t="s">
        <v>306</v>
      </c>
      <c r="CF91" t="s">
        <v>159</v>
      </c>
      <c r="CH91" t="s">
        <v>307</v>
      </c>
      <c r="CI91" t="s">
        <v>130</v>
      </c>
      <c r="CJ91" t="s">
        <v>162</v>
      </c>
      <c r="CK91">
        <v>1</v>
      </c>
      <c r="CM91" t="s">
        <v>308</v>
      </c>
      <c r="CN91">
        <v>1</v>
      </c>
      <c r="CO91" t="s">
        <v>308</v>
      </c>
      <c r="CZ91" t="s">
        <v>309</v>
      </c>
      <c r="DA91" t="s">
        <v>165</v>
      </c>
      <c r="DC91" t="s">
        <v>310</v>
      </c>
      <c r="DE91" t="s">
        <v>311</v>
      </c>
      <c r="DF91" t="s">
        <v>310</v>
      </c>
      <c r="DN91" t="s">
        <v>312</v>
      </c>
    </row>
    <row r="92" spans="1:118" x14ac:dyDescent="0.3">
      <c r="A92" t="s">
        <v>118</v>
      </c>
      <c r="B92" t="s">
        <v>119</v>
      </c>
      <c r="C92" t="s">
        <v>120</v>
      </c>
      <c r="D92" t="s">
        <v>121</v>
      </c>
      <c r="E92" t="s">
        <v>122</v>
      </c>
      <c r="F92" t="s">
        <v>123</v>
      </c>
      <c r="G92" t="s">
        <v>124</v>
      </c>
      <c r="H92" t="s">
        <v>125</v>
      </c>
      <c r="I92">
        <v>2019</v>
      </c>
      <c r="J92">
        <v>2019</v>
      </c>
      <c r="K92" t="s">
        <v>386</v>
      </c>
      <c r="L92" t="s">
        <v>387</v>
      </c>
      <c r="M92">
        <v>5361</v>
      </c>
      <c r="N92" t="s">
        <v>388</v>
      </c>
      <c r="P92">
        <v>810127954</v>
      </c>
      <c r="Q92" t="s">
        <v>129</v>
      </c>
      <c r="R92" t="s">
        <v>130</v>
      </c>
      <c r="S92" t="s">
        <v>389</v>
      </c>
      <c r="T92" t="s">
        <v>390</v>
      </c>
      <c r="U92">
        <v>58.228613000000003</v>
      </c>
      <c r="V92">
        <v>22.382503</v>
      </c>
      <c r="W92" t="s">
        <v>391</v>
      </c>
      <c r="X92" t="s">
        <v>392</v>
      </c>
      <c r="AG92" t="s">
        <v>393</v>
      </c>
      <c r="AH92" t="s">
        <v>394</v>
      </c>
      <c r="AI92" t="s">
        <v>395</v>
      </c>
      <c r="AJ92" t="s">
        <v>396</v>
      </c>
      <c r="AK92" t="s">
        <v>139</v>
      </c>
      <c r="AR92" t="s">
        <v>397</v>
      </c>
      <c r="AS92" t="s">
        <v>398</v>
      </c>
      <c r="AT92">
        <v>58.228613000000003</v>
      </c>
      <c r="AU92">
        <v>22.382503</v>
      </c>
      <c r="AV92" t="s">
        <v>391</v>
      </c>
      <c r="AW92" t="s">
        <v>392</v>
      </c>
      <c r="AX92" t="s">
        <v>297</v>
      </c>
      <c r="AY92" t="s">
        <v>144</v>
      </c>
      <c r="BA92" t="s">
        <v>145</v>
      </c>
      <c r="BB92" t="s">
        <v>146</v>
      </c>
      <c r="BC92" t="s">
        <v>298</v>
      </c>
      <c r="BD92" t="s">
        <v>299</v>
      </c>
      <c r="BL92" t="s">
        <v>1086</v>
      </c>
      <c r="BM92" t="s">
        <v>1087</v>
      </c>
      <c r="BN92" s="1">
        <v>43692.366666666669</v>
      </c>
      <c r="BP92" t="s">
        <v>152</v>
      </c>
      <c r="BR92" t="s">
        <v>417</v>
      </c>
      <c r="BS92" s="1">
        <v>43690.722222222219</v>
      </c>
      <c r="BW92" t="s">
        <v>154</v>
      </c>
      <c r="BY92" t="s">
        <v>303</v>
      </c>
      <c r="BZ92" t="s">
        <v>304</v>
      </c>
      <c r="CA92" t="s">
        <v>305</v>
      </c>
      <c r="CB92" t="s">
        <v>306</v>
      </c>
      <c r="CF92" t="s">
        <v>159</v>
      </c>
      <c r="CH92" t="s">
        <v>307</v>
      </c>
      <c r="CI92" t="s">
        <v>130</v>
      </c>
      <c r="CJ92" t="s">
        <v>162</v>
      </c>
      <c r="CK92">
        <v>1</v>
      </c>
      <c r="CM92" t="s">
        <v>308</v>
      </c>
      <c r="CN92">
        <v>1</v>
      </c>
      <c r="CO92" t="s">
        <v>308</v>
      </c>
      <c r="CZ92" t="s">
        <v>309</v>
      </c>
      <c r="DA92" t="s">
        <v>165</v>
      </c>
      <c r="DC92" t="s">
        <v>310</v>
      </c>
      <c r="DE92" t="s">
        <v>311</v>
      </c>
      <c r="DF92" t="s">
        <v>310</v>
      </c>
      <c r="DN92" t="s">
        <v>312</v>
      </c>
    </row>
    <row r="93" spans="1:118" x14ac:dyDescent="0.3">
      <c r="A93" t="s">
        <v>118</v>
      </c>
      <c r="B93" t="s">
        <v>119</v>
      </c>
      <c r="C93" t="s">
        <v>120</v>
      </c>
      <c r="D93" t="s">
        <v>121</v>
      </c>
      <c r="E93" t="s">
        <v>122</v>
      </c>
      <c r="F93" t="s">
        <v>123</v>
      </c>
      <c r="G93" t="s">
        <v>124</v>
      </c>
      <c r="H93" t="s">
        <v>125</v>
      </c>
      <c r="I93">
        <v>2019</v>
      </c>
      <c r="J93">
        <v>2019</v>
      </c>
      <c r="K93" t="s">
        <v>386</v>
      </c>
      <c r="L93" t="s">
        <v>387</v>
      </c>
      <c r="M93">
        <v>5361</v>
      </c>
      <c r="N93" t="s">
        <v>388</v>
      </c>
      <c r="P93">
        <v>810127954</v>
      </c>
      <c r="Q93" t="s">
        <v>129</v>
      </c>
      <c r="R93" t="s">
        <v>130</v>
      </c>
      <c r="S93" t="s">
        <v>389</v>
      </c>
      <c r="T93" t="s">
        <v>390</v>
      </c>
      <c r="U93">
        <v>58.228613000000003</v>
      </c>
      <c r="V93">
        <v>22.382503</v>
      </c>
      <c r="W93" t="s">
        <v>391</v>
      </c>
      <c r="X93" t="s">
        <v>392</v>
      </c>
      <c r="AG93" t="s">
        <v>393</v>
      </c>
      <c r="AH93" t="s">
        <v>394</v>
      </c>
      <c r="AI93" t="s">
        <v>395</v>
      </c>
      <c r="AJ93" t="s">
        <v>396</v>
      </c>
      <c r="AK93" t="s">
        <v>139</v>
      </c>
      <c r="AR93" t="s">
        <v>397</v>
      </c>
      <c r="AS93" t="s">
        <v>398</v>
      </c>
      <c r="AT93">
        <v>58.228613000000003</v>
      </c>
      <c r="AU93">
        <v>22.382503</v>
      </c>
      <c r="AV93" t="s">
        <v>391</v>
      </c>
      <c r="AW93" t="s">
        <v>392</v>
      </c>
      <c r="AX93" t="s">
        <v>143</v>
      </c>
      <c r="AY93" t="s">
        <v>144</v>
      </c>
      <c r="BA93" t="s">
        <v>145</v>
      </c>
      <c r="BB93" t="s">
        <v>146</v>
      </c>
      <c r="BC93" t="s">
        <v>147</v>
      </c>
      <c r="BD93" t="s">
        <v>148</v>
      </c>
      <c r="BL93" t="s">
        <v>1088</v>
      </c>
      <c r="BM93" t="s">
        <v>1089</v>
      </c>
      <c r="BN93" s="1">
        <v>43692.366666666669</v>
      </c>
      <c r="BP93" t="s">
        <v>152</v>
      </c>
      <c r="BR93" t="s">
        <v>417</v>
      </c>
      <c r="BS93" s="1">
        <v>43690.704861111109</v>
      </c>
      <c r="BW93" t="s">
        <v>154</v>
      </c>
      <c r="BY93" t="s">
        <v>155</v>
      </c>
      <c r="BZ93" t="s">
        <v>156</v>
      </c>
      <c r="CB93" t="s">
        <v>157</v>
      </c>
      <c r="CE93" t="s">
        <v>158</v>
      </c>
      <c r="CF93" t="s">
        <v>159</v>
      </c>
      <c r="CG93" t="s">
        <v>160</v>
      </c>
      <c r="CH93" t="s">
        <v>161</v>
      </c>
      <c r="CI93" t="s">
        <v>130</v>
      </c>
      <c r="CJ93" t="s">
        <v>162</v>
      </c>
      <c r="CK93">
        <v>1E-4</v>
      </c>
      <c r="CM93" t="s">
        <v>163</v>
      </c>
      <c r="CN93">
        <v>1E-4</v>
      </c>
      <c r="CO93" t="s">
        <v>163</v>
      </c>
      <c r="CZ93" t="s">
        <v>164</v>
      </c>
      <c r="DA93" t="s">
        <v>165</v>
      </c>
      <c r="DC93" t="s">
        <v>166</v>
      </c>
      <c r="DD93" t="s">
        <v>167</v>
      </c>
      <c r="DE93" t="s">
        <v>168</v>
      </c>
      <c r="DF93" t="s">
        <v>166</v>
      </c>
      <c r="DN93" t="s">
        <v>169</v>
      </c>
    </row>
    <row r="94" spans="1:118" x14ac:dyDescent="0.3">
      <c r="A94" t="s">
        <v>1090</v>
      </c>
      <c r="B94" t="s">
        <v>1091</v>
      </c>
      <c r="C94" t="s">
        <v>1092</v>
      </c>
      <c r="D94" t="s">
        <v>121</v>
      </c>
      <c r="F94" t="s">
        <v>123</v>
      </c>
      <c r="G94" t="s">
        <v>124</v>
      </c>
      <c r="H94" t="s">
        <v>1093</v>
      </c>
      <c r="I94">
        <v>2019</v>
      </c>
      <c r="J94">
        <v>2019</v>
      </c>
      <c r="K94" t="s">
        <v>1094</v>
      </c>
      <c r="L94" t="s">
        <v>1095</v>
      </c>
      <c r="P94">
        <v>-9267587</v>
      </c>
      <c r="Q94" t="s">
        <v>203</v>
      </c>
      <c r="R94" t="s">
        <v>130</v>
      </c>
      <c r="S94" t="s">
        <v>1096</v>
      </c>
      <c r="T94" t="s">
        <v>1097</v>
      </c>
      <c r="U94">
        <v>59.529800000000002</v>
      </c>
      <c r="V94">
        <v>24.970071000000001</v>
      </c>
      <c r="W94" t="s">
        <v>1098</v>
      </c>
      <c r="X94" t="s">
        <v>1099</v>
      </c>
      <c r="AG94" t="s">
        <v>1100</v>
      </c>
      <c r="AH94" t="s">
        <v>1101</v>
      </c>
      <c r="AI94" t="s">
        <v>1102</v>
      </c>
      <c r="AJ94" t="s">
        <v>1103</v>
      </c>
      <c r="AK94" t="s">
        <v>1104</v>
      </c>
      <c r="AR94" t="s">
        <v>1105</v>
      </c>
      <c r="AS94" t="s">
        <v>1106</v>
      </c>
      <c r="AT94">
        <v>59.529803000000001</v>
      </c>
      <c r="AU94">
        <v>24.970074</v>
      </c>
      <c r="AV94" t="s">
        <v>1107</v>
      </c>
      <c r="AW94" t="s">
        <v>1108</v>
      </c>
      <c r="AX94" t="s">
        <v>297</v>
      </c>
      <c r="AY94" t="s">
        <v>144</v>
      </c>
      <c r="BA94" t="s">
        <v>145</v>
      </c>
      <c r="BB94" t="s">
        <v>146</v>
      </c>
      <c r="BC94" t="s">
        <v>298</v>
      </c>
      <c r="BD94" t="s">
        <v>299</v>
      </c>
      <c r="BL94" t="s">
        <v>1109</v>
      </c>
      <c r="BM94" t="s">
        <v>1110</v>
      </c>
      <c r="BN94" s="1">
        <v>43690.716666666667</v>
      </c>
      <c r="BP94" t="s">
        <v>152</v>
      </c>
      <c r="BR94" t="s">
        <v>1111</v>
      </c>
      <c r="BS94" s="1">
        <v>43690.625</v>
      </c>
      <c r="BY94" t="s">
        <v>1112</v>
      </c>
      <c r="BZ94" t="s">
        <v>1113</v>
      </c>
      <c r="CB94" t="s">
        <v>1114</v>
      </c>
      <c r="CC94" t="s">
        <v>1115</v>
      </c>
      <c r="CD94" t="s">
        <v>1116</v>
      </c>
      <c r="CE94" t="s">
        <v>1117</v>
      </c>
      <c r="CF94" t="s">
        <v>159</v>
      </c>
      <c r="CH94" t="s">
        <v>307</v>
      </c>
      <c r="CI94" t="s">
        <v>130</v>
      </c>
      <c r="CJ94" t="s">
        <v>162</v>
      </c>
      <c r="CK94">
        <v>1</v>
      </c>
      <c r="CM94" t="s">
        <v>308</v>
      </c>
      <c r="CN94">
        <v>1</v>
      </c>
      <c r="CO94" t="s">
        <v>308</v>
      </c>
      <c r="CZ94" t="s">
        <v>309</v>
      </c>
      <c r="DA94" t="s">
        <v>165</v>
      </c>
      <c r="DC94" t="s">
        <v>310</v>
      </c>
      <c r="DE94" t="s">
        <v>311</v>
      </c>
      <c r="DF94" t="s">
        <v>310</v>
      </c>
      <c r="DN94" t="s">
        <v>312</v>
      </c>
    </row>
    <row r="95" spans="1:118" x14ac:dyDescent="0.3">
      <c r="A95" t="s">
        <v>118</v>
      </c>
      <c r="B95" t="s">
        <v>119</v>
      </c>
      <c r="C95" t="s">
        <v>120</v>
      </c>
      <c r="D95" t="s">
        <v>121</v>
      </c>
      <c r="E95" t="s">
        <v>122</v>
      </c>
      <c r="F95" t="s">
        <v>123</v>
      </c>
      <c r="G95" t="s">
        <v>124</v>
      </c>
      <c r="H95" t="s">
        <v>125</v>
      </c>
      <c r="I95">
        <v>2019</v>
      </c>
      <c r="J95">
        <v>2019</v>
      </c>
      <c r="K95" t="s">
        <v>402</v>
      </c>
      <c r="L95" t="s">
        <v>403</v>
      </c>
      <c r="M95">
        <v>4237</v>
      </c>
      <c r="N95" t="s">
        <v>404</v>
      </c>
      <c r="P95">
        <v>-1634396096</v>
      </c>
      <c r="Q95" t="s">
        <v>129</v>
      </c>
      <c r="R95" t="s">
        <v>130</v>
      </c>
      <c r="S95" t="s">
        <v>405</v>
      </c>
      <c r="T95" t="s">
        <v>406</v>
      </c>
      <c r="U95">
        <v>58.571213999999998</v>
      </c>
      <c r="V95">
        <v>22.672426000000002</v>
      </c>
      <c r="W95" t="s">
        <v>407</v>
      </c>
      <c r="X95" t="s">
        <v>408</v>
      </c>
      <c r="AG95" t="s">
        <v>409</v>
      </c>
      <c r="AH95" t="s">
        <v>410</v>
      </c>
      <c r="AI95" t="s">
        <v>411</v>
      </c>
      <c r="AJ95" t="s">
        <v>412</v>
      </c>
      <c r="AK95" t="s">
        <v>364</v>
      </c>
      <c r="AR95" t="s">
        <v>413</v>
      </c>
      <c r="AS95" t="s">
        <v>414</v>
      </c>
      <c r="AT95">
        <v>58.571213999999998</v>
      </c>
      <c r="AU95">
        <v>22.672426000000002</v>
      </c>
      <c r="AV95" t="s">
        <v>407</v>
      </c>
      <c r="AW95" t="s">
        <v>408</v>
      </c>
      <c r="AX95" t="s">
        <v>297</v>
      </c>
      <c r="AY95" t="s">
        <v>144</v>
      </c>
      <c r="BA95" t="s">
        <v>145</v>
      </c>
      <c r="BB95" t="s">
        <v>146</v>
      </c>
      <c r="BC95" t="s">
        <v>298</v>
      </c>
      <c r="BD95" t="s">
        <v>299</v>
      </c>
      <c r="BL95" t="s">
        <v>1118</v>
      </c>
      <c r="BM95" t="s">
        <v>1119</v>
      </c>
      <c r="BN95" s="1">
        <v>43692.368750000001</v>
      </c>
      <c r="BP95" t="s">
        <v>152</v>
      </c>
      <c r="BR95" t="s">
        <v>417</v>
      </c>
      <c r="BS95" s="1">
        <v>43690.625</v>
      </c>
      <c r="BW95" t="s">
        <v>154</v>
      </c>
      <c r="BY95" t="s">
        <v>303</v>
      </c>
      <c r="BZ95" t="s">
        <v>304</v>
      </c>
      <c r="CA95" t="s">
        <v>305</v>
      </c>
      <c r="CB95" t="s">
        <v>306</v>
      </c>
      <c r="CF95" t="s">
        <v>159</v>
      </c>
      <c r="CH95" t="s">
        <v>307</v>
      </c>
      <c r="CI95" t="s">
        <v>130</v>
      </c>
      <c r="CJ95" t="s">
        <v>162</v>
      </c>
      <c r="CK95">
        <v>1</v>
      </c>
      <c r="CM95" t="s">
        <v>308</v>
      </c>
      <c r="CN95">
        <v>1</v>
      </c>
      <c r="CO95" t="s">
        <v>308</v>
      </c>
      <c r="CZ95" t="s">
        <v>309</v>
      </c>
      <c r="DA95" t="s">
        <v>165</v>
      </c>
      <c r="DC95" t="s">
        <v>310</v>
      </c>
      <c r="DE95" t="s">
        <v>311</v>
      </c>
      <c r="DF95" t="s">
        <v>310</v>
      </c>
      <c r="DN95" t="s">
        <v>312</v>
      </c>
    </row>
    <row r="96" spans="1:118" x14ac:dyDescent="0.3">
      <c r="A96" t="s">
        <v>1090</v>
      </c>
      <c r="B96" t="s">
        <v>1091</v>
      </c>
      <c r="C96" t="s">
        <v>1092</v>
      </c>
      <c r="D96" t="s">
        <v>121</v>
      </c>
      <c r="F96" t="s">
        <v>123</v>
      </c>
      <c r="G96" t="s">
        <v>124</v>
      </c>
      <c r="H96" t="s">
        <v>1093</v>
      </c>
      <c r="I96">
        <v>2019</v>
      </c>
      <c r="J96">
        <v>2019</v>
      </c>
      <c r="K96" t="s">
        <v>1094</v>
      </c>
      <c r="L96" t="s">
        <v>1095</v>
      </c>
      <c r="P96">
        <v>-9267587</v>
      </c>
      <c r="Q96" t="s">
        <v>203</v>
      </c>
      <c r="R96" t="s">
        <v>130</v>
      </c>
      <c r="S96" t="s">
        <v>1096</v>
      </c>
      <c r="T96" t="s">
        <v>1097</v>
      </c>
      <c r="U96">
        <v>59.529800000000002</v>
      </c>
      <c r="V96">
        <v>24.970071000000001</v>
      </c>
      <c r="W96" t="s">
        <v>1098</v>
      </c>
      <c r="X96" t="s">
        <v>1099</v>
      </c>
      <c r="AG96" t="s">
        <v>1100</v>
      </c>
      <c r="AH96" t="s">
        <v>1101</v>
      </c>
      <c r="AI96" t="s">
        <v>1102</v>
      </c>
      <c r="AJ96" t="s">
        <v>1103</v>
      </c>
      <c r="AK96" t="s">
        <v>1104</v>
      </c>
      <c r="AR96" t="s">
        <v>1105</v>
      </c>
      <c r="AS96" t="s">
        <v>1106</v>
      </c>
      <c r="AT96">
        <v>59.529803000000001</v>
      </c>
      <c r="AU96">
        <v>24.970074</v>
      </c>
      <c r="AV96" t="s">
        <v>1107</v>
      </c>
      <c r="AW96" t="s">
        <v>1108</v>
      </c>
      <c r="AX96" t="s">
        <v>143</v>
      </c>
      <c r="AY96" t="s">
        <v>144</v>
      </c>
      <c r="BA96" t="s">
        <v>145</v>
      </c>
      <c r="BB96" t="s">
        <v>146</v>
      </c>
      <c r="BC96" t="s">
        <v>147</v>
      </c>
      <c r="BD96" t="s">
        <v>148</v>
      </c>
      <c r="BL96" t="s">
        <v>1120</v>
      </c>
      <c r="BM96" t="s">
        <v>1121</v>
      </c>
      <c r="BN96" s="1">
        <v>43690.716666666667</v>
      </c>
      <c r="BO96" t="s">
        <v>1122</v>
      </c>
      <c r="BP96" t="s">
        <v>152</v>
      </c>
      <c r="BR96" t="s">
        <v>1111</v>
      </c>
      <c r="BS96" s="1">
        <v>43690.618055555555</v>
      </c>
      <c r="CH96" t="s">
        <v>161</v>
      </c>
      <c r="CI96" t="s">
        <v>130</v>
      </c>
      <c r="CJ96" t="s">
        <v>162</v>
      </c>
      <c r="CK96">
        <v>1E-4</v>
      </c>
      <c r="CM96" t="s">
        <v>163</v>
      </c>
      <c r="CN96">
        <v>1E-4</v>
      </c>
      <c r="CO96" t="s">
        <v>163</v>
      </c>
      <c r="CZ96" t="s">
        <v>164</v>
      </c>
      <c r="DA96" t="s">
        <v>165</v>
      </c>
      <c r="DC96" t="s">
        <v>166</v>
      </c>
      <c r="DD96" t="s">
        <v>167</v>
      </c>
      <c r="DE96" t="s">
        <v>168</v>
      </c>
      <c r="DF96" t="s">
        <v>166</v>
      </c>
      <c r="DN96" t="s">
        <v>169</v>
      </c>
    </row>
    <row r="97" spans="1:118" x14ac:dyDescent="0.3">
      <c r="A97" t="s">
        <v>118</v>
      </c>
      <c r="B97" t="s">
        <v>119</v>
      </c>
      <c r="C97" t="s">
        <v>120</v>
      </c>
      <c r="D97" t="s">
        <v>121</v>
      </c>
      <c r="E97" t="s">
        <v>122</v>
      </c>
      <c r="F97" t="s">
        <v>123</v>
      </c>
      <c r="G97" t="s">
        <v>124</v>
      </c>
      <c r="H97" t="s">
        <v>125</v>
      </c>
      <c r="I97">
        <v>2019</v>
      </c>
      <c r="J97">
        <v>2019</v>
      </c>
      <c r="K97" t="s">
        <v>402</v>
      </c>
      <c r="L97" t="s">
        <v>403</v>
      </c>
      <c r="M97">
        <v>4237</v>
      </c>
      <c r="N97" t="s">
        <v>404</v>
      </c>
      <c r="P97">
        <v>-1634396096</v>
      </c>
      <c r="Q97" t="s">
        <v>129</v>
      </c>
      <c r="R97" t="s">
        <v>130</v>
      </c>
      <c r="S97" t="s">
        <v>405</v>
      </c>
      <c r="T97" t="s">
        <v>406</v>
      </c>
      <c r="U97">
        <v>58.571213999999998</v>
      </c>
      <c r="V97">
        <v>22.672426000000002</v>
      </c>
      <c r="W97" t="s">
        <v>407</v>
      </c>
      <c r="X97" t="s">
        <v>408</v>
      </c>
      <c r="AG97" t="s">
        <v>409</v>
      </c>
      <c r="AH97" t="s">
        <v>410</v>
      </c>
      <c r="AI97" t="s">
        <v>411</v>
      </c>
      <c r="AJ97" t="s">
        <v>412</v>
      </c>
      <c r="AK97" t="s">
        <v>364</v>
      </c>
      <c r="AR97" t="s">
        <v>413</v>
      </c>
      <c r="AS97" t="s">
        <v>414</v>
      </c>
      <c r="AT97">
        <v>58.571213999999998</v>
      </c>
      <c r="AU97">
        <v>22.672426000000002</v>
      </c>
      <c r="AV97" t="s">
        <v>407</v>
      </c>
      <c r="AW97" t="s">
        <v>408</v>
      </c>
      <c r="AX97" t="s">
        <v>143</v>
      </c>
      <c r="AY97" t="s">
        <v>144</v>
      </c>
      <c r="BA97" t="s">
        <v>145</v>
      </c>
      <c r="BB97" t="s">
        <v>146</v>
      </c>
      <c r="BC97" t="s">
        <v>147</v>
      </c>
      <c r="BD97" t="s">
        <v>148</v>
      </c>
      <c r="BL97" t="s">
        <v>1123</v>
      </c>
      <c r="BM97" t="s">
        <v>1124</v>
      </c>
      <c r="BN97" s="1">
        <v>43692.368750000001</v>
      </c>
      <c r="BP97" t="s">
        <v>152</v>
      </c>
      <c r="BR97" t="s">
        <v>417</v>
      </c>
      <c r="BS97" s="1">
        <v>43690.618055555555</v>
      </c>
      <c r="BW97" t="s">
        <v>154</v>
      </c>
      <c r="BY97" t="s">
        <v>155</v>
      </c>
      <c r="BZ97" t="s">
        <v>156</v>
      </c>
      <c r="CB97" t="s">
        <v>157</v>
      </c>
      <c r="CE97" t="s">
        <v>158</v>
      </c>
      <c r="CF97" t="s">
        <v>159</v>
      </c>
      <c r="CG97" t="s">
        <v>160</v>
      </c>
      <c r="CH97" t="s">
        <v>161</v>
      </c>
      <c r="CI97" t="s">
        <v>130</v>
      </c>
      <c r="CJ97" t="s">
        <v>162</v>
      </c>
      <c r="CK97">
        <v>1E-4</v>
      </c>
      <c r="CM97" t="s">
        <v>163</v>
      </c>
      <c r="CN97">
        <v>1E-4</v>
      </c>
      <c r="CO97" t="s">
        <v>163</v>
      </c>
      <c r="CZ97" t="s">
        <v>164</v>
      </c>
      <c r="DA97" t="s">
        <v>165</v>
      </c>
      <c r="DC97" t="s">
        <v>166</v>
      </c>
      <c r="DD97" t="s">
        <v>167</v>
      </c>
      <c r="DE97" t="s">
        <v>168</v>
      </c>
      <c r="DF97" t="s">
        <v>166</v>
      </c>
      <c r="DN97" t="s">
        <v>169</v>
      </c>
    </row>
    <row r="98" spans="1:118" x14ac:dyDescent="0.3">
      <c r="A98" t="s">
        <v>118</v>
      </c>
      <c r="B98" t="s">
        <v>119</v>
      </c>
      <c r="C98" t="s">
        <v>120</v>
      </c>
      <c r="D98" t="s">
        <v>121</v>
      </c>
      <c r="E98" t="s">
        <v>122</v>
      </c>
      <c r="F98" t="s">
        <v>123</v>
      </c>
      <c r="G98" t="s">
        <v>124</v>
      </c>
      <c r="H98" t="s">
        <v>125</v>
      </c>
      <c r="I98">
        <v>2019</v>
      </c>
      <c r="J98">
        <v>2019</v>
      </c>
      <c r="K98" t="s">
        <v>447</v>
      </c>
      <c r="L98" t="s">
        <v>448</v>
      </c>
      <c r="M98">
        <v>2412</v>
      </c>
      <c r="N98" t="s">
        <v>449</v>
      </c>
      <c r="P98">
        <v>660827954</v>
      </c>
      <c r="Q98" t="s">
        <v>129</v>
      </c>
      <c r="R98" t="s">
        <v>130</v>
      </c>
      <c r="S98" t="s">
        <v>450</v>
      </c>
      <c r="T98" t="s">
        <v>451</v>
      </c>
      <c r="U98">
        <v>58.371564999999997</v>
      </c>
      <c r="V98">
        <v>22.503256</v>
      </c>
      <c r="W98" t="s">
        <v>452</v>
      </c>
      <c r="X98" t="s">
        <v>453</v>
      </c>
      <c r="AG98" t="s">
        <v>454</v>
      </c>
      <c r="AH98" t="s">
        <v>455</v>
      </c>
      <c r="AI98" t="s">
        <v>456</v>
      </c>
      <c r="AJ98" t="s">
        <v>457</v>
      </c>
      <c r="AK98" t="s">
        <v>364</v>
      </c>
      <c r="AR98" t="s">
        <v>458</v>
      </c>
      <c r="AS98" t="s">
        <v>459</v>
      </c>
      <c r="AT98">
        <v>58.371564999999997</v>
      </c>
      <c r="AU98">
        <v>22.503256</v>
      </c>
      <c r="AV98" t="s">
        <v>452</v>
      </c>
      <c r="AW98" t="s">
        <v>453</v>
      </c>
      <c r="AX98" t="s">
        <v>297</v>
      </c>
      <c r="AY98" t="s">
        <v>144</v>
      </c>
      <c r="BA98" t="s">
        <v>145</v>
      </c>
      <c r="BB98" t="s">
        <v>146</v>
      </c>
      <c r="BC98" t="s">
        <v>298</v>
      </c>
      <c r="BD98" t="s">
        <v>299</v>
      </c>
      <c r="BL98" t="s">
        <v>1125</v>
      </c>
      <c r="BM98" t="s">
        <v>1126</v>
      </c>
      <c r="BN98" s="1">
        <v>43692.368750000001</v>
      </c>
      <c r="BP98" t="s">
        <v>152</v>
      </c>
      <c r="BR98" t="s">
        <v>417</v>
      </c>
      <c r="BS98" s="1">
        <v>43690.590277777781</v>
      </c>
      <c r="BW98" t="s">
        <v>154</v>
      </c>
      <c r="BY98" t="s">
        <v>303</v>
      </c>
      <c r="BZ98" t="s">
        <v>304</v>
      </c>
      <c r="CA98" t="s">
        <v>305</v>
      </c>
      <c r="CB98" t="s">
        <v>306</v>
      </c>
      <c r="CF98" t="s">
        <v>159</v>
      </c>
      <c r="CH98" t="s">
        <v>307</v>
      </c>
      <c r="CI98" t="s">
        <v>130</v>
      </c>
      <c r="CJ98" t="s">
        <v>162</v>
      </c>
      <c r="CK98">
        <v>1</v>
      </c>
      <c r="CM98" t="s">
        <v>308</v>
      </c>
      <c r="CN98">
        <v>1</v>
      </c>
      <c r="CO98" t="s">
        <v>308</v>
      </c>
      <c r="CZ98" t="s">
        <v>309</v>
      </c>
      <c r="DA98" t="s">
        <v>165</v>
      </c>
      <c r="DC98" t="s">
        <v>310</v>
      </c>
      <c r="DE98" t="s">
        <v>311</v>
      </c>
      <c r="DF98" t="s">
        <v>310</v>
      </c>
      <c r="DN98" t="s">
        <v>312</v>
      </c>
    </row>
    <row r="99" spans="1:118" x14ac:dyDescent="0.3">
      <c r="A99" t="s">
        <v>118</v>
      </c>
      <c r="B99" t="s">
        <v>119</v>
      </c>
      <c r="C99" t="s">
        <v>120</v>
      </c>
      <c r="D99" t="s">
        <v>121</v>
      </c>
      <c r="E99" t="s">
        <v>122</v>
      </c>
      <c r="F99" t="s">
        <v>123</v>
      </c>
      <c r="G99" t="s">
        <v>124</v>
      </c>
      <c r="H99" t="s">
        <v>125</v>
      </c>
      <c r="I99">
        <v>2019</v>
      </c>
      <c r="J99">
        <v>2019</v>
      </c>
      <c r="K99" t="s">
        <v>447</v>
      </c>
      <c r="L99" t="s">
        <v>448</v>
      </c>
      <c r="M99">
        <v>2412</v>
      </c>
      <c r="N99" t="s">
        <v>449</v>
      </c>
      <c r="P99">
        <v>660827954</v>
      </c>
      <c r="Q99" t="s">
        <v>129</v>
      </c>
      <c r="R99" t="s">
        <v>130</v>
      </c>
      <c r="S99" t="s">
        <v>450</v>
      </c>
      <c r="T99" t="s">
        <v>451</v>
      </c>
      <c r="U99">
        <v>58.371564999999997</v>
      </c>
      <c r="V99">
        <v>22.503256</v>
      </c>
      <c r="W99" t="s">
        <v>452</v>
      </c>
      <c r="X99" t="s">
        <v>453</v>
      </c>
      <c r="AG99" t="s">
        <v>454</v>
      </c>
      <c r="AH99" t="s">
        <v>455</v>
      </c>
      <c r="AI99" t="s">
        <v>456</v>
      </c>
      <c r="AJ99" t="s">
        <v>457</v>
      </c>
      <c r="AK99" t="s">
        <v>364</v>
      </c>
      <c r="AR99" t="s">
        <v>458</v>
      </c>
      <c r="AS99" t="s">
        <v>459</v>
      </c>
      <c r="AT99">
        <v>58.371564999999997</v>
      </c>
      <c r="AU99">
        <v>22.503256</v>
      </c>
      <c r="AV99" t="s">
        <v>452</v>
      </c>
      <c r="AW99" t="s">
        <v>453</v>
      </c>
      <c r="AX99" t="s">
        <v>143</v>
      </c>
      <c r="AY99" t="s">
        <v>144</v>
      </c>
      <c r="BA99" t="s">
        <v>145</v>
      </c>
      <c r="BB99" t="s">
        <v>146</v>
      </c>
      <c r="BC99" t="s">
        <v>147</v>
      </c>
      <c r="BD99" t="s">
        <v>148</v>
      </c>
      <c r="BL99" t="s">
        <v>1127</v>
      </c>
      <c r="BM99" t="s">
        <v>1128</v>
      </c>
      <c r="BN99" s="1">
        <v>43692.368750000001</v>
      </c>
      <c r="BP99" t="s">
        <v>152</v>
      </c>
      <c r="BR99" t="s">
        <v>417</v>
      </c>
      <c r="BS99" s="1">
        <v>43690.576388888891</v>
      </c>
      <c r="BW99" t="s">
        <v>154</v>
      </c>
      <c r="BY99" t="s">
        <v>155</v>
      </c>
      <c r="BZ99" t="s">
        <v>156</v>
      </c>
      <c r="CB99" t="s">
        <v>157</v>
      </c>
      <c r="CE99" t="s">
        <v>158</v>
      </c>
      <c r="CF99" t="s">
        <v>159</v>
      </c>
      <c r="CG99" t="s">
        <v>160</v>
      </c>
      <c r="CH99" t="s">
        <v>161</v>
      </c>
      <c r="CI99" t="s">
        <v>130</v>
      </c>
      <c r="CJ99" t="s">
        <v>162</v>
      </c>
      <c r="CK99">
        <v>1E-4</v>
      </c>
      <c r="CM99" t="s">
        <v>163</v>
      </c>
      <c r="CN99">
        <v>1E-4</v>
      </c>
      <c r="CO99" t="s">
        <v>163</v>
      </c>
      <c r="CZ99" t="s">
        <v>164</v>
      </c>
      <c r="DA99" t="s">
        <v>165</v>
      </c>
      <c r="DC99" t="s">
        <v>166</v>
      </c>
      <c r="DD99" t="s">
        <v>167</v>
      </c>
      <c r="DE99" t="s">
        <v>168</v>
      </c>
      <c r="DF99" t="s">
        <v>166</v>
      </c>
      <c r="DN99" t="s">
        <v>169</v>
      </c>
    </row>
    <row r="100" spans="1:118" x14ac:dyDescent="0.3">
      <c r="A100" t="s">
        <v>118</v>
      </c>
      <c r="B100" t="s">
        <v>119</v>
      </c>
      <c r="C100" t="s">
        <v>120</v>
      </c>
      <c r="D100" t="s">
        <v>121</v>
      </c>
      <c r="E100" t="s">
        <v>122</v>
      </c>
      <c r="F100" t="s">
        <v>123</v>
      </c>
      <c r="G100" t="s">
        <v>124</v>
      </c>
      <c r="H100" t="s">
        <v>125</v>
      </c>
      <c r="I100">
        <v>2019</v>
      </c>
      <c r="J100">
        <v>2019</v>
      </c>
      <c r="K100" t="s">
        <v>1054</v>
      </c>
      <c r="L100" t="s">
        <v>1055</v>
      </c>
      <c r="M100">
        <v>6453</v>
      </c>
      <c r="N100" t="s">
        <v>1056</v>
      </c>
      <c r="P100">
        <v>1151204835</v>
      </c>
      <c r="Q100" t="s">
        <v>129</v>
      </c>
      <c r="R100" t="s">
        <v>130</v>
      </c>
      <c r="S100" t="s">
        <v>1057</v>
      </c>
      <c r="T100" t="s">
        <v>1058</v>
      </c>
      <c r="U100">
        <v>58.082684999999998</v>
      </c>
      <c r="V100">
        <v>26.061004000000001</v>
      </c>
      <c r="W100" t="s">
        <v>1059</v>
      </c>
      <c r="X100" t="s">
        <v>1060</v>
      </c>
      <c r="AG100" t="s">
        <v>1061</v>
      </c>
      <c r="AH100" t="s">
        <v>1062</v>
      </c>
      <c r="AI100" t="s">
        <v>1063</v>
      </c>
      <c r="AJ100" t="s">
        <v>1064</v>
      </c>
      <c r="AK100" t="s">
        <v>507</v>
      </c>
      <c r="AX100" t="s">
        <v>234</v>
      </c>
      <c r="AY100" t="s">
        <v>144</v>
      </c>
      <c r="BA100" t="s">
        <v>145</v>
      </c>
      <c r="BB100" t="s">
        <v>146</v>
      </c>
      <c r="BC100" t="s">
        <v>235</v>
      </c>
      <c r="BD100" t="s">
        <v>236</v>
      </c>
      <c r="BE100">
        <v>-1264963877</v>
      </c>
      <c r="BF100" t="s">
        <v>237</v>
      </c>
      <c r="BG100" t="s">
        <v>238</v>
      </c>
      <c r="BI100">
        <v>-1264963877</v>
      </c>
      <c r="BJ100" t="s">
        <v>237</v>
      </c>
      <c r="BK100" t="s">
        <v>238</v>
      </c>
      <c r="BL100" t="s">
        <v>1129</v>
      </c>
      <c r="BM100" t="s">
        <v>1130</v>
      </c>
      <c r="BN100" s="1">
        <v>43727</v>
      </c>
      <c r="BP100" t="s">
        <v>241</v>
      </c>
      <c r="BR100" t="s">
        <v>374</v>
      </c>
      <c r="BS100" s="1">
        <v>43690</v>
      </c>
      <c r="BT100" s="1">
        <v>43726</v>
      </c>
      <c r="BY100" t="s">
        <v>243</v>
      </c>
      <c r="BZ100" t="s">
        <v>244</v>
      </c>
      <c r="CB100" t="s">
        <v>245</v>
      </c>
      <c r="CC100" t="s">
        <v>246</v>
      </c>
      <c r="CF100" t="s">
        <v>247</v>
      </c>
      <c r="CH100" t="s">
        <v>248</v>
      </c>
      <c r="CI100" t="s">
        <v>130</v>
      </c>
      <c r="CJ100" t="s">
        <v>162</v>
      </c>
      <c r="CK100">
        <v>1</v>
      </c>
      <c r="CM100" t="s">
        <v>249</v>
      </c>
      <c r="CN100">
        <v>1</v>
      </c>
      <c r="CO100" t="s">
        <v>249</v>
      </c>
      <c r="CZ100" t="s">
        <v>250</v>
      </c>
      <c r="DA100" t="s">
        <v>165</v>
      </c>
      <c r="DC100" t="s">
        <v>251</v>
      </c>
      <c r="DD100" t="s">
        <v>252</v>
      </c>
      <c r="DN100" t="s">
        <v>253</v>
      </c>
    </row>
    <row r="101" spans="1:118" x14ac:dyDescent="0.3">
      <c r="A101" t="s">
        <v>1090</v>
      </c>
      <c r="B101" t="s">
        <v>1091</v>
      </c>
      <c r="C101" t="s">
        <v>1092</v>
      </c>
      <c r="D101" t="s">
        <v>121</v>
      </c>
      <c r="F101" t="s">
        <v>123</v>
      </c>
      <c r="G101" t="s">
        <v>124</v>
      </c>
      <c r="H101" t="s">
        <v>1093</v>
      </c>
      <c r="I101">
        <v>2019</v>
      </c>
      <c r="J101">
        <v>2019</v>
      </c>
      <c r="K101" t="s">
        <v>1131</v>
      </c>
      <c r="L101" t="s">
        <v>1132</v>
      </c>
      <c r="P101">
        <v>467489719</v>
      </c>
      <c r="Q101" t="s">
        <v>203</v>
      </c>
      <c r="R101" t="s">
        <v>130</v>
      </c>
      <c r="S101" t="s">
        <v>1133</v>
      </c>
      <c r="T101" t="s">
        <v>1134</v>
      </c>
      <c r="U101">
        <v>59.45</v>
      </c>
      <c r="V101">
        <v>24.788329999999998</v>
      </c>
      <c r="W101" t="s">
        <v>1135</v>
      </c>
      <c r="X101" t="s">
        <v>1136</v>
      </c>
      <c r="AG101" t="s">
        <v>1137</v>
      </c>
      <c r="AH101" t="s">
        <v>1138</v>
      </c>
      <c r="AI101" t="s">
        <v>1102</v>
      </c>
      <c r="AJ101" t="s">
        <v>1103</v>
      </c>
      <c r="AK101" t="s">
        <v>1104</v>
      </c>
      <c r="AR101" t="s">
        <v>1139</v>
      </c>
      <c r="AS101" t="s">
        <v>1140</v>
      </c>
      <c r="AT101">
        <v>59.449998999999998</v>
      </c>
      <c r="AU101">
        <v>24.788329000000001</v>
      </c>
      <c r="AV101" t="s">
        <v>1141</v>
      </c>
      <c r="AW101" t="s">
        <v>1142</v>
      </c>
      <c r="AX101" t="s">
        <v>297</v>
      </c>
      <c r="AY101" t="s">
        <v>144</v>
      </c>
      <c r="BA101" t="s">
        <v>145</v>
      </c>
      <c r="BB101" t="s">
        <v>146</v>
      </c>
      <c r="BC101" t="s">
        <v>298</v>
      </c>
      <c r="BD101" t="s">
        <v>299</v>
      </c>
      <c r="BL101" t="s">
        <v>1143</v>
      </c>
      <c r="BM101" t="s">
        <v>1144</v>
      </c>
      <c r="BN101" s="1">
        <v>43689.756944444445</v>
      </c>
      <c r="BO101" t="s">
        <v>1145</v>
      </c>
      <c r="BP101" t="s">
        <v>152</v>
      </c>
      <c r="BR101" t="s">
        <v>1146</v>
      </c>
      <c r="BS101" s="1">
        <v>43689.665972222225</v>
      </c>
      <c r="BY101" t="s">
        <v>1112</v>
      </c>
      <c r="BZ101" t="s">
        <v>1113</v>
      </c>
      <c r="CB101" t="s">
        <v>1114</v>
      </c>
      <c r="CC101" t="s">
        <v>1115</v>
      </c>
      <c r="CD101" t="s">
        <v>1116</v>
      </c>
      <c r="CE101" t="s">
        <v>1117</v>
      </c>
      <c r="CF101" t="s">
        <v>159</v>
      </c>
      <c r="CH101" t="s">
        <v>307</v>
      </c>
      <c r="CI101" t="s">
        <v>130</v>
      </c>
      <c r="CJ101" t="s">
        <v>162</v>
      </c>
      <c r="CK101">
        <v>1</v>
      </c>
      <c r="CM101" t="s">
        <v>308</v>
      </c>
      <c r="CN101">
        <v>1</v>
      </c>
      <c r="CO101" t="s">
        <v>308</v>
      </c>
      <c r="CZ101" t="s">
        <v>309</v>
      </c>
      <c r="DA101" t="s">
        <v>165</v>
      </c>
      <c r="DC101" t="s">
        <v>310</v>
      </c>
      <c r="DE101" t="s">
        <v>311</v>
      </c>
      <c r="DF101" t="s">
        <v>310</v>
      </c>
      <c r="DN101" t="s">
        <v>312</v>
      </c>
    </row>
    <row r="102" spans="1:118" x14ac:dyDescent="0.3">
      <c r="A102" t="s">
        <v>1090</v>
      </c>
      <c r="B102" t="s">
        <v>1091</v>
      </c>
      <c r="C102" t="s">
        <v>1092</v>
      </c>
      <c r="D102" t="s">
        <v>121</v>
      </c>
      <c r="F102" t="s">
        <v>123</v>
      </c>
      <c r="G102" t="s">
        <v>124</v>
      </c>
      <c r="H102" t="s">
        <v>1093</v>
      </c>
      <c r="I102">
        <v>2019</v>
      </c>
      <c r="J102">
        <v>2019</v>
      </c>
      <c r="K102" t="s">
        <v>1131</v>
      </c>
      <c r="L102" t="s">
        <v>1132</v>
      </c>
      <c r="P102">
        <v>467489719</v>
      </c>
      <c r="Q102" t="s">
        <v>203</v>
      </c>
      <c r="R102" t="s">
        <v>130</v>
      </c>
      <c r="S102" t="s">
        <v>1133</v>
      </c>
      <c r="T102" t="s">
        <v>1134</v>
      </c>
      <c r="U102">
        <v>59.45</v>
      </c>
      <c r="V102">
        <v>24.788329999999998</v>
      </c>
      <c r="W102" t="s">
        <v>1135</v>
      </c>
      <c r="X102" t="s">
        <v>1136</v>
      </c>
      <c r="AG102" t="s">
        <v>1137</v>
      </c>
      <c r="AH102" t="s">
        <v>1138</v>
      </c>
      <c r="AI102" t="s">
        <v>1102</v>
      </c>
      <c r="AJ102" t="s">
        <v>1103</v>
      </c>
      <c r="AK102" t="s">
        <v>1104</v>
      </c>
      <c r="AR102" t="s">
        <v>1139</v>
      </c>
      <c r="AS102" t="s">
        <v>1140</v>
      </c>
      <c r="AT102">
        <v>59.449998999999998</v>
      </c>
      <c r="AU102">
        <v>24.788329000000001</v>
      </c>
      <c r="AV102" t="s">
        <v>1141</v>
      </c>
      <c r="AW102" t="s">
        <v>1142</v>
      </c>
      <c r="AX102" t="s">
        <v>143</v>
      </c>
      <c r="AY102" t="s">
        <v>144</v>
      </c>
      <c r="BA102" t="s">
        <v>145</v>
      </c>
      <c r="BB102" t="s">
        <v>146</v>
      </c>
      <c r="BC102" t="s">
        <v>147</v>
      </c>
      <c r="BD102" t="s">
        <v>148</v>
      </c>
      <c r="BL102" t="s">
        <v>1147</v>
      </c>
      <c r="BM102" t="s">
        <v>1148</v>
      </c>
      <c r="BN102" s="1">
        <v>43689.756944444445</v>
      </c>
      <c r="BP102" t="s">
        <v>152</v>
      </c>
      <c r="BR102" t="s">
        <v>1146</v>
      </c>
      <c r="BS102" s="1">
        <v>43689.659722222219</v>
      </c>
      <c r="CH102" t="s">
        <v>161</v>
      </c>
      <c r="CI102" t="s">
        <v>130</v>
      </c>
      <c r="CJ102" t="s">
        <v>162</v>
      </c>
      <c r="CK102">
        <v>1E-4</v>
      </c>
      <c r="CM102" t="s">
        <v>163</v>
      </c>
      <c r="CN102">
        <v>1E-4</v>
      </c>
      <c r="CO102" t="s">
        <v>163</v>
      </c>
      <c r="CZ102" t="s">
        <v>164</v>
      </c>
      <c r="DA102" t="s">
        <v>165</v>
      </c>
      <c r="DC102" t="s">
        <v>166</v>
      </c>
      <c r="DD102" t="s">
        <v>167</v>
      </c>
      <c r="DE102" t="s">
        <v>168</v>
      </c>
      <c r="DF102" t="s">
        <v>166</v>
      </c>
      <c r="DN102" t="s">
        <v>169</v>
      </c>
    </row>
    <row r="103" spans="1:118" x14ac:dyDescent="0.3">
      <c r="A103" t="s">
        <v>1090</v>
      </c>
      <c r="B103" t="s">
        <v>1091</v>
      </c>
      <c r="C103" t="s">
        <v>1092</v>
      </c>
      <c r="D103" t="s">
        <v>121</v>
      </c>
      <c r="F103" t="s">
        <v>123</v>
      </c>
      <c r="G103" t="s">
        <v>124</v>
      </c>
      <c r="H103" t="s">
        <v>1093</v>
      </c>
      <c r="I103">
        <v>2019</v>
      </c>
      <c r="J103">
        <v>2019</v>
      </c>
      <c r="K103" t="s">
        <v>1149</v>
      </c>
      <c r="L103" t="s">
        <v>1150</v>
      </c>
      <c r="P103">
        <v>-2101243304</v>
      </c>
      <c r="Q103" t="s">
        <v>203</v>
      </c>
      <c r="R103" t="s">
        <v>130</v>
      </c>
      <c r="S103" t="s">
        <v>1151</v>
      </c>
      <c r="T103" t="s">
        <v>1152</v>
      </c>
      <c r="U103">
        <v>59.539200000000001</v>
      </c>
      <c r="V103">
        <v>24.686408</v>
      </c>
      <c r="W103" t="s">
        <v>1153</v>
      </c>
      <c r="X103" t="s">
        <v>1154</v>
      </c>
      <c r="AG103" t="s">
        <v>1155</v>
      </c>
      <c r="AH103" t="s">
        <v>1156</v>
      </c>
      <c r="AI103" t="s">
        <v>1102</v>
      </c>
      <c r="AJ103" t="s">
        <v>1103</v>
      </c>
      <c r="AK103" t="s">
        <v>1104</v>
      </c>
      <c r="AR103" t="s">
        <v>1157</v>
      </c>
      <c r="AS103" t="s">
        <v>1158</v>
      </c>
      <c r="AT103">
        <v>59.539203999999998</v>
      </c>
      <c r="AU103">
        <v>24.686405000000001</v>
      </c>
      <c r="AV103" t="s">
        <v>1159</v>
      </c>
      <c r="AW103" t="s">
        <v>1160</v>
      </c>
      <c r="AX103" t="s">
        <v>297</v>
      </c>
      <c r="AY103" t="s">
        <v>144</v>
      </c>
      <c r="BA103" t="s">
        <v>145</v>
      </c>
      <c r="BB103" t="s">
        <v>146</v>
      </c>
      <c r="BC103" t="s">
        <v>298</v>
      </c>
      <c r="BD103" t="s">
        <v>299</v>
      </c>
      <c r="BL103" t="s">
        <v>1161</v>
      </c>
      <c r="BM103" t="s">
        <v>1162</v>
      </c>
      <c r="BN103" s="1">
        <v>43689.757638888892</v>
      </c>
      <c r="BP103" t="s">
        <v>152</v>
      </c>
      <c r="BR103" t="s">
        <v>1163</v>
      </c>
      <c r="BS103" s="1">
        <v>43689.631944444445</v>
      </c>
      <c r="BY103" t="s">
        <v>1112</v>
      </c>
      <c r="BZ103" t="s">
        <v>1113</v>
      </c>
      <c r="CB103" t="s">
        <v>1114</v>
      </c>
      <c r="CC103" t="s">
        <v>1115</v>
      </c>
      <c r="CD103" t="s">
        <v>1116</v>
      </c>
      <c r="CE103" t="s">
        <v>1117</v>
      </c>
      <c r="CF103" t="s">
        <v>159</v>
      </c>
      <c r="CH103" t="s">
        <v>307</v>
      </c>
      <c r="CI103" t="s">
        <v>130</v>
      </c>
      <c r="CJ103" t="s">
        <v>162</v>
      </c>
      <c r="CK103">
        <v>1</v>
      </c>
      <c r="CM103" t="s">
        <v>308</v>
      </c>
      <c r="CN103">
        <v>1</v>
      </c>
      <c r="CO103" t="s">
        <v>308</v>
      </c>
      <c r="CZ103" t="s">
        <v>309</v>
      </c>
      <c r="DA103" t="s">
        <v>165</v>
      </c>
      <c r="DC103" t="s">
        <v>310</v>
      </c>
      <c r="DE103" t="s">
        <v>311</v>
      </c>
      <c r="DF103" t="s">
        <v>310</v>
      </c>
      <c r="DN103" t="s">
        <v>312</v>
      </c>
    </row>
    <row r="104" spans="1:118" x14ac:dyDescent="0.3">
      <c r="A104" t="s">
        <v>1090</v>
      </c>
      <c r="B104" t="s">
        <v>1091</v>
      </c>
      <c r="C104" t="s">
        <v>1092</v>
      </c>
      <c r="D104" t="s">
        <v>121</v>
      </c>
      <c r="F104" t="s">
        <v>123</v>
      </c>
      <c r="G104" t="s">
        <v>124</v>
      </c>
      <c r="H104" t="s">
        <v>1093</v>
      </c>
      <c r="I104">
        <v>2019</v>
      </c>
      <c r="J104">
        <v>2019</v>
      </c>
      <c r="K104" t="s">
        <v>1149</v>
      </c>
      <c r="L104" t="s">
        <v>1150</v>
      </c>
      <c r="P104">
        <v>-2101243304</v>
      </c>
      <c r="Q104" t="s">
        <v>203</v>
      </c>
      <c r="R104" t="s">
        <v>130</v>
      </c>
      <c r="S104" t="s">
        <v>1151</v>
      </c>
      <c r="T104" t="s">
        <v>1152</v>
      </c>
      <c r="U104">
        <v>59.539200000000001</v>
      </c>
      <c r="V104">
        <v>24.686408</v>
      </c>
      <c r="W104" t="s">
        <v>1153</v>
      </c>
      <c r="X104" t="s">
        <v>1154</v>
      </c>
      <c r="AG104" t="s">
        <v>1155</v>
      </c>
      <c r="AH104" t="s">
        <v>1156</v>
      </c>
      <c r="AI104" t="s">
        <v>1102</v>
      </c>
      <c r="AJ104" t="s">
        <v>1103</v>
      </c>
      <c r="AK104" t="s">
        <v>1104</v>
      </c>
      <c r="AR104" t="s">
        <v>1157</v>
      </c>
      <c r="AS104" t="s">
        <v>1158</v>
      </c>
      <c r="AT104">
        <v>59.539203999999998</v>
      </c>
      <c r="AU104">
        <v>24.686405000000001</v>
      </c>
      <c r="AV104" t="s">
        <v>1159</v>
      </c>
      <c r="AW104" t="s">
        <v>1160</v>
      </c>
      <c r="AX104" t="s">
        <v>143</v>
      </c>
      <c r="AY104" t="s">
        <v>144</v>
      </c>
      <c r="BA104" t="s">
        <v>145</v>
      </c>
      <c r="BB104" t="s">
        <v>146</v>
      </c>
      <c r="BC104" t="s">
        <v>147</v>
      </c>
      <c r="BD104" t="s">
        <v>148</v>
      </c>
      <c r="BL104" t="s">
        <v>1164</v>
      </c>
      <c r="BM104" t="s">
        <v>1165</v>
      </c>
      <c r="BN104" s="1">
        <v>43689.757638888892</v>
      </c>
      <c r="BO104" t="s">
        <v>1166</v>
      </c>
      <c r="BP104" t="s">
        <v>152</v>
      </c>
      <c r="BR104" t="s">
        <v>1163</v>
      </c>
      <c r="BS104" s="1">
        <v>43689.618055555555</v>
      </c>
      <c r="CH104" t="s">
        <v>161</v>
      </c>
      <c r="CI104" t="s">
        <v>130</v>
      </c>
      <c r="CJ104" t="s">
        <v>162</v>
      </c>
      <c r="CK104">
        <v>1E-4</v>
      </c>
      <c r="CM104" t="s">
        <v>163</v>
      </c>
      <c r="CN104">
        <v>1E-4</v>
      </c>
      <c r="CO104" t="s">
        <v>163</v>
      </c>
      <c r="CZ104" t="s">
        <v>164</v>
      </c>
      <c r="DA104" t="s">
        <v>165</v>
      </c>
      <c r="DC104" t="s">
        <v>166</v>
      </c>
      <c r="DD104" t="s">
        <v>167</v>
      </c>
      <c r="DE104" t="s">
        <v>168</v>
      </c>
      <c r="DF104" t="s">
        <v>166</v>
      </c>
      <c r="DN104" t="s">
        <v>169</v>
      </c>
    </row>
    <row r="105" spans="1:118" x14ac:dyDescent="0.3">
      <c r="A105" t="s">
        <v>1090</v>
      </c>
      <c r="B105" t="s">
        <v>1091</v>
      </c>
      <c r="C105" t="s">
        <v>1092</v>
      </c>
      <c r="D105" t="s">
        <v>121</v>
      </c>
      <c r="F105" t="s">
        <v>123</v>
      </c>
      <c r="G105" t="s">
        <v>124</v>
      </c>
      <c r="H105" t="s">
        <v>1093</v>
      </c>
      <c r="I105">
        <v>2019</v>
      </c>
      <c r="J105">
        <v>2019</v>
      </c>
      <c r="K105" t="s">
        <v>1167</v>
      </c>
      <c r="L105" t="s">
        <v>1168</v>
      </c>
      <c r="P105">
        <v>218140972</v>
      </c>
      <c r="Q105" t="s">
        <v>203</v>
      </c>
      <c r="R105" t="s">
        <v>130</v>
      </c>
      <c r="S105" t="s">
        <v>1169</v>
      </c>
      <c r="T105" t="s">
        <v>1170</v>
      </c>
      <c r="U105">
        <v>59.50882</v>
      </c>
      <c r="V105">
        <v>24.501190000000001</v>
      </c>
      <c r="W105" t="s">
        <v>1171</v>
      </c>
      <c r="X105" t="s">
        <v>1172</v>
      </c>
      <c r="AG105" t="s">
        <v>1155</v>
      </c>
      <c r="AH105" t="s">
        <v>1156</v>
      </c>
      <c r="AI105" t="s">
        <v>1102</v>
      </c>
      <c r="AJ105" t="s">
        <v>1103</v>
      </c>
      <c r="AK105" t="s">
        <v>1104</v>
      </c>
      <c r="AR105" t="s">
        <v>1173</v>
      </c>
      <c r="AS105" t="s">
        <v>1174</v>
      </c>
      <c r="AT105">
        <v>59.508817000000001</v>
      </c>
      <c r="AU105">
        <v>24.501193000000001</v>
      </c>
      <c r="AV105" t="s">
        <v>1175</v>
      </c>
      <c r="AW105" t="s">
        <v>1176</v>
      </c>
      <c r="AX105" t="s">
        <v>297</v>
      </c>
      <c r="AY105" t="s">
        <v>144</v>
      </c>
      <c r="BA105" t="s">
        <v>145</v>
      </c>
      <c r="BB105" t="s">
        <v>146</v>
      </c>
      <c r="BC105" t="s">
        <v>298</v>
      </c>
      <c r="BD105" t="s">
        <v>299</v>
      </c>
      <c r="BL105" t="s">
        <v>1177</v>
      </c>
      <c r="BM105" t="s">
        <v>1178</v>
      </c>
      <c r="BN105" s="1">
        <v>43689.758333333331</v>
      </c>
      <c r="BP105" t="s">
        <v>152</v>
      </c>
      <c r="BR105" t="s">
        <v>1163</v>
      </c>
      <c r="BS105" s="1">
        <v>43689.590277777781</v>
      </c>
      <c r="BY105" t="s">
        <v>1112</v>
      </c>
      <c r="BZ105" t="s">
        <v>1113</v>
      </c>
      <c r="CB105" t="s">
        <v>1114</v>
      </c>
      <c r="CC105" t="s">
        <v>1115</v>
      </c>
      <c r="CD105" t="s">
        <v>1116</v>
      </c>
      <c r="CE105" t="s">
        <v>1117</v>
      </c>
      <c r="CF105" t="s">
        <v>159</v>
      </c>
      <c r="CH105" t="s">
        <v>307</v>
      </c>
      <c r="CI105" t="s">
        <v>130</v>
      </c>
      <c r="CJ105" t="s">
        <v>162</v>
      </c>
      <c r="CK105">
        <v>1</v>
      </c>
      <c r="CM105" t="s">
        <v>308</v>
      </c>
      <c r="CN105">
        <v>1</v>
      </c>
      <c r="CO105" t="s">
        <v>308</v>
      </c>
      <c r="CZ105" t="s">
        <v>309</v>
      </c>
      <c r="DA105" t="s">
        <v>165</v>
      </c>
      <c r="DC105" t="s">
        <v>310</v>
      </c>
      <c r="DE105" t="s">
        <v>311</v>
      </c>
      <c r="DF105" t="s">
        <v>310</v>
      </c>
      <c r="DN105" t="s">
        <v>312</v>
      </c>
    </row>
    <row r="106" spans="1:118" x14ac:dyDescent="0.3">
      <c r="A106" t="s">
        <v>1090</v>
      </c>
      <c r="B106" t="s">
        <v>1091</v>
      </c>
      <c r="C106" t="s">
        <v>1092</v>
      </c>
      <c r="D106" t="s">
        <v>121</v>
      </c>
      <c r="F106" t="s">
        <v>123</v>
      </c>
      <c r="G106" t="s">
        <v>124</v>
      </c>
      <c r="H106" t="s">
        <v>1093</v>
      </c>
      <c r="I106">
        <v>2019</v>
      </c>
      <c r="J106">
        <v>2019</v>
      </c>
      <c r="K106" t="s">
        <v>1167</v>
      </c>
      <c r="L106" t="s">
        <v>1168</v>
      </c>
      <c r="P106">
        <v>218140972</v>
      </c>
      <c r="Q106" t="s">
        <v>203</v>
      </c>
      <c r="R106" t="s">
        <v>130</v>
      </c>
      <c r="S106" t="s">
        <v>1169</v>
      </c>
      <c r="T106" t="s">
        <v>1170</v>
      </c>
      <c r="U106">
        <v>59.50882</v>
      </c>
      <c r="V106">
        <v>24.501190000000001</v>
      </c>
      <c r="W106" t="s">
        <v>1171</v>
      </c>
      <c r="X106" t="s">
        <v>1172</v>
      </c>
      <c r="AG106" t="s">
        <v>1155</v>
      </c>
      <c r="AH106" t="s">
        <v>1156</v>
      </c>
      <c r="AI106" t="s">
        <v>1102</v>
      </c>
      <c r="AJ106" t="s">
        <v>1103</v>
      </c>
      <c r="AK106" t="s">
        <v>1104</v>
      </c>
      <c r="AR106" t="s">
        <v>1173</v>
      </c>
      <c r="AS106" t="s">
        <v>1174</v>
      </c>
      <c r="AT106">
        <v>59.508817000000001</v>
      </c>
      <c r="AU106">
        <v>24.501193000000001</v>
      </c>
      <c r="AV106" t="s">
        <v>1175</v>
      </c>
      <c r="AW106" t="s">
        <v>1176</v>
      </c>
      <c r="AX106" t="s">
        <v>143</v>
      </c>
      <c r="AY106" t="s">
        <v>144</v>
      </c>
      <c r="BA106" t="s">
        <v>145</v>
      </c>
      <c r="BB106" t="s">
        <v>146</v>
      </c>
      <c r="BC106" t="s">
        <v>147</v>
      </c>
      <c r="BD106" t="s">
        <v>148</v>
      </c>
      <c r="BL106" t="s">
        <v>1179</v>
      </c>
      <c r="BM106" t="s">
        <v>1180</v>
      </c>
      <c r="BN106" s="1">
        <v>43689.758333333331</v>
      </c>
      <c r="BO106" t="s">
        <v>1181</v>
      </c>
      <c r="BP106" t="s">
        <v>152</v>
      </c>
      <c r="BR106" t="s">
        <v>1146</v>
      </c>
      <c r="BS106" s="1">
        <v>43689.583333333336</v>
      </c>
      <c r="CH106" t="s">
        <v>161</v>
      </c>
      <c r="CI106" t="s">
        <v>130</v>
      </c>
      <c r="CJ106" t="s">
        <v>162</v>
      </c>
      <c r="CK106">
        <v>1E-4</v>
      </c>
      <c r="CM106" t="s">
        <v>163</v>
      </c>
      <c r="CN106">
        <v>1E-4</v>
      </c>
      <c r="CO106" t="s">
        <v>163</v>
      </c>
      <c r="CZ106" t="s">
        <v>164</v>
      </c>
      <c r="DA106" t="s">
        <v>165</v>
      </c>
      <c r="DC106" t="s">
        <v>166</v>
      </c>
      <c r="DD106" t="s">
        <v>167</v>
      </c>
      <c r="DE106" t="s">
        <v>168</v>
      </c>
      <c r="DF106" t="s">
        <v>166</v>
      </c>
      <c r="DN106" t="s">
        <v>169</v>
      </c>
    </row>
    <row r="107" spans="1:118" x14ac:dyDescent="0.3">
      <c r="A107" t="s">
        <v>118</v>
      </c>
      <c r="B107" t="s">
        <v>119</v>
      </c>
      <c r="C107" t="s">
        <v>120</v>
      </c>
      <c r="D107" t="s">
        <v>121</v>
      </c>
      <c r="E107" t="s">
        <v>122</v>
      </c>
      <c r="F107" t="s">
        <v>123</v>
      </c>
      <c r="G107" t="s">
        <v>124</v>
      </c>
      <c r="H107" t="s">
        <v>125</v>
      </c>
      <c r="I107">
        <v>2019</v>
      </c>
      <c r="J107">
        <v>2019</v>
      </c>
      <c r="K107" t="s">
        <v>515</v>
      </c>
      <c r="L107" t="s">
        <v>516</v>
      </c>
      <c r="M107">
        <v>3895</v>
      </c>
      <c r="N107" t="s">
        <v>517</v>
      </c>
      <c r="P107">
        <v>-544318301</v>
      </c>
      <c r="Q107" t="s">
        <v>129</v>
      </c>
      <c r="R107" t="s">
        <v>130</v>
      </c>
      <c r="S107" t="s">
        <v>518</v>
      </c>
      <c r="T107" t="s">
        <v>519</v>
      </c>
      <c r="U107">
        <v>59.0047</v>
      </c>
      <c r="V107">
        <v>22.741202000000001</v>
      </c>
      <c r="W107" t="s">
        <v>520</v>
      </c>
      <c r="X107" t="s">
        <v>521</v>
      </c>
      <c r="AG107" t="s">
        <v>522</v>
      </c>
      <c r="AH107" t="s">
        <v>523</v>
      </c>
      <c r="AI107" t="s">
        <v>524</v>
      </c>
      <c r="AJ107" t="s">
        <v>525</v>
      </c>
      <c r="AK107" t="s">
        <v>364</v>
      </c>
      <c r="AR107" t="s">
        <v>526</v>
      </c>
      <c r="AS107" t="s">
        <v>527</v>
      </c>
      <c r="AT107">
        <v>59.0047</v>
      </c>
      <c r="AU107">
        <v>22.741202000000001</v>
      </c>
      <c r="AV107" t="s">
        <v>520</v>
      </c>
      <c r="AW107" t="s">
        <v>521</v>
      </c>
      <c r="AX107" t="s">
        <v>143</v>
      </c>
      <c r="AY107" t="s">
        <v>144</v>
      </c>
      <c r="BA107" t="s">
        <v>145</v>
      </c>
      <c r="BB107" t="s">
        <v>146</v>
      </c>
      <c r="BC107" t="s">
        <v>147</v>
      </c>
      <c r="BD107" t="s">
        <v>148</v>
      </c>
      <c r="BL107" t="s">
        <v>1182</v>
      </c>
      <c r="BM107" t="s">
        <v>1183</v>
      </c>
      <c r="BN107" s="1">
        <v>43686.342361111114</v>
      </c>
      <c r="BP107" t="s">
        <v>152</v>
      </c>
      <c r="BR107" t="s">
        <v>1184</v>
      </c>
      <c r="BS107" s="1">
        <v>43685.604166666664</v>
      </c>
      <c r="BW107" t="s">
        <v>154</v>
      </c>
      <c r="BY107" t="s">
        <v>155</v>
      </c>
      <c r="BZ107" t="s">
        <v>156</v>
      </c>
      <c r="CB107" t="s">
        <v>157</v>
      </c>
      <c r="CE107" t="s">
        <v>158</v>
      </c>
      <c r="CF107" t="s">
        <v>159</v>
      </c>
      <c r="CG107" t="s">
        <v>160</v>
      </c>
      <c r="CH107" t="s">
        <v>161</v>
      </c>
      <c r="CI107" t="s">
        <v>130</v>
      </c>
      <c r="CJ107" t="s">
        <v>162</v>
      </c>
      <c r="CK107">
        <v>1E-4</v>
      </c>
      <c r="CM107" t="s">
        <v>163</v>
      </c>
      <c r="CN107">
        <v>1E-4</v>
      </c>
      <c r="CO107" t="s">
        <v>163</v>
      </c>
      <c r="CZ107" t="s">
        <v>164</v>
      </c>
      <c r="DA107" t="s">
        <v>165</v>
      </c>
      <c r="DC107" t="s">
        <v>166</v>
      </c>
      <c r="DD107" t="s">
        <v>167</v>
      </c>
      <c r="DE107" t="s">
        <v>168</v>
      </c>
      <c r="DF107" t="s">
        <v>166</v>
      </c>
      <c r="DN107" t="s">
        <v>169</v>
      </c>
    </row>
    <row r="108" spans="1:118" x14ac:dyDescent="0.3">
      <c r="A108" t="s">
        <v>118</v>
      </c>
      <c r="B108" t="s">
        <v>119</v>
      </c>
      <c r="C108" t="s">
        <v>120</v>
      </c>
      <c r="D108" t="s">
        <v>121</v>
      </c>
      <c r="E108" t="s">
        <v>122</v>
      </c>
      <c r="F108" t="s">
        <v>123</v>
      </c>
      <c r="G108" t="s">
        <v>124</v>
      </c>
      <c r="H108" t="s">
        <v>125</v>
      </c>
      <c r="I108">
        <v>2019</v>
      </c>
      <c r="J108">
        <v>2019</v>
      </c>
      <c r="K108" t="s">
        <v>353</v>
      </c>
      <c r="L108" t="s">
        <v>354</v>
      </c>
      <c r="M108">
        <v>735</v>
      </c>
      <c r="N108" t="s">
        <v>355</v>
      </c>
      <c r="P108">
        <v>-514440669</v>
      </c>
      <c r="Q108" t="s">
        <v>203</v>
      </c>
      <c r="R108" t="s">
        <v>130</v>
      </c>
      <c r="S108" t="s">
        <v>356</v>
      </c>
      <c r="T108" t="s">
        <v>357</v>
      </c>
      <c r="U108">
        <v>59.401389000000002</v>
      </c>
      <c r="V108">
        <v>27.756944000000001</v>
      </c>
      <c r="W108" t="s">
        <v>358</v>
      </c>
      <c r="X108" t="s">
        <v>359</v>
      </c>
      <c r="AG108" t="s">
        <v>360</v>
      </c>
      <c r="AH108" t="s">
        <v>361</v>
      </c>
      <c r="AI108" t="s">
        <v>362</v>
      </c>
      <c r="AJ108" t="s">
        <v>363</v>
      </c>
      <c r="AK108" t="s">
        <v>364</v>
      </c>
      <c r="AR108" t="s">
        <v>365</v>
      </c>
      <c r="AS108" t="s">
        <v>1185</v>
      </c>
      <c r="AT108">
        <v>59.401552000000002</v>
      </c>
      <c r="AU108">
        <v>27.754111999999999</v>
      </c>
      <c r="AV108" t="s">
        <v>1186</v>
      </c>
      <c r="AW108" t="s">
        <v>1187</v>
      </c>
      <c r="AX108" t="s">
        <v>143</v>
      </c>
      <c r="AY108" t="s">
        <v>144</v>
      </c>
      <c r="BA108" t="s">
        <v>145</v>
      </c>
      <c r="BB108" t="s">
        <v>146</v>
      </c>
      <c r="BC108" t="s">
        <v>147</v>
      </c>
      <c r="BD108" t="s">
        <v>148</v>
      </c>
      <c r="BL108" t="s">
        <v>1188</v>
      </c>
      <c r="BM108" t="s">
        <v>1189</v>
      </c>
      <c r="BN108" s="1">
        <v>43685.666666666664</v>
      </c>
      <c r="BP108" t="s">
        <v>152</v>
      </c>
      <c r="BR108" t="s">
        <v>384</v>
      </c>
      <c r="BS108" s="1">
        <v>43685.451388888891</v>
      </c>
      <c r="BW108" t="s">
        <v>195</v>
      </c>
      <c r="BY108" t="s">
        <v>155</v>
      </c>
      <c r="BZ108" t="s">
        <v>156</v>
      </c>
      <c r="CB108" t="s">
        <v>157</v>
      </c>
      <c r="CE108" t="s">
        <v>158</v>
      </c>
      <c r="CF108" t="s">
        <v>159</v>
      </c>
      <c r="CG108" t="s">
        <v>160</v>
      </c>
      <c r="CH108" t="s">
        <v>161</v>
      </c>
      <c r="CI108" t="s">
        <v>130</v>
      </c>
      <c r="CJ108" t="s">
        <v>162</v>
      </c>
      <c r="CK108">
        <v>1E-4</v>
      </c>
      <c r="CM108" t="s">
        <v>163</v>
      </c>
      <c r="CN108">
        <v>1E-4</v>
      </c>
      <c r="CO108" t="s">
        <v>163</v>
      </c>
      <c r="CZ108" t="s">
        <v>164</v>
      </c>
      <c r="DA108" t="s">
        <v>165</v>
      </c>
      <c r="DC108" t="s">
        <v>166</v>
      </c>
      <c r="DD108" t="s">
        <v>167</v>
      </c>
      <c r="DE108" t="s">
        <v>168</v>
      </c>
      <c r="DF108" t="s">
        <v>166</v>
      </c>
      <c r="DN108" t="s">
        <v>169</v>
      </c>
    </row>
    <row r="109" spans="1:118" x14ac:dyDescent="0.3">
      <c r="A109" t="s">
        <v>118</v>
      </c>
      <c r="B109" t="s">
        <v>119</v>
      </c>
      <c r="C109" t="s">
        <v>120</v>
      </c>
      <c r="D109" t="s">
        <v>121</v>
      </c>
      <c r="E109" t="s">
        <v>122</v>
      </c>
      <c r="F109" t="s">
        <v>123</v>
      </c>
      <c r="G109" t="s">
        <v>124</v>
      </c>
      <c r="H109" t="s">
        <v>125</v>
      </c>
      <c r="I109">
        <v>2019</v>
      </c>
      <c r="J109">
        <v>2019</v>
      </c>
      <c r="K109" t="s">
        <v>353</v>
      </c>
      <c r="L109" t="s">
        <v>354</v>
      </c>
      <c r="M109">
        <v>735</v>
      </c>
      <c r="N109" t="s">
        <v>355</v>
      </c>
      <c r="P109">
        <v>-514440669</v>
      </c>
      <c r="Q109" t="s">
        <v>203</v>
      </c>
      <c r="R109" t="s">
        <v>130</v>
      </c>
      <c r="S109" t="s">
        <v>356</v>
      </c>
      <c r="T109" t="s">
        <v>357</v>
      </c>
      <c r="U109">
        <v>59.401389000000002</v>
      </c>
      <c r="V109">
        <v>27.756944000000001</v>
      </c>
      <c r="W109" t="s">
        <v>358</v>
      </c>
      <c r="X109" t="s">
        <v>359</v>
      </c>
      <c r="AG109" t="s">
        <v>360</v>
      </c>
      <c r="AH109" t="s">
        <v>361</v>
      </c>
      <c r="AI109" t="s">
        <v>362</v>
      </c>
      <c r="AJ109" t="s">
        <v>363</v>
      </c>
      <c r="AK109" t="s">
        <v>364</v>
      </c>
      <c r="AR109" t="s">
        <v>365</v>
      </c>
      <c r="AS109" t="s">
        <v>1185</v>
      </c>
      <c r="AT109">
        <v>59.401552000000002</v>
      </c>
      <c r="AU109">
        <v>27.754111999999999</v>
      </c>
      <c r="AV109" t="s">
        <v>1186</v>
      </c>
      <c r="AW109" t="s">
        <v>1187</v>
      </c>
      <c r="AX109" t="s">
        <v>143</v>
      </c>
      <c r="AY109" t="s">
        <v>144</v>
      </c>
      <c r="BA109" t="s">
        <v>145</v>
      </c>
      <c r="BB109" t="s">
        <v>146</v>
      </c>
      <c r="BC109" t="s">
        <v>147</v>
      </c>
      <c r="BD109" t="s">
        <v>148</v>
      </c>
      <c r="BL109" t="s">
        <v>1190</v>
      </c>
      <c r="BM109" t="s">
        <v>1189</v>
      </c>
      <c r="BN109" s="1">
        <v>43685.666666666664</v>
      </c>
      <c r="BP109" t="s">
        <v>152</v>
      </c>
      <c r="BR109" t="s">
        <v>384</v>
      </c>
      <c r="BS109" s="1">
        <v>43685.451388888891</v>
      </c>
      <c r="BW109" t="s">
        <v>195</v>
      </c>
      <c r="BY109" t="s">
        <v>155</v>
      </c>
      <c r="BZ109" t="s">
        <v>156</v>
      </c>
      <c r="CB109" t="s">
        <v>157</v>
      </c>
      <c r="CE109" t="s">
        <v>158</v>
      </c>
      <c r="CF109" t="s">
        <v>159</v>
      </c>
      <c r="CG109" t="s">
        <v>160</v>
      </c>
      <c r="CH109" t="s">
        <v>161</v>
      </c>
      <c r="CI109" t="s">
        <v>130</v>
      </c>
      <c r="CJ109" t="s">
        <v>162</v>
      </c>
      <c r="CK109">
        <v>1E-4</v>
      </c>
      <c r="CM109" t="s">
        <v>163</v>
      </c>
      <c r="CN109">
        <v>1E-4</v>
      </c>
      <c r="CO109" t="s">
        <v>163</v>
      </c>
      <c r="CZ109" t="s">
        <v>164</v>
      </c>
      <c r="DA109" t="s">
        <v>165</v>
      </c>
      <c r="DC109" t="s">
        <v>166</v>
      </c>
      <c r="DD109" t="s">
        <v>167</v>
      </c>
      <c r="DE109" t="s">
        <v>168</v>
      </c>
      <c r="DF109" t="s">
        <v>166</v>
      </c>
      <c r="DN109" t="s">
        <v>169</v>
      </c>
    </row>
    <row r="110" spans="1:118" x14ac:dyDescent="0.3">
      <c r="A110" t="s">
        <v>118</v>
      </c>
      <c r="B110" t="s">
        <v>119</v>
      </c>
      <c r="C110" t="s">
        <v>120</v>
      </c>
      <c r="D110" t="s">
        <v>121</v>
      </c>
      <c r="E110" t="s">
        <v>122</v>
      </c>
      <c r="F110" t="s">
        <v>123</v>
      </c>
      <c r="G110" t="s">
        <v>124</v>
      </c>
      <c r="H110" t="s">
        <v>125</v>
      </c>
      <c r="I110">
        <v>2019</v>
      </c>
      <c r="J110">
        <v>2019</v>
      </c>
      <c r="K110" t="s">
        <v>564</v>
      </c>
      <c r="L110" t="s">
        <v>565</v>
      </c>
      <c r="M110">
        <v>8537</v>
      </c>
      <c r="N110" t="s">
        <v>566</v>
      </c>
      <c r="P110">
        <v>491163931</v>
      </c>
      <c r="Q110" t="s">
        <v>129</v>
      </c>
      <c r="R110" t="s">
        <v>130</v>
      </c>
      <c r="S110" t="s">
        <v>567</v>
      </c>
      <c r="T110" t="s">
        <v>568</v>
      </c>
      <c r="U110">
        <v>58.602423999999999</v>
      </c>
      <c r="V110">
        <v>26.375067999999999</v>
      </c>
      <c r="W110" t="s">
        <v>569</v>
      </c>
      <c r="X110" t="s">
        <v>570</v>
      </c>
      <c r="AG110" t="s">
        <v>571</v>
      </c>
      <c r="AH110" t="s">
        <v>572</v>
      </c>
      <c r="AI110" t="s">
        <v>573</v>
      </c>
      <c r="AJ110" t="s">
        <v>574</v>
      </c>
      <c r="AK110" t="s">
        <v>139</v>
      </c>
      <c r="AR110" t="s">
        <v>575</v>
      </c>
      <c r="AS110" t="s">
        <v>576</v>
      </c>
      <c r="AT110">
        <v>58.602423999999999</v>
      </c>
      <c r="AU110">
        <v>26.375067999999999</v>
      </c>
      <c r="AV110" t="s">
        <v>569</v>
      </c>
      <c r="AW110" t="s">
        <v>570</v>
      </c>
      <c r="AX110" t="s">
        <v>143</v>
      </c>
      <c r="AY110" t="s">
        <v>144</v>
      </c>
      <c r="BA110" t="s">
        <v>145</v>
      </c>
      <c r="BB110" t="s">
        <v>146</v>
      </c>
      <c r="BC110" t="s">
        <v>147</v>
      </c>
      <c r="BD110" t="s">
        <v>148</v>
      </c>
      <c r="BL110" t="s">
        <v>1191</v>
      </c>
      <c r="BM110" t="s">
        <v>1192</v>
      </c>
      <c r="BN110" s="1">
        <v>43685.354166666664</v>
      </c>
      <c r="BO110" t="s">
        <v>1193</v>
      </c>
      <c r="BP110" t="s">
        <v>152</v>
      </c>
      <c r="BR110" t="s">
        <v>153</v>
      </c>
      <c r="BS110" s="1">
        <v>43684.680555555555</v>
      </c>
      <c r="BW110" t="s">
        <v>154</v>
      </c>
      <c r="BY110" t="s">
        <v>155</v>
      </c>
      <c r="BZ110" t="s">
        <v>156</v>
      </c>
      <c r="CB110" t="s">
        <v>157</v>
      </c>
      <c r="CE110" t="s">
        <v>158</v>
      </c>
      <c r="CF110" t="s">
        <v>159</v>
      </c>
      <c r="CG110" t="s">
        <v>160</v>
      </c>
      <c r="CH110" t="s">
        <v>161</v>
      </c>
      <c r="CI110" t="s">
        <v>130</v>
      </c>
      <c r="CJ110" t="s">
        <v>162</v>
      </c>
      <c r="CK110">
        <v>1E-4</v>
      </c>
      <c r="CM110" t="s">
        <v>163</v>
      </c>
      <c r="CN110">
        <v>1E-4</v>
      </c>
      <c r="CO110" t="s">
        <v>163</v>
      </c>
      <c r="CZ110" t="s">
        <v>164</v>
      </c>
      <c r="DA110" t="s">
        <v>165</v>
      </c>
      <c r="DC110" t="s">
        <v>166</v>
      </c>
      <c r="DD110" t="s">
        <v>167</v>
      </c>
      <c r="DE110" t="s">
        <v>168</v>
      </c>
      <c r="DF110" t="s">
        <v>166</v>
      </c>
      <c r="DN110" t="s">
        <v>169</v>
      </c>
    </row>
    <row r="111" spans="1:118" x14ac:dyDescent="0.3">
      <c r="A111" t="s">
        <v>1090</v>
      </c>
      <c r="B111" t="s">
        <v>1091</v>
      </c>
      <c r="C111" t="s">
        <v>1092</v>
      </c>
      <c r="D111" t="s">
        <v>121</v>
      </c>
      <c r="F111" t="s">
        <v>123</v>
      </c>
      <c r="G111" t="s">
        <v>124</v>
      </c>
      <c r="H111" t="s">
        <v>1093</v>
      </c>
      <c r="I111">
        <v>2019</v>
      </c>
      <c r="J111">
        <v>2019</v>
      </c>
      <c r="K111" t="s">
        <v>1194</v>
      </c>
      <c r="L111" t="s">
        <v>1195</v>
      </c>
      <c r="P111">
        <v>-708044731</v>
      </c>
      <c r="Q111" t="s">
        <v>203</v>
      </c>
      <c r="R111" t="s">
        <v>130</v>
      </c>
      <c r="S111" t="s">
        <v>1196</v>
      </c>
      <c r="T111" t="s">
        <v>1197</v>
      </c>
      <c r="U111">
        <v>58.699998999999998</v>
      </c>
      <c r="V111">
        <v>22.918700000000001</v>
      </c>
      <c r="W111" t="s">
        <v>1198</v>
      </c>
      <c r="X111" t="s">
        <v>1199</v>
      </c>
      <c r="AG111" t="s">
        <v>1200</v>
      </c>
      <c r="AH111" t="s">
        <v>1201</v>
      </c>
      <c r="AI111" t="s">
        <v>1202</v>
      </c>
      <c r="AJ111" t="s">
        <v>1203</v>
      </c>
      <c r="AK111" t="s">
        <v>1204</v>
      </c>
      <c r="AR111" t="s">
        <v>1205</v>
      </c>
      <c r="AS111" t="s">
        <v>1206</v>
      </c>
      <c r="AT111">
        <v>58.699998000000001</v>
      </c>
      <c r="AU111">
        <v>22.918697000000002</v>
      </c>
      <c r="AV111" t="s">
        <v>1207</v>
      </c>
      <c r="AW111" t="s">
        <v>1208</v>
      </c>
      <c r="AX111" t="s">
        <v>297</v>
      </c>
      <c r="AY111" t="s">
        <v>144</v>
      </c>
      <c r="BA111" t="s">
        <v>145</v>
      </c>
      <c r="BB111" t="s">
        <v>146</v>
      </c>
      <c r="BC111" t="s">
        <v>298</v>
      </c>
      <c r="BD111" t="s">
        <v>299</v>
      </c>
      <c r="BL111" t="s">
        <v>1209</v>
      </c>
      <c r="BM111" t="s">
        <v>1210</v>
      </c>
      <c r="BN111" s="1">
        <v>43684.871527777781</v>
      </c>
      <c r="BP111" t="s">
        <v>152</v>
      </c>
      <c r="BR111" t="s">
        <v>1146</v>
      </c>
      <c r="BS111" s="1">
        <v>43684.614583333336</v>
      </c>
      <c r="BY111" t="s">
        <v>1112</v>
      </c>
      <c r="BZ111" t="s">
        <v>1113</v>
      </c>
      <c r="CB111" t="s">
        <v>1114</v>
      </c>
      <c r="CC111" t="s">
        <v>1115</v>
      </c>
      <c r="CD111" t="s">
        <v>1116</v>
      </c>
      <c r="CE111" t="s">
        <v>1117</v>
      </c>
      <c r="CF111" t="s">
        <v>159</v>
      </c>
      <c r="CH111" t="s">
        <v>307</v>
      </c>
      <c r="CI111" t="s">
        <v>130</v>
      </c>
      <c r="CJ111" t="s">
        <v>162</v>
      </c>
      <c r="CK111">
        <v>1</v>
      </c>
      <c r="CM111" t="s">
        <v>308</v>
      </c>
      <c r="CN111">
        <v>1</v>
      </c>
      <c r="CO111" t="s">
        <v>308</v>
      </c>
      <c r="CZ111" t="s">
        <v>309</v>
      </c>
      <c r="DA111" t="s">
        <v>165</v>
      </c>
      <c r="DC111" t="s">
        <v>310</v>
      </c>
      <c r="DE111" t="s">
        <v>311</v>
      </c>
      <c r="DF111" t="s">
        <v>310</v>
      </c>
      <c r="DN111" t="s">
        <v>312</v>
      </c>
    </row>
    <row r="112" spans="1:118" x14ac:dyDescent="0.3">
      <c r="A112" t="s">
        <v>118</v>
      </c>
      <c r="B112" t="s">
        <v>119</v>
      </c>
      <c r="C112" t="s">
        <v>120</v>
      </c>
      <c r="D112" t="s">
        <v>121</v>
      </c>
      <c r="E112" t="s">
        <v>122</v>
      </c>
      <c r="F112" t="s">
        <v>123</v>
      </c>
      <c r="G112" t="s">
        <v>124</v>
      </c>
      <c r="H112" t="s">
        <v>125</v>
      </c>
      <c r="I112">
        <v>2019</v>
      </c>
      <c r="J112">
        <v>2019</v>
      </c>
      <c r="K112" t="s">
        <v>126</v>
      </c>
      <c r="L112" t="s">
        <v>127</v>
      </c>
      <c r="M112">
        <v>7135</v>
      </c>
      <c r="N112" t="s">
        <v>128</v>
      </c>
      <c r="P112">
        <v>1416307950</v>
      </c>
      <c r="Q112" t="s">
        <v>129</v>
      </c>
      <c r="R112" t="s">
        <v>130</v>
      </c>
      <c r="S112" t="s">
        <v>131</v>
      </c>
      <c r="T112" t="s">
        <v>132</v>
      </c>
      <c r="U112">
        <v>58.789738999999997</v>
      </c>
      <c r="V112">
        <v>25.963511</v>
      </c>
      <c r="W112" t="s">
        <v>133</v>
      </c>
      <c r="X112" t="s">
        <v>134</v>
      </c>
      <c r="AG112" t="s">
        <v>135</v>
      </c>
      <c r="AH112" t="s">
        <v>136</v>
      </c>
      <c r="AI112" t="s">
        <v>137</v>
      </c>
      <c r="AJ112" t="s">
        <v>138</v>
      </c>
      <c r="AK112" t="s">
        <v>139</v>
      </c>
      <c r="AR112" t="s">
        <v>140</v>
      </c>
      <c r="AS112" t="s">
        <v>141</v>
      </c>
      <c r="AT112">
        <v>58.789740000000002</v>
      </c>
      <c r="AU112">
        <v>25.963494000000001</v>
      </c>
      <c r="AV112" t="s">
        <v>133</v>
      </c>
      <c r="AW112" t="s">
        <v>142</v>
      </c>
      <c r="AX112" t="s">
        <v>143</v>
      </c>
      <c r="AY112" t="s">
        <v>144</v>
      </c>
      <c r="BA112" t="s">
        <v>145</v>
      </c>
      <c r="BB112" t="s">
        <v>146</v>
      </c>
      <c r="BC112" t="s">
        <v>147</v>
      </c>
      <c r="BD112" t="s">
        <v>148</v>
      </c>
      <c r="BL112" t="s">
        <v>1211</v>
      </c>
      <c r="BM112" t="s">
        <v>1212</v>
      </c>
      <c r="BN112" s="1">
        <v>43685.354166666664</v>
      </c>
      <c r="BO112" t="s">
        <v>582</v>
      </c>
      <c r="BP112" t="s">
        <v>152</v>
      </c>
      <c r="BR112" t="s">
        <v>153</v>
      </c>
      <c r="BS112" s="1">
        <v>43684.604166666664</v>
      </c>
      <c r="BW112" t="s">
        <v>154</v>
      </c>
      <c r="BY112" t="s">
        <v>155</v>
      </c>
      <c r="BZ112" t="s">
        <v>156</v>
      </c>
      <c r="CB112" t="s">
        <v>157</v>
      </c>
      <c r="CE112" t="s">
        <v>158</v>
      </c>
      <c r="CF112" t="s">
        <v>159</v>
      </c>
      <c r="CG112" t="s">
        <v>160</v>
      </c>
      <c r="CH112" t="s">
        <v>161</v>
      </c>
      <c r="CI112" t="s">
        <v>130</v>
      </c>
      <c r="CJ112" t="s">
        <v>162</v>
      </c>
      <c r="CK112">
        <v>1E-4</v>
      </c>
      <c r="CM112" t="s">
        <v>163</v>
      </c>
      <c r="CN112">
        <v>1E-4</v>
      </c>
      <c r="CO112" t="s">
        <v>163</v>
      </c>
      <c r="CZ112" t="s">
        <v>164</v>
      </c>
      <c r="DA112" t="s">
        <v>165</v>
      </c>
      <c r="DC112" t="s">
        <v>166</v>
      </c>
      <c r="DD112" t="s">
        <v>167</v>
      </c>
      <c r="DE112" t="s">
        <v>168</v>
      </c>
      <c r="DF112" t="s">
        <v>166</v>
      </c>
      <c r="DN112" t="s">
        <v>169</v>
      </c>
    </row>
    <row r="113" spans="1:118" x14ac:dyDescent="0.3">
      <c r="A113" t="s">
        <v>1090</v>
      </c>
      <c r="B113" t="s">
        <v>1091</v>
      </c>
      <c r="C113" t="s">
        <v>1092</v>
      </c>
      <c r="D113" t="s">
        <v>121</v>
      </c>
      <c r="F113" t="s">
        <v>123</v>
      </c>
      <c r="G113" t="s">
        <v>124</v>
      </c>
      <c r="H113" t="s">
        <v>1093</v>
      </c>
      <c r="I113">
        <v>2019</v>
      </c>
      <c r="J113">
        <v>2019</v>
      </c>
      <c r="K113" t="s">
        <v>1194</v>
      </c>
      <c r="L113" t="s">
        <v>1195</v>
      </c>
      <c r="P113">
        <v>-708044731</v>
      </c>
      <c r="Q113" t="s">
        <v>203</v>
      </c>
      <c r="R113" t="s">
        <v>130</v>
      </c>
      <c r="S113" t="s">
        <v>1196</v>
      </c>
      <c r="T113" t="s">
        <v>1197</v>
      </c>
      <c r="U113">
        <v>58.699998999999998</v>
      </c>
      <c r="V113">
        <v>22.918700000000001</v>
      </c>
      <c r="W113" t="s">
        <v>1198</v>
      </c>
      <c r="X113" t="s">
        <v>1199</v>
      </c>
      <c r="AG113" t="s">
        <v>1200</v>
      </c>
      <c r="AH113" t="s">
        <v>1201</v>
      </c>
      <c r="AI113" t="s">
        <v>1202</v>
      </c>
      <c r="AJ113" t="s">
        <v>1203</v>
      </c>
      <c r="AK113" t="s">
        <v>1204</v>
      </c>
      <c r="AR113" t="s">
        <v>1205</v>
      </c>
      <c r="AS113" t="s">
        <v>1206</v>
      </c>
      <c r="AT113">
        <v>58.699998000000001</v>
      </c>
      <c r="AU113">
        <v>22.918697000000002</v>
      </c>
      <c r="AV113" t="s">
        <v>1207</v>
      </c>
      <c r="AW113" t="s">
        <v>1208</v>
      </c>
      <c r="AX113" t="s">
        <v>143</v>
      </c>
      <c r="AY113" t="s">
        <v>144</v>
      </c>
      <c r="BA113" t="s">
        <v>145</v>
      </c>
      <c r="BB113" t="s">
        <v>146</v>
      </c>
      <c r="BC113" t="s">
        <v>147</v>
      </c>
      <c r="BD113" t="s">
        <v>148</v>
      </c>
      <c r="BL113" t="s">
        <v>1213</v>
      </c>
      <c r="BM113" t="s">
        <v>1214</v>
      </c>
      <c r="BN113" s="1">
        <v>43684.871527777781</v>
      </c>
      <c r="BP113" t="s">
        <v>152</v>
      </c>
      <c r="BR113" t="s">
        <v>1146</v>
      </c>
      <c r="BS113" s="1">
        <v>43684.604166666664</v>
      </c>
      <c r="CH113" t="s">
        <v>161</v>
      </c>
      <c r="CI113" t="s">
        <v>130</v>
      </c>
      <c r="CJ113" t="s">
        <v>162</v>
      </c>
      <c r="CK113">
        <v>1E-4</v>
      </c>
      <c r="CM113" t="s">
        <v>163</v>
      </c>
      <c r="CN113">
        <v>1E-4</v>
      </c>
      <c r="CO113" t="s">
        <v>163</v>
      </c>
      <c r="CZ113" t="s">
        <v>164</v>
      </c>
      <c r="DA113" t="s">
        <v>165</v>
      </c>
      <c r="DC113" t="s">
        <v>166</v>
      </c>
      <c r="DD113" t="s">
        <v>167</v>
      </c>
      <c r="DE113" t="s">
        <v>168</v>
      </c>
      <c r="DF113" t="s">
        <v>166</v>
      </c>
      <c r="DN113" t="s">
        <v>169</v>
      </c>
    </row>
    <row r="114" spans="1:118" x14ac:dyDescent="0.3">
      <c r="A114" t="s">
        <v>1090</v>
      </c>
      <c r="B114" t="s">
        <v>1091</v>
      </c>
      <c r="C114" t="s">
        <v>1092</v>
      </c>
      <c r="D114" t="s">
        <v>121</v>
      </c>
      <c r="F114" t="s">
        <v>123</v>
      </c>
      <c r="G114" t="s">
        <v>124</v>
      </c>
      <c r="H114" t="s">
        <v>1093</v>
      </c>
      <c r="I114">
        <v>2019</v>
      </c>
      <c r="J114">
        <v>2019</v>
      </c>
      <c r="K114" t="s">
        <v>1215</v>
      </c>
      <c r="L114" t="s">
        <v>1216</v>
      </c>
      <c r="P114">
        <v>188144427</v>
      </c>
      <c r="Q114" t="s">
        <v>203</v>
      </c>
      <c r="R114" t="s">
        <v>130</v>
      </c>
      <c r="S114" t="s">
        <v>1217</v>
      </c>
      <c r="T114" t="s">
        <v>1218</v>
      </c>
      <c r="U114">
        <v>58.816670000000002</v>
      </c>
      <c r="V114">
        <v>23.216670000000001</v>
      </c>
      <c r="W114" t="s">
        <v>1219</v>
      </c>
      <c r="X114" t="s">
        <v>1220</v>
      </c>
      <c r="AG114" t="s">
        <v>1221</v>
      </c>
      <c r="AH114" t="s">
        <v>1222</v>
      </c>
      <c r="AI114" t="s">
        <v>1223</v>
      </c>
      <c r="AJ114" t="s">
        <v>1224</v>
      </c>
      <c r="AK114" t="s">
        <v>1204</v>
      </c>
      <c r="AR114" t="s">
        <v>1225</v>
      </c>
      <c r="AS114" t="s">
        <v>1226</v>
      </c>
      <c r="AT114">
        <v>58.816667000000002</v>
      </c>
      <c r="AU114">
        <v>23.216674000000001</v>
      </c>
      <c r="AV114" t="s">
        <v>1227</v>
      </c>
      <c r="AW114" t="s">
        <v>1228</v>
      </c>
      <c r="AX114" t="s">
        <v>297</v>
      </c>
      <c r="AY114" t="s">
        <v>144</v>
      </c>
      <c r="BA114" t="s">
        <v>145</v>
      </c>
      <c r="BB114" t="s">
        <v>146</v>
      </c>
      <c r="BC114" t="s">
        <v>298</v>
      </c>
      <c r="BD114" t="s">
        <v>299</v>
      </c>
      <c r="BL114" t="s">
        <v>1229</v>
      </c>
      <c r="BM114" t="s">
        <v>1230</v>
      </c>
      <c r="BN114" s="1">
        <v>43684.870138888888</v>
      </c>
      <c r="BP114" t="s">
        <v>152</v>
      </c>
      <c r="BR114" t="s">
        <v>1146</v>
      </c>
      <c r="BS114" s="1">
        <v>43684.597222222219</v>
      </c>
      <c r="BY114" t="s">
        <v>1112</v>
      </c>
      <c r="BZ114" t="s">
        <v>1113</v>
      </c>
      <c r="CB114" t="s">
        <v>1114</v>
      </c>
      <c r="CC114" t="s">
        <v>1115</v>
      </c>
      <c r="CD114" t="s">
        <v>1116</v>
      </c>
      <c r="CE114" t="s">
        <v>1117</v>
      </c>
      <c r="CF114" t="s">
        <v>159</v>
      </c>
      <c r="CH114" t="s">
        <v>307</v>
      </c>
      <c r="CI114" t="s">
        <v>130</v>
      </c>
      <c r="CJ114" t="s">
        <v>162</v>
      </c>
      <c r="CK114">
        <v>1</v>
      </c>
      <c r="CM114" t="s">
        <v>308</v>
      </c>
      <c r="CN114">
        <v>1</v>
      </c>
      <c r="CO114" t="s">
        <v>308</v>
      </c>
      <c r="CZ114" t="s">
        <v>309</v>
      </c>
      <c r="DA114" t="s">
        <v>165</v>
      </c>
      <c r="DC114" t="s">
        <v>310</v>
      </c>
      <c r="DE114" t="s">
        <v>311</v>
      </c>
      <c r="DF114" t="s">
        <v>310</v>
      </c>
      <c r="DN114" t="s">
        <v>312</v>
      </c>
    </row>
    <row r="115" spans="1:118" x14ac:dyDescent="0.3">
      <c r="A115" t="s">
        <v>1090</v>
      </c>
      <c r="B115" t="s">
        <v>1091</v>
      </c>
      <c r="C115" t="s">
        <v>1092</v>
      </c>
      <c r="D115" t="s">
        <v>121</v>
      </c>
      <c r="F115" t="s">
        <v>123</v>
      </c>
      <c r="G115" t="s">
        <v>124</v>
      </c>
      <c r="H115" t="s">
        <v>1093</v>
      </c>
      <c r="I115">
        <v>2019</v>
      </c>
      <c r="J115">
        <v>2019</v>
      </c>
      <c r="K115" t="s">
        <v>1215</v>
      </c>
      <c r="L115" t="s">
        <v>1216</v>
      </c>
      <c r="P115">
        <v>188144427</v>
      </c>
      <c r="Q115" t="s">
        <v>203</v>
      </c>
      <c r="R115" t="s">
        <v>130</v>
      </c>
      <c r="S115" t="s">
        <v>1217</v>
      </c>
      <c r="T115" t="s">
        <v>1218</v>
      </c>
      <c r="U115">
        <v>58.816670000000002</v>
      </c>
      <c r="V115">
        <v>23.216670000000001</v>
      </c>
      <c r="W115" t="s">
        <v>1219</v>
      </c>
      <c r="X115" t="s">
        <v>1220</v>
      </c>
      <c r="AG115" t="s">
        <v>1221</v>
      </c>
      <c r="AH115" t="s">
        <v>1222</v>
      </c>
      <c r="AI115" t="s">
        <v>1223</v>
      </c>
      <c r="AJ115" t="s">
        <v>1224</v>
      </c>
      <c r="AK115" t="s">
        <v>1204</v>
      </c>
      <c r="AR115" t="s">
        <v>1225</v>
      </c>
      <c r="AS115" t="s">
        <v>1226</v>
      </c>
      <c r="AT115">
        <v>58.816667000000002</v>
      </c>
      <c r="AU115">
        <v>23.216674000000001</v>
      </c>
      <c r="AV115" t="s">
        <v>1227</v>
      </c>
      <c r="AW115" t="s">
        <v>1228</v>
      </c>
      <c r="AX115" t="s">
        <v>143</v>
      </c>
      <c r="AY115" t="s">
        <v>144</v>
      </c>
      <c r="BA115" t="s">
        <v>145</v>
      </c>
      <c r="BB115" t="s">
        <v>146</v>
      </c>
      <c r="BC115" t="s">
        <v>147</v>
      </c>
      <c r="BD115" t="s">
        <v>148</v>
      </c>
      <c r="BL115" t="s">
        <v>1231</v>
      </c>
      <c r="BM115" t="s">
        <v>1232</v>
      </c>
      <c r="BN115" s="1">
        <v>43684.870138888888</v>
      </c>
      <c r="BP115" t="s">
        <v>152</v>
      </c>
      <c r="BR115" t="s">
        <v>1146</v>
      </c>
      <c r="BS115" s="1">
        <v>43684.59375</v>
      </c>
      <c r="CH115" t="s">
        <v>161</v>
      </c>
      <c r="CI115" t="s">
        <v>130</v>
      </c>
      <c r="CJ115" t="s">
        <v>162</v>
      </c>
      <c r="CK115">
        <v>1E-4</v>
      </c>
      <c r="CM115" t="s">
        <v>163</v>
      </c>
      <c r="CN115">
        <v>1E-4</v>
      </c>
      <c r="CO115" t="s">
        <v>163</v>
      </c>
      <c r="CZ115" t="s">
        <v>164</v>
      </c>
      <c r="DA115" t="s">
        <v>165</v>
      </c>
      <c r="DC115" t="s">
        <v>166</v>
      </c>
      <c r="DD115" t="s">
        <v>167</v>
      </c>
      <c r="DE115" t="s">
        <v>168</v>
      </c>
      <c r="DF115" t="s">
        <v>166</v>
      </c>
      <c r="DN115" t="s">
        <v>169</v>
      </c>
    </row>
    <row r="116" spans="1:118" x14ac:dyDescent="0.3">
      <c r="A116" t="s">
        <v>1090</v>
      </c>
      <c r="B116" t="s">
        <v>1091</v>
      </c>
      <c r="C116" t="s">
        <v>1092</v>
      </c>
      <c r="D116" t="s">
        <v>121</v>
      </c>
      <c r="F116" t="s">
        <v>123</v>
      </c>
      <c r="G116" t="s">
        <v>124</v>
      </c>
      <c r="H116" t="s">
        <v>1093</v>
      </c>
      <c r="I116">
        <v>2019</v>
      </c>
      <c r="J116">
        <v>2019</v>
      </c>
      <c r="K116" t="s">
        <v>1233</v>
      </c>
      <c r="L116" t="s">
        <v>1234</v>
      </c>
      <c r="P116">
        <v>-1429736458</v>
      </c>
      <c r="Q116" t="s">
        <v>203</v>
      </c>
      <c r="R116" t="s">
        <v>130</v>
      </c>
      <c r="S116" t="s">
        <v>1235</v>
      </c>
      <c r="T116" t="s">
        <v>1236</v>
      </c>
      <c r="U116">
        <v>58.583300000000001</v>
      </c>
      <c r="V116">
        <v>23.46669</v>
      </c>
      <c r="W116" t="s">
        <v>1237</v>
      </c>
      <c r="X116" t="s">
        <v>1238</v>
      </c>
      <c r="AG116" t="s">
        <v>1239</v>
      </c>
      <c r="AH116" t="s">
        <v>1240</v>
      </c>
      <c r="AI116" t="s">
        <v>1223</v>
      </c>
      <c r="AJ116" t="s">
        <v>1224</v>
      </c>
      <c r="AK116" t="s">
        <v>1204</v>
      </c>
      <c r="AR116" t="s">
        <v>1241</v>
      </c>
      <c r="AS116" t="s">
        <v>1242</v>
      </c>
      <c r="AT116">
        <v>58.583300000000001</v>
      </c>
      <c r="AU116">
        <v>23.466694</v>
      </c>
      <c r="AV116" t="s">
        <v>1243</v>
      </c>
      <c r="AW116" t="s">
        <v>1244</v>
      </c>
      <c r="AX116" t="s">
        <v>297</v>
      </c>
      <c r="AY116" t="s">
        <v>144</v>
      </c>
      <c r="BA116" t="s">
        <v>145</v>
      </c>
      <c r="BB116" t="s">
        <v>146</v>
      </c>
      <c r="BC116" t="s">
        <v>298</v>
      </c>
      <c r="BD116" t="s">
        <v>299</v>
      </c>
      <c r="BL116" t="s">
        <v>1245</v>
      </c>
      <c r="BM116" t="s">
        <v>1246</v>
      </c>
      <c r="BN116" s="1">
        <v>43684.870833333334</v>
      </c>
      <c r="BP116" t="s">
        <v>152</v>
      </c>
      <c r="BR116" t="s">
        <v>1146</v>
      </c>
      <c r="BS116" s="1">
        <v>43684.5</v>
      </c>
      <c r="BY116" t="s">
        <v>1112</v>
      </c>
      <c r="BZ116" t="s">
        <v>1113</v>
      </c>
      <c r="CB116" t="s">
        <v>1114</v>
      </c>
      <c r="CC116" t="s">
        <v>1115</v>
      </c>
      <c r="CD116" t="s">
        <v>1116</v>
      </c>
      <c r="CE116" t="s">
        <v>1117</v>
      </c>
      <c r="CF116" t="s">
        <v>159</v>
      </c>
      <c r="CH116" t="s">
        <v>307</v>
      </c>
      <c r="CI116" t="s">
        <v>130</v>
      </c>
      <c r="CJ116" t="s">
        <v>162</v>
      </c>
      <c r="CK116">
        <v>1</v>
      </c>
      <c r="CM116" t="s">
        <v>308</v>
      </c>
      <c r="CN116">
        <v>1</v>
      </c>
      <c r="CO116" t="s">
        <v>308</v>
      </c>
      <c r="CZ116" t="s">
        <v>309</v>
      </c>
      <c r="DA116" t="s">
        <v>165</v>
      </c>
      <c r="DC116" t="s">
        <v>310</v>
      </c>
      <c r="DE116" t="s">
        <v>311</v>
      </c>
      <c r="DF116" t="s">
        <v>310</v>
      </c>
      <c r="DN116" t="s">
        <v>312</v>
      </c>
    </row>
    <row r="117" spans="1:118" x14ac:dyDescent="0.3">
      <c r="A117" t="s">
        <v>1090</v>
      </c>
      <c r="B117" t="s">
        <v>1091</v>
      </c>
      <c r="C117" t="s">
        <v>1092</v>
      </c>
      <c r="D117" t="s">
        <v>121</v>
      </c>
      <c r="F117" t="s">
        <v>123</v>
      </c>
      <c r="G117" t="s">
        <v>124</v>
      </c>
      <c r="H117" t="s">
        <v>1093</v>
      </c>
      <c r="I117">
        <v>2019</v>
      </c>
      <c r="J117">
        <v>2019</v>
      </c>
      <c r="K117" t="s">
        <v>1233</v>
      </c>
      <c r="L117" t="s">
        <v>1234</v>
      </c>
      <c r="P117">
        <v>-1429736458</v>
      </c>
      <c r="Q117" t="s">
        <v>203</v>
      </c>
      <c r="R117" t="s">
        <v>130</v>
      </c>
      <c r="S117" t="s">
        <v>1235</v>
      </c>
      <c r="T117" t="s">
        <v>1236</v>
      </c>
      <c r="U117">
        <v>58.583300000000001</v>
      </c>
      <c r="V117">
        <v>23.46669</v>
      </c>
      <c r="W117" t="s">
        <v>1237</v>
      </c>
      <c r="X117" t="s">
        <v>1238</v>
      </c>
      <c r="AG117" t="s">
        <v>1239</v>
      </c>
      <c r="AH117" t="s">
        <v>1240</v>
      </c>
      <c r="AI117" t="s">
        <v>1223</v>
      </c>
      <c r="AJ117" t="s">
        <v>1224</v>
      </c>
      <c r="AK117" t="s">
        <v>1204</v>
      </c>
      <c r="AR117" t="s">
        <v>1241</v>
      </c>
      <c r="AS117" t="s">
        <v>1242</v>
      </c>
      <c r="AT117">
        <v>58.583300000000001</v>
      </c>
      <c r="AU117">
        <v>23.466694</v>
      </c>
      <c r="AV117" t="s">
        <v>1243</v>
      </c>
      <c r="AW117" t="s">
        <v>1244</v>
      </c>
      <c r="AX117" t="s">
        <v>143</v>
      </c>
      <c r="AY117" t="s">
        <v>144</v>
      </c>
      <c r="BA117" t="s">
        <v>145</v>
      </c>
      <c r="BB117" t="s">
        <v>146</v>
      </c>
      <c r="BC117" t="s">
        <v>147</v>
      </c>
      <c r="BD117" t="s">
        <v>148</v>
      </c>
      <c r="BL117" t="s">
        <v>1247</v>
      </c>
      <c r="BM117" t="s">
        <v>1248</v>
      </c>
      <c r="BN117" s="1">
        <v>43684.870833333334</v>
      </c>
      <c r="BP117" t="s">
        <v>152</v>
      </c>
      <c r="BR117" t="s">
        <v>1146</v>
      </c>
      <c r="BS117" s="1">
        <v>43684.493055555555</v>
      </c>
      <c r="CH117" t="s">
        <v>161</v>
      </c>
      <c r="CI117" t="s">
        <v>130</v>
      </c>
      <c r="CJ117" t="s">
        <v>162</v>
      </c>
      <c r="CK117">
        <v>1E-4</v>
      </c>
      <c r="CM117" t="s">
        <v>163</v>
      </c>
      <c r="CN117">
        <v>1E-4</v>
      </c>
      <c r="CO117" t="s">
        <v>163</v>
      </c>
      <c r="CZ117" t="s">
        <v>164</v>
      </c>
      <c r="DA117" t="s">
        <v>165</v>
      </c>
      <c r="DC117" t="s">
        <v>166</v>
      </c>
      <c r="DD117" t="s">
        <v>167</v>
      </c>
      <c r="DE117" t="s">
        <v>168</v>
      </c>
      <c r="DF117" t="s">
        <v>166</v>
      </c>
      <c r="DN117" t="s">
        <v>169</v>
      </c>
    </row>
    <row r="118" spans="1:118" x14ac:dyDescent="0.3">
      <c r="A118" t="s">
        <v>118</v>
      </c>
      <c r="B118" t="s">
        <v>119</v>
      </c>
      <c r="C118" t="s">
        <v>120</v>
      </c>
      <c r="D118" t="s">
        <v>121</v>
      </c>
      <c r="E118" t="s">
        <v>122</v>
      </c>
      <c r="F118" t="s">
        <v>123</v>
      </c>
      <c r="G118" t="s">
        <v>124</v>
      </c>
      <c r="H118" t="s">
        <v>125</v>
      </c>
      <c r="I118">
        <v>2019</v>
      </c>
      <c r="J118">
        <v>2019</v>
      </c>
      <c r="K118" t="s">
        <v>564</v>
      </c>
      <c r="L118" t="s">
        <v>565</v>
      </c>
      <c r="M118">
        <v>8537</v>
      </c>
      <c r="N118" t="s">
        <v>566</v>
      </c>
      <c r="P118">
        <v>491163931</v>
      </c>
      <c r="Q118" t="s">
        <v>129</v>
      </c>
      <c r="R118" t="s">
        <v>130</v>
      </c>
      <c r="S118" t="s">
        <v>567</v>
      </c>
      <c r="T118" t="s">
        <v>568</v>
      </c>
      <c r="U118">
        <v>58.602423999999999</v>
      </c>
      <c r="V118">
        <v>26.375067999999999</v>
      </c>
      <c r="W118" t="s">
        <v>569</v>
      </c>
      <c r="X118" t="s">
        <v>570</v>
      </c>
      <c r="AG118" t="s">
        <v>571</v>
      </c>
      <c r="AH118" t="s">
        <v>572</v>
      </c>
      <c r="AI118" t="s">
        <v>573</v>
      </c>
      <c r="AJ118" t="s">
        <v>574</v>
      </c>
      <c r="AK118" t="s">
        <v>139</v>
      </c>
      <c r="AX118" t="s">
        <v>234</v>
      </c>
      <c r="AY118" t="s">
        <v>144</v>
      </c>
      <c r="BA118" t="s">
        <v>145</v>
      </c>
      <c r="BB118" t="s">
        <v>146</v>
      </c>
      <c r="BC118" t="s">
        <v>235</v>
      </c>
      <c r="BD118" t="s">
        <v>236</v>
      </c>
      <c r="BE118">
        <v>-1264963877</v>
      </c>
      <c r="BF118" t="s">
        <v>237</v>
      </c>
      <c r="BG118" t="s">
        <v>238</v>
      </c>
      <c r="BI118">
        <v>-1264963877</v>
      </c>
      <c r="BJ118" t="s">
        <v>237</v>
      </c>
      <c r="BK118" t="s">
        <v>238</v>
      </c>
      <c r="BL118" t="s">
        <v>1249</v>
      </c>
      <c r="BM118" t="s">
        <v>1250</v>
      </c>
      <c r="BN118" s="1">
        <v>43707</v>
      </c>
      <c r="BP118" t="s">
        <v>241</v>
      </c>
      <c r="BR118" t="s">
        <v>374</v>
      </c>
      <c r="BS118" s="1">
        <v>43684</v>
      </c>
      <c r="BT118" s="1">
        <v>43685</v>
      </c>
      <c r="BY118" t="s">
        <v>243</v>
      </c>
      <c r="BZ118" t="s">
        <v>244</v>
      </c>
      <c r="CB118" t="s">
        <v>245</v>
      </c>
      <c r="CC118" t="s">
        <v>246</v>
      </c>
      <c r="CF118" t="s">
        <v>247</v>
      </c>
      <c r="CH118" t="s">
        <v>248</v>
      </c>
      <c r="CI118" t="s">
        <v>130</v>
      </c>
      <c r="CJ118" t="s">
        <v>162</v>
      </c>
      <c r="CK118">
        <v>1</v>
      </c>
      <c r="CM118" t="s">
        <v>249</v>
      </c>
      <c r="CN118">
        <v>1</v>
      </c>
      <c r="CO118" t="s">
        <v>249</v>
      </c>
      <c r="CZ118" t="s">
        <v>250</v>
      </c>
      <c r="DA118" t="s">
        <v>165</v>
      </c>
      <c r="DC118" t="s">
        <v>251</v>
      </c>
      <c r="DD118" t="s">
        <v>252</v>
      </c>
      <c r="DN118" t="s">
        <v>253</v>
      </c>
    </row>
    <row r="119" spans="1:118" x14ac:dyDescent="0.3">
      <c r="A119" t="s">
        <v>118</v>
      </c>
      <c r="B119" t="s">
        <v>119</v>
      </c>
      <c r="C119" t="s">
        <v>120</v>
      </c>
      <c r="D119" t="s">
        <v>121</v>
      </c>
      <c r="E119" t="s">
        <v>122</v>
      </c>
      <c r="F119" t="s">
        <v>123</v>
      </c>
      <c r="G119" t="s">
        <v>124</v>
      </c>
      <c r="H119" t="s">
        <v>125</v>
      </c>
      <c r="I119">
        <v>2019</v>
      </c>
      <c r="J119">
        <v>2019</v>
      </c>
      <c r="K119" t="s">
        <v>631</v>
      </c>
      <c r="L119" t="s">
        <v>632</v>
      </c>
      <c r="M119">
        <v>2897</v>
      </c>
      <c r="N119" t="s">
        <v>633</v>
      </c>
      <c r="P119">
        <v>-645458750</v>
      </c>
      <c r="Q119" t="s">
        <v>129</v>
      </c>
      <c r="R119" t="s">
        <v>130</v>
      </c>
      <c r="S119" t="s">
        <v>634</v>
      </c>
      <c r="T119" t="s">
        <v>635</v>
      </c>
      <c r="U119">
        <v>58.376978000000001</v>
      </c>
      <c r="V119">
        <v>27.045079000000001</v>
      </c>
      <c r="W119" t="s">
        <v>636</v>
      </c>
      <c r="X119" t="s">
        <v>637</v>
      </c>
      <c r="AG119" t="s">
        <v>638</v>
      </c>
      <c r="AH119" t="s">
        <v>639</v>
      </c>
      <c r="AI119" t="s">
        <v>640</v>
      </c>
      <c r="AJ119" t="s">
        <v>639</v>
      </c>
      <c r="AK119" t="s">
        <v>507</v>
      </c>
      <c r="AR119" t="s">
        <v>641</v>
      </c>
      <c r="AS119" t="s">
        <v>642</v>
      </c>
      <c r="AT119">
        <v>58.376978000000001</v>
      </c>
      <c r="AU119">
        <v>27.045062000000001</v>
      </c>
      <c r="AV119" t="s">
        <v>643</v>
      </c>
      <c r="AW119" t="s">
        <v>644</v>
      </c>
      <c r="AX119" t="s">
        <v>143</v>
      </c>
      <c r="AY119" t="s">
        <v>144</v>
      </c>
      <c r="BA119" t="s">
        <v>145</v>
      </c>
      <c r="BB119" t="s">
        <v>146</v>
      </c>
      <c r="BC119" t="s">
        <v>147</v>
      </c>
      <c r="BD119" t="s">
        <v>148</v>
      </c>
      <c r="BL119" t="s">
        <v>1251</v>
      </c>
      <c r="BM119" t="s">
        <v>1252</v>
      </c>
      <c r="BN119" s="1">
        <v>43684.354166666664</v>
      </c>
      <c r="BO119" t="s">
        <v>1030</v>
      </c>
      <c r="BP119" t="s">
        <v>152</v>
      </c>
      <c r="BR119" t="s">
        <v>153</v>
      </c>
      <c r="BS119" s="1">
        <v>43683.694444444445</v>
      </c>
      <c r="BW119" t="s">
        <v>154</v>
      </c>
      <c r="BY119" t="s">
        <v>155</v>
      </c>
      <c r="BZ119" t="s">
        <v>156</v>
      </c>
      <c r="CB119" t="s">
        <v>157</v>
      </c>
      <c r="CE119" t="s">
        <v>158</v>
      </c>
      <c r="CF119" t="s">
        <v>159</v>
      </c>
      <c r="CG119" t="s">
        <v>160</v>
      </c>
      <c r="CH119" t="s">
        <v>161</v>
      </c>
      <c r="CI119" t="s">
        <v>130</v>
      </c>
      <c r="CJ119" t="s">
        <v>162</v>
      </c>
      <c r="CK119">
        <v>1E-4</v>
      </c>
      <c r="CM119" t="s">
        <v>163</v>
      </c>
      <c r="CN119">
        <v>1E-4</v>
      </c>
      <c r="CO119" t="s">
        <v>163</v>
      </c>
      <c r="CZ119" t="s">
        <v>164</v>
      </c>
      <c r="DA119" t="s">
        <v>165</v>
      </c>
      <c r="DC119" t="s">
        <v>166</v>
      </c>
      <c r="DD119" t="s">
        <v>167</v>
      </c>
      <c r="DE119" t="s">
        <v>168</v>
      </c>
      <c r="DF119" t="s">
        <v>166</v>
      </c>
      <c r="DN119" t="s">
        <v>169</v>
      </c>
    </row>
    <row r="120" spans="1:118" x14ac:dyDescent="0.3">
      <c r="A120" t="s">
        <v>118</v>
      </c>
      <c r="B120" t="s">
        <v>119</v>
      </c>
      <c r="C120" t="s">
        <v>120</v>
      </c>
      <c r="D120" t="s">
        <v>121</v>
      </c>
      <c r="E120" t="s">
        <v>122</v>
      </c>
      <c r="F120" t="s">
        <v>123</v>
      </c>
      <c r="G120" t="s">
        <v>124</v>
      </c>
      <c r="H120" t="s">
        <v>125</v>
      </c>
      <c r="I120">
        <v>2019</v>
      </c>
      <c r="J120">
        <v>2019</v>
      </c>
      <c r="K120" t="s">
        <v>602</v>
      </c>
      <c r="L120" t="s">
        <v>603</v>
      </c>
      <c r="M120">
        <v>2931</v>
      </c>
      <c r="N120" t="s">
        <v>604</v>
      </c>
      <c r="P120">
        <v>593789140</v>
      </c>
      <c r="Q120" t="s">
        <v>129</v>
      </c>
      <c r="R120" t="s">
        <v>130</v>
      </c>
      <c r="S120" t="s">
        <v>605</v>
      </c>
      <c r="T120" t="s">
        <v>606</v>
      </c>
      <c r="U120">
        <v>59.395350999999998</v>
      </c>
      <c r="V120">
        <v>24.294865999999999</v>
      </c>
      <c r="W120" t="s">
        <v>607</v>
      </c>
      <c r="X120" t="s">
        <v>608</v>
      </c>
      <c r="AG120" t="s">
        <v>609</v>
      </c>
      <c r="AH120" t="s">
        <v>610</v>
      </c>
      <c r="AI120" t="s">
        <v>611</v>
      </c>
      <c r="AJ120" t="s">
        <v>612</v>
      </c>
      <c r="AK120" t="s">
        <v>139</v>
      </c>
      <c r="AR120" t="s">
        <v>605</v>
      </c>
      <c r="AS120" t="s">
        <v>606</v>
      </c>
      <c r="AT120">
        <v>59.395350999999998</v>
      </c>
      <c r="AU120">
        <v>24.294865999999999</v>
      </c>
      <c r="AV120" t="s">
        <v>607</v>
      </c>
      <c r="AW120" t="s">
        <v>608</v>
      </c>
      <c r="AX120" t="s">
        <v>143</v>
      </c>
      <c r="AY120" t="s">
        <v>144</v>
      </c>
      <c r="BA120" t="s">
        <v>145</v>
      </c>
      <c r="BB120" t="s">
        <v>146</v>
      </c>
      <c r="BC120" t="s">
        <v>147</v>
      </c>
      <c r="BD120" t="s">
        <v>148</v>
      </c>
      <c r="BL120" t="s">
        <v>1253</v>
      </c>
      <c r="BM120" t="s">
        <v>1254</v>
      </c>
      <c r="BN120" s="1">
        <v>43683.742361111108</v>
      </c>
      <c r="BO120" t="s">
        <v>1255</v>
      </c>
      <c r="BP120" t="s">
        <v>152</v>
      </c>
      <c r="BR120" t="s">
        <v>1256</v>
      </c>
      <c r="BS120" s="1">
        <v>43683.684027777781</v>
      </c>
      <c r="BW120" t="s">
        <v>154</v>
      </c>
      <c r="BY120" t="s">
        <v>155</v>
      </c>
      <c r="BZ120" t="s">
        <v>156</v>
      </c>
      <c r="CB120" t="s">
        <v>157</v>
      </c>
      <c r="CE120" t="s">
        <v>158</v>
      </c>
      <c r="CF120" t="s">
        <v>159</v>
      </c>
      <c r="CG120" t="s">
        <v>160</v>
      </c>
      <c r="CH120" t="s">
        <v>161</v>
      </c>
      <c r="CI120" t="s">
        <v>130</v>
      </c>
      <c r="CJ120" t="s">
        <v>162</v>
      </c>
      <c r="CK120">
        <v>1E-4</v>
      </c>
      <c r="CM120" t="s">
        <v>163</v>
      </c>
      <c r="CN120">
        <v>1E-4</v>
      </c>
      <c r="CO120" t="s">
        <v>163</v>
      </c>
      <c r="CZ120" t="s">
        <v>164</v>
      </c>
      <c r="DA120" t="s">
        <v>165</v>
      </c>
      <c r="DC120" t="s">
        <v>166</v>
      </c>
      <c r="DD120" t="s">
        <v>167</v>
      </c>
      <c r="DE120" t="s">
        <v>168</v>
      </c>
      <c r="DF120" t="s">
        <v>166</v>
      </c>
      <c r="DN120" t="s">
        <v>169</v>
      </c>
    </row>
    <row r="121" spans="1:118" x14ac:dyDescent="0.3">
      <c r="A121" t="s">
        <v>118</v>
      </c>
      <c r="B121" t="s">
        <v>119</v>
      </c>
      <c r="C121" t="s">
        <v>120</v>
      </c>
      <c r="D121" t="s">
        <v>121</v>
      </c>
      <c r="E121" t="s">
        <v>122</v>
      </c>
      <c r="F121" t="s">
        <v>123</v>
      </c>
      <c r="G121" t="s">
        <v>124</v>
      </c>
      <c r="H121" t="s">
        <v>125</v>
      </c>
      <c r="I121">
        <v>2019</v>
      </c>
      <c r="J121">
        <v>2019</v>
      </c>
      <c r="K121" t="s">
        <v>583</v>
      </c>
      <c r="L121" t="s">
        <v>584</v>
      </c>
      <c r="M121">
        <v>9265</v>
      </c>
      <c r="N121" t="s">
        <v>585</v>
      </c>
      <c r="P121">
        <v>-1788273339</v>
      </c>
      <c r="Q121" t="s">
        <v>129</v>
      </c>
      <c r="R121" t="s">
        <v>130</v>
      </c>
      <c r="S121" t="s">
        <v>586</v>
      </c>
      <c r="T121" t="s">
        <v>587</v>
      </c>
      <c r="U121">
        <v>59.259444000000002</v>
      </c>
      <c r="V121">
        <v>23.873332999999999</v>
      </c>
      <c r="W121" t="s">
        <v>588</v>
      </c>
      <c r="X121" t="s">
        <v>589</v>
      </c>
      <c r="AG121" t="s">
        <v>590</v>
      </c>
      <c r="AH121" t="s">
        <v>591</v>
      </c>
      <c r="AI121" t="s">
        <v>592</v>
      </c>
      <c r="AJ121" t="s">
        <v>593</v>
      </c>
      <c r="AK121" t="s">
        <v>594</v>
      </c>
      <c r="AR121" t="s">
        <v>595</v>
      </c>
      <c r="AS121" t="s">
        <v>596</v>
      </c>
      <c r="AT121">
        <v>59.259444999999999</v>
      </c>
      <c r="AU121">
        <v>23.873338</v>
      </c>
      <c r="AV121" t="s">
        <v>597</v>
      </c>
      <c r="AW121" t="s">
        <v>598</v>
      </c>
      <c r="AX121" t="s">
        <v>143</v>
      </c>
      <c r="AY121" t="s">
        <v>144</v>
      </c>
      <c r="BA121" t="s">
        <v>145</v>
      </c>
      <c r="BB121" t="s">
        <v>146</v>
      </c>
      <c r="BC121" t="s">
        <v>147</v>
      </c>
      <c r="BD121" t="s">
        <v>148</v>
      </c>
      <c r="BL121" t="s">
        <v>1257</v>
      </c>
      <c r="BM121" t="s">
        <v>1258</v>
      </c>
      <c r="BN121" s="1">
        <v>43683.742361111108</v>
      </c>
      <c r="BO121" t="s">
        <v>1259</v>
      </c>
      <c r="BP121" t="s">
        <v>152</v>
      </c>
      <c r="BR121" t="s">
        <v>1256</v>
      </c>
      <c r="BS121" s="1">
        <v>43683.625</v>
      </c>
      <c r="BW121" t="s">
        <v>154</v>
      </c>
      <c r="BY121" t="s">
        <v>155</v>
      </c>
      <c r="BZ121" t="s">
        <v>156</v>
      </c>
      <c r="CB121" t="s">
        <v>157</v>
      </c>
      <c r="CE121" t="s">
        <v>158</v>
      </c>
      <c r="CF121" t="s">
        <v>159</v>
      </c>
      <c r="CG121" t="s">
        <v>160</v>
      </c>
      <c r="CH121" t="s">
        <v>161</v>
      </c>
      <c r="CI121" t="s">
        <v>130</v>
      </c>
      <c r="CJ121" t="s">
        <v>162</v>
      </c>
      <c r="CK121">
        <v>1E-4</v>
      </c>
      <c r="CM121" t="s">
        <v>163</v>
      </c>
      <c r="CN121">
        <v>1E-4</v>
      </c>
      <c r="CO121" t="s">
        <v>163</v>
      </c>
      <c r="CZ121" t="s">
        <v>164</v>
      </c>
      <c r="DA121" t="s">
        <v>165</v>
      </c>
      <c r="DC121" t="s">
        <v>166</v>
      </c>
      <c r="DD121" t="s">
        <v>167</v>
      </c>
      <c r="DE121" t="s">
        <v>168</v>
      </c>
      <c r="DF121" t="s">
        <v>166</v>
      </c>
      <c r="DN121" t="s">
        <v>169</v>
      </c>
    </row>
    <row r="122" spans="1:118" x14ac:dyDescent="0.3">
      <c r="A122" t="s">
        <v>118</v>
      </c>
      <c r="B122" t="s">
        <v>119</v>
      </c>
      <c r="C122" t="s">
        <v>120</v>
      </c>
      <c r="D122" t="s">
        <v>121</v>
      </c>
      <c r="E122" t="s">
        <v>122</v>
      </c>
      <c r="F122" t="s">
        <v>123</v>
      </c>
      <c r="G122" t="s">
        <v>124</v>
      </c>
      <c r="H122" t="s">
        <v>125</v>
      </c>
      <c r="I122">
        <v>2019</v>
      </c>
      <c r="J122">
        <v>2019</v>
      </c>
      <c r="K122" t="s">
        <v>531</v>
      </c>
      <c r="L122" t="s">
        <v>532</v>
      </c>
      <c r="M122">
        <v>424</v>
      </c>
      <c r="N122" t="s">
        <v>533</v>
      </c>
      <c r="P122">
        <v>795678474</v>
      </c>
      <c r="Q122" t="s">
        <v>129</v>
      </c>
      <c r="R122" t="s">
        <v>130</v>
      </c>
      <c r="S122" t="s">
        <v>534</v>
      </c>
      <c r="T122" t="s">
        <v>535</v>
      </c>
      <c r="U122">
        <v>59.583024000000002</v>
      </c>
      <c r="V122">
        <v>25.711727</v>
      </c>
      <c r="W122" t="s">
        <v>536</v>
      </c>
      <c r="X122" t="s">
        <v>537</v>
      </c>
      <c r="AG122" t="s">
        <v>538</v>
      </c>
      <c r="AH122" t="s">
        <v>539</v>
      </c>
      <c r="AI122" t="s">
        <v>540</v>
      </c>
      <c r="AJ122" t="s">
        <v>541</v>
      </c>
      <c r="AK122" t="s">
        <v>139</v>
      </c>
      <c r="AR122" t="s">
        <v>542</v>
      </c>
      <c r="AS122" t="s">
        <v>543</v>
      </c>
      <c r="AT122">
        <v>59.583019999999998</v>
      </c>
      <c r="AU122">
        <v>25.711724</v>
      </c>
      <c r="AV122" t="s">
        <v>544</v>
      </c>
      <c r="AW122" t="s">
        <v>545</v>
      </c>
      <c r="AX122" t="s">
        <v>143</v>
      </c>
      <c r="AY122" t="s">
        <v>144</v>
      </c>
      <c r="BA122" t="s">
        <v>145</v>
      </c>
      <c r="BB122" t="s">
        <v>146</v>
      </c>
      <c r="BC122" t="s">
        <v>147</v>
      </c>
      <c r="BD122" t="s">
        <v>148</v>
      </c>
      <c r="BL122" t="s">
        <v>1260</v>
      </c>
      <c r="BM122" t="s">
        <v>1261</v>
      </c>
      <c r="BN122" s="1">
        <v>43683.637499999997</v>
      </c>
      <c r="BO122" t="s">
        <v>1262</v>
      </c>
      <c r="BP122" t="s">
        <v>152</v>
      </c>
      <c r="BR122" t="s">
        <v>549</v>
      </c>
      <c r="BS122" s="1">
        <v>43683.625</v>
      </c>
      <c r="BW122" t="s">
        <v>154</v>
      </c>
      <c r="BY122" t="s">
        <v>155</v>
      </c>
      <c r="BZ122" t="s">
        <v>156</v>
      </c>
      <c r="CB122" t="s">
        <v>157</v>
      </c>
      <c r="CE122" t="s">
        <v>158</v>
      </c>
      <c r="CF122" t="s">
        <v>159</v>
      </c>
      <c r="CG122" t="s">
        <v>160</v>
      </c>
      <c r="CH122" t="s">
        <v>161</v>
      </c>
      <c r="CI122" t="s">
        <v>130</v>
      </c>
      <c r="CJ122" t="s">
        <v>162</v>
      </c>
      <c r="CK122">
        <v>1E-4</v>
      </c>
      <c r="CM122" t="s">
        <v>163</v>
      </c>
      <c r="CN122">
        <v>1E-4</v>
      </c>
      <c r="CO122" t="s">
        <v>163</v>
      </c>
      <c r="CZ122" t="s">
        <v>164</v>
      </c>
      <c r="DA122" t="s">
        <v>165</v>
      </c>
      <c r="DC122" t="s">
        <v>166</v>
      </c>
      <c r="DD122" t="s">
        <v>167</v>
      </c>
      <c r="DE122" t="s">
        <v>168</v>
      </c>
      <c r="DF122" t="s">
        <v>166</v>
      </c>
      <c r="DN122" t="s">
        <v>169</v>
      </c>
    </row>
    <row r="123" spans="1:118" x14ac:dyDescent="0.3">
      <c r="A123" t="s">
        <v>118</v>
      </c>
      <c r="B123" t="s">
        <v>119</v>
      </c>
      <c r="C123" t="s">
        <v>120</v>
      </c>
      <c r="D123" t="s">
        <v>121</v>
      </c>
      <c r="E123" t="s">
        <v>122</v>
      </c>
      <c r="F123" t="s">
        <v>123</v>
      </c>
      <c r="G123" t="s">
        <v>124</v>
      </c>
      <c r="H123" t="s">
        <v>125</v>
      </c>
      <c r="I123">
        <v>2019</v>
      </c>
      <c r="J123">
        <v>2019</v>
      </c>
      <c r="K123" t="s">
        <v>647</v>
      </c>
      <c r="L123" t="s">
        <v>648</v>
      </c>
      <c r="M123">
        <v>7975</v>
      </c>
      <c r="N123" t="s">
        <v>649</v>
      </c>
      <c r="P123">
        <v>2126688749</v>
      </c>
      <c r="Q123" t="s">
        <v>129</v>
      </c>
      <c r="R123" t="s">
        <v>130</v>
      </c>
      <c r="S123" t="s">
        <v>650</v>
      </c>
      <c r="T123" t="s">
        <v>651</v>
      </c>
      <c r="U123">
        <v>58.087944</v>
      </c>
      <c r="V123">
        <v>27.476196000000002</v>
      </c>
      <c r="W123" t="s">
        <v>652</v>
      </c>
      <c r="X123" t="s">
        <v>653</v>
      </c>
      <c r="AG123" t="s">
        <v>654</v>
      </c>
      <c r="AH123" t="s">
        <v>655</v>
      </c>
      <c r="AI123" t="s">
        <v>656</v>
      </c>
      <c r="AJ123" t="s">
        <v>657</v>
      </c>
      <c r="AK123" t="s">
        <v>507</v>
      </c>
      <c r="AR123" t="s">
        <v>658</v>
      </c>
      <c r="AS123" t="s">
        <v>659</v>
      </c>
      <c r="AT123">
        <v>58.087944</v>
      </c>
      <c r="AU123">
        <v>27.476196000000002</v>
      </c>
      <c r="AV123" t="s">
        <v>652</v>
      </c>
      <c r="AW123" t="s">
        <v>653</v>
      </c>
      <c r="AX123" t="s">
        <v>143</v>
      </c>
      <c r="AY123" t="s">
        <v>144</v>
      </c>
      <c r="BA123" t="s">
        <v>145</v>
      </c>
      <c r="BB123" t="s">
        <v>146</v>
      </c>
      <c r="BC123" t="s">
        <v>147</v>
      </c>
      <c r="BD123" t="s">
        <v>148</v>
      </c>
      <c r="BL123" t="s">
        <v>1263</v>
      </c>
      <c r="BM123" t="s">
        <v>1264</v>
      </c>
      <c r="BN123" s="1">
        <v>43684.354166666664</v>
      </c>
      <c r="BO123" t="s">
        <v>1265</v>
      </c>
      <c r="BP123" t="s">
        <v>152</v>
      </c>
      <c r="BR123" t="s">
        <v>153</v>
      </c>
      <c r="BS123" s="1">
        <v>43683.618055555555</v>
      </c>
      <c r="BW123" t="s">
        <v>154</v>
      </c>
      <c r="BY123" t="s">
        <v>155</v>
      </c>
      <c r="BZ123" t="s">
        <v>156</v>
      </c>
      <c r="CB123" t="s">
        <v>157</v>
      </c>
      <c r="CE123" t="s">
        <v>158</v>
      </c>
      <c r="CF123" t="s">
        <v>159</v>
      </c>
      <c r="CG123" t="s">
        <v>160</v>
      </c>
      <c r="CH123" t="s">
        <v>161</v>
      </c>
      <c r="CI123" t="s">
        <v>130</v>
      </c>
      <c r="CJ123" t="s">
        <v>162</v>
      </c>
      <c r="CK123">
        <v>1E-4</v>
      </c>
      <c r="CM123" t="s">
        <v>163</v>
      </c>
      <c r="CN123">
        <v>1E-4</v>
      </c>
      <c r="CO123" t="s">
        <v>163</v>
      </c>
      <c r="CZ123" t="s">
        <v>164</v>
      </c>
      <c r="DA123" t="s">
        <v>165</v>
      </c>
      <c r="DC123" t="s">
        <v>166</v>
      </c>
      <c r="DD123" t="s">
        <v>167</v>
      </c>
      <c r="DE123" t="s">
        <v>168</v>
      </c>
      <c r="DF123" t="s">
        <v>166</v>
      </c>
      <c r="DN123" t="s">
        <v>169</v>
      </c>
    </row>
    <row r="124" spans="1:118" x14ac:dyDescent="0.3">
      <c r="A124" t="s">
        <v>118</v>
      </c>
      <c r="B124" t="s">
        <v>119</v>
      </c>
      <c r="C124" t="s">
        <v>120</v>
      </c>
      <c r="D124" t="s">
        <v>121</v>
      </c>
      <c r="E124" t="s">
        <v>122</v>
      </c>
      <c r="F124" t="s">
        <v>123</v>
      </c>
      <c r="G124" t="s">
        <v>124</v>
      </c>
      <c r="H124" t="s">
        <v>125</v>
      </c>
      <c r="I124">
        <v>2019</v>
      </c>
      <c r="J124">
        <v>2019</v>
      </c>
      <c r="K124" t="s">
        <v>662</v>
      </c>
      <c r="L124" t="s">
        <v>663</v>
      </c>
      <c r="M124">
        <v>7553</v>
      </c>
      <c r="N124" t="s">
        <v>664</v>
      </c>
      <c r="P124">
        <v>-2065642306</v>
      </c>
      <c r="Q124" t="s">
        <v>129</v>
      </c>
      <c r="R124" t="s">
        <v>130</v>
      </c>
      <c r="S124" t="s">
        <v>665</v>
      </c>
      <c r="T124" t="s">
        <v>666</v>
      </c>
      <c r="U124">
        <v>57.889338000000002</v>
      </c>
      <c r="V124">
        <v>27.736180000000001</v>
      </c>
      <c r="W124" t="s">
        <v>667</v>
      </c>
      <c r="X124" t="s">
        <v>668</v>
      </c>
      <c r="AG124" t="s">
        <v>669</v>
      </c>
      <c r="AH124" t="s">
        <v>670</v>
      </c>
      <c r="AI124" t="s">
        <v>671</v>
      </c>
      <c r="AJ124" t="s">
        <v>672</v>
      </c>
      <c r="AK124" t="s">
        <v>139</v>
      </c>
      <c r="AR124" t="s">
        <v>673</v>
      </c>
      <c r="AS124" t="s">
        <v>674</v>
      </c>
      <c r="AT124">
        <v>57.889338000000002</v>
      </c>
      <c r="AU124">
        <v>27.736163999999999</v>
      </c>
      <c r="AV124" t="s">
        <v>675</v>
      </c>
      <c r="AW124" t="s">
        <v>676</v>
      </c>
      <c r="AX124" t="s">
        <v>143</v>
      </c>
      <c r="AY124" t="s">
        <v>144</v>
      </c>
      <c r="BA124" t="s">
        <v>145</v>
      </c>
      <c r="BB124" t="s">
        <v>146</v>
      </c>
      <c r="BC124" t="s">
        <v>147</v>
      </c>
      <c r="BD124" t="s">
        <v>148</v>
      </c>
      <c r="BL124" t="s">
        <v>1266</v>
      </c>
      <c r="BM124" t="s">
        <v>1267</v>
      </c>
      <c r="BN124" s="1">
        <v>43684.354166666664</v>
      </c>
      <c r="BO124" t="s">
        <v>1268</v>
      </c>
      <c r="BP124" t="s">
        <v>152</v>
      </c>
      <c r="BR124" t="s">
        <v>153</v>
      </c>
      <c r="BS124" s="1">
        <v>43683.576388888891</v>
      </c>
      <c r="BW124" t="s">
        <v>154</v>
      </c>
      <c r="BY124" t="s">
        <v>155</v>
      </c>
      <c r="BZ124" t="s">
        <v>156</v>
      </c>
      <c r="CB124" t="s">
        <v>157</v>
      </c>
      <c r="CE124" t="s">
        <v>158</v>
      </c>
      <c r="CF124" t="s">
        <v>159</v>
      </c>
      <c r="CG124" t="s">
        <v>160</v>
      </c>
      <c r="CH124" t="s">
        <v>161</v>
      </c>
      <c r="CI124" t="s">
        <v>130</v>
      </c>
      <c r="CJ124" t="s">
        <v>162</v>
      </c>
      <c r="CK124">
        <v>1E-4</v>
      </c>
      <c r="CM124" t="s">
        <v>163</v>
      </c>
      <c r="CN124">
        <v>1E-4</v>
      </c>
      <c r="CO124" t="s">
        <v>163</v>
      </c>
      <c r="CZ124" t="s">
        <v>164</v>
      </c>
      <c r="DA124" t="s">
        <v>165</v>
      </c>
      <c r="DC124" t="s">
        <v>166</v>
      </c>
      <c r="DD124" t="s">
        <v>167</v>
      </c>
      <c r="DE124" t="s">
        <v>168</v>
      </c>
      <c r="DF124" t="s">
        <v>166</v>
      </c>
      <c r="DN124" t="s">
        <v>169</v>
      </c>
    </row>
    <row r="125" spans="1:118" x14ac:dyDescent="0.3">
      <c r="A125" t="s">
        <v>118</v>
      </c>
      <c r="B125" t="s">
        <v>119</v>
      </c>
      <c r="C125" t="s">
        <v>120</v>
      </c>
      <c r="D125" t="s">
        <v>121</v>
      </c>
      <c r="E125" t="s">
        <v>122</v>
      </c>
      <c r="F125" t="s">
        <v>123</v>
      </c>
      <c r="G125" t="s">
        <v>124</v>
      </c>
      <c r="H125" t="s">
        <v>125</v>
      </c>
      <c r="I125">
        <v>2019</v>
      </c>
      <c r="J125">
        <v>2019</v>
      </c>
      <c r="K125" t="s">
        <v>496</v>
      </c>
      <c r="L125" t="s">
        <v>497</v>
      </c>
      <c r="M125">
        <v>3113</v>
      </c>
      <c r="N125" t="s">
        <v>498</v>
      </c>
      <c r="P125">
        <v>1812341538</v>
      </c>
      <c r="Q125" t="s">
        <v>129</v>
      </c>
      <c r="R125" t="s">
        <v>130</v>
      </c>
      <c r="S125" t="s">
        <v>499</v>
      </c>
      <c r="T125" t="s">
        <v>500</v>
      </c>
      <c r="U125">
        <v>58.733609999999999</v>
      </c>
      <c r="V125">
        <v>23.989443999999999</v>
      </c>
      <c r="W125" t="s">
        <v>501</v>
      </c>
      <c r="X125" t="s">
        <v>502</v>
      </c>
      <c r="AG125" t="s">
        <v>503</v>
      </c>
      <c r="AH125" t="s">
        <v>504</v>
      </c>
      <c r="AI125" t="s">
        <v>505</v>
      </c>
      <c r="AJ125" t="s">
        <v>506</v>
      </c>
      <c r="AK125" t="s">
        <v>507</v>
      </c>
      <c r="AR125" t="s">
        <v>508</v>
      </c>
      <c r="AS125" t="s">
        <v>509</v>
      </c>
      <c r="AT125">
        <v>58.733614000000003</v>
      </c>
      <c r="AU125">
        <v>23.989450000000001</v>
      </c>
      <c r="AV125" t="s">
        <v>510</v>
      </c>
      <c r="AW125" t="s">
        <v>511</v>
      </c>
      <c r="AX125" t="s">
        <v>143</v>
      </c>
      <c r="AY125" t="s">
        <v>144</v>
      </c>
      <c r="BA125" t="s">
        <v>145</v>
      </c>
      <c r="BB125" t="s">
        <v>146</v>
      </c>
      <c r="BC125" t="s">
        <v>147</v>
      </c>
      <c r="BD125" t="s">
        <v>148</v>
      </c>
      <c r="BL125" t="s">
        <v>1269</v>
      </c>
      <c r="BM125" t="s">
        <v>1270</v>
      </c>
      <c r="BN125" s="1">
        <v>43683.742361111108</v>
      </c>
      <c r="BO125" t="s">
        <v>1271</v>
      </c>
      <c r="BP125" t="s">
        <v>152</v>
      </c>
      <c r="BR125" t="s">
        <v>1256</v>
      </c>
      <c r="BS125" s="1">
        <v>43683.479166666664</v>
      </c>
      <c r="BW125" t="s">
        <v>154</v>
      </c>
      <c r="BY125" t="s">
        <v>155</v>
      </c>
      <c r="BZ125" t="s">
        <v>156</v>
      </c>
      <c r="CB125" t="s">
        <v>157</v>
      </c>
      <c r="CE125" t="s">
        <v>158</v>
      </c>
      <c r="CF125" t="s">
        <v>159</v>
      </c>
      <c r="CG125" t="s">
        <v>160</v>
      </c>
      <c r="CH125" t="s">
        <v>161</v>
      </c>
      <c r="CI125" t="s">
        <v>130</v>
      </c>
      <c r="CJ125" t="s">
        <v>162</v>
      </c>
      <c r="CK125">
        <v>1E-4</v>
      </c>
      <c r="CM125" t="s">
        <v>163</v>
      </c>
      <c r="CN125">
        <v>1E-4</v>
      </c>
      <c r="CO125" t="s">
        <v>163</v>
      </c>
      <c r="CZ125" t="s">
        <v>164</v>
      </c>
      <c r="DA125" t="s">
        <v>165</v>
      </c>
      <c r="DC125" t="s">
        <v>166</v>
      </c>
      <c r="DD125" t="s">
        <v>167</v>
      </c>
      <c r="DE125" t="s">
        <v>168</v>
      </c>
      <c r="DF125" t="s">
        <v>166</v>
      </c>
      <c r="DN125" t="s">
        <v>169</v>
      </c>
    </row>
    <row r="126" spans="1:118" x14ac:dyDescent="0.3">
      <c r="A126" t="s">
        <v>118</v>
      </c>
      <c r="B126" t="s">
        <v>119</v>
      </c>
      <c r="C126" t="s">
        <v>120</v>
      </c>
      <c r="D126" t="s">
        <v>121</v>
      </c>
      <c r="E126" t="s">
        <v>122</v>
      </c>
      <c r="F126" t="s">
        <v>123</v>
      </c>
      <c r="G126" t="s">
        <v>124</v>
      </c>
      <c r="H126" t="s">
        <v>125</v>
      </c>
      <c r="I126">
        <v>2019</v>
      </c>
      <c r="J126">
        <v>2019</v>
      </c>
      <c r="K126" t="s">
        <v>550</v>
      </c>
      <c r="L126" t="s">
        <v>551</v>
      </c>
      <c r="M126">
        <v>3385</v>
      </c>
      <c r="N126" t="s">
        <v>552</v>
      </c>
      <c r="P126">
        <v>2046171153</v>
      </c>
      <c r="Q126" t="s">
        <v>129</v>
      </c>
      <c r="R126" t="s">
        <v>130</v>
      </c>
      <c r="S126" t="s">
        <v>553</v>
      </c>
      <c r="T126" t="s">
        <v>554</v>
      </c>
      <c r="U126">
        <v>59.449744000000003</v>
      </c>
      <c r="V126">
        <v>25.178471999999999</v>
      </c>
      <c r="W126" t="s">
        <v>555</v>
      </c>
      <c r="X126" t="s">
        <v>556</v>
      </c>
      <c r="AG126" t="s">
        <v>557</v>
      </c>
      <c r="AH126" t="s">
        <v>558</v>
      </c>
      <c r="AI126" t="s">
        <v>559</v>
      </c>
      <c r="AJ126" t="s">
        <v>560</v>
      </c>
      <c r="AK126" t="s">
        <v>507</v>
      </c>
      <c r="AR126" t="s">
        <v>553</v>
      </c>
      <c r="AS126" t="s">
        <v>554</v>
      </c>
      <c r="AT126">
        <v>59.449744000000003</v>
      </c>
      <c r="AU126">
        <v>25.178471999999999</v>
      </c>
      <c r="AV126" t="s">
        <v>555</v>
      </c>
      <c r="AW126" t="s">
        <v>556</v>
      </c>
      <c r="AX126" t="s">
        <v>143</v>
      </c>
      <c r="AY126" t="s">
        <v>144</v>
      </c>
      <c r="BA126" t="s">
        <v>145</v>
      </c>
      <c r="BB126" t="s">
        <v>146</v>
      </c>
      <c r="BC126" t="s">
        <v>147</v>
      </c>
      <c r="BD126" t="s">
        <v>148</v>
      </c>
      <c r="BL126" t="s">
        <v>1272</v>
      </c>
      <c r="BM126" t="s">
        <v>1273</v>
      </c>
      <c r="BN126" s="1">
        <v>43683.637499999997</v>
      </c>
      <c r="BO126" t="s">
        <v>563</v>
      </c>
      <c r="BP126" t="s">
        <v>152</v>
      </c>
      <c r="BR126" t="s">
        <v>549</v>
      </c>
      <c r="BS126" s="1">
        <v>43683.430555555555</v>
      </c>
      <c r="BW126" t="s">
        <v>154</v>
      </c>
      <c r="BY126" t="s">
        <v>155</v>
      </c>
      <c r="BZ126" t="s">
        <v>156</v>
      </c>
      <c r="CB126" t="s">
        <v>157</v>
      </c>
      <c r="CE126" t="s">
        <v>158</v>
      </c>
      <c r="CF126" t="s">
        <v>159</v>
      </c>
      <c r="CG126" t="s">
        <v>160</v>
      </c>
      <c r="CH126" t="s">
        <v>161</v>
      </c>
      <c r="CI126" t="s">
        <v>130</v>
      </c>
      <c r="CJ126" t="s">
        <v>162</v>
      </c>
      <c r="CK126">
        <v>1E-4</v>
      </c>
      <c r="CM126" t="s">
        <v>163</v>
      </c>
      <c r="CN126">
        <v>1E-4</v>
      </c>
      <c r="CO126" t="s">
        <v>163</v>
      </c>
      <c r="CZ126" t="s">
        <v>164</v>
      </c>
      <c r="DA126" t="s">
        <v>165</v>
      </c>
      <c r="DC126" t="s">
        <v>166</v>
      </c>
      <c r="DD126" t="s">
        <v>167</v>
      </c>
      <c r="DE126" t="s">
        <v>168</v>
      </c>
      <c r="DF126" t="s">
        <v>166</v>
      </c>
      <c r="DN126" t="s">
        <v>169</v>
      </c>
    </row>
    <row r="127" spans="1:118" x14ac:dyDescent="0.3">
      <c r="A127" t="s">
        <v>118</v>
      </c>
      <c r="B127" t="s">
        <v>119</v>
      </c>
      <c r="C127" t="s">
        <v>120</v>
      </c>
      <c r="D127" t="s">
        <v>121</v>
      </c>
      <c r="E127" t="s">
        <v>122</v>
      </c>
      <c r="F127" t="s">
        <v>123</v>
      </c>
      <c r="G127" t="s">
        <v>124</v>
      </c>
      <c r="H127" t="s">
        <v>125</v>
      </c>
      <c r="I127">
        <v>2019</v>
      </c>
      <c r="J127">
        <v>2019</v>
      </c>
      <c r="K127" t="s">
        <v>631</v>
      </c>
      <c r="L127" t="s">
        <v>632</v>
      </c>
      <c r="M127">
        <v>2897</v>
      </c>
      <c r="N127" t="s">
        <v>633</v>
      </c>
      <c r="P127">
        <v>-645458750</v>
      </c>
      <c r="Q127" t="s">
        <v>129</v>
      </c>
      <c r="R127" t="s">
        <v>130</v>
      </c>
      <c r="S127" t="s">
        <v>634</v>
      </c>
      <c r="T127" t="s">
        <v>635</v>
      </c>
      <c r="U127">
        <v>58.376978000000001</v>
      </c>
      <c r="V127">
        <v>27.045079000000001</v>
      </c>
      <c r="W127" t="s">
        <v>636</v>
      </c>
      <c r="X127" t="s">
        <v>637</v>
      </c>
      <c r="AG127" t="s">
        <v>638</v>
      </c>
      <c r="AH127" t="s">
        <v>639</v>
      </c>
      <c r="AI127" t="s">
        <v>640</v>
      </c>
      <c r="AJ127" t="s">
        <v>639</v>
      </c>
      <c r="AK127" t="s">
        <v>507</v>
      </c>
      <c r="AX127" t="s">
        <v>234</v>
      </c>
      <c r="AY127" t="s">
        <v>144</v>
      </c>
      <c r="BA127" t="s">
        <v>145</v>
      </c>
      <c r="BB127" t="s">
        <v>146</v>
      </c>
      <c r="BC127" t="s">
        <v>235</v>
      </c>
      <c r="BD127" t="s">
        <v>236</v>
      </c>
      <c r="BE127">
        <v>-1264963877</v>
      </c>
      <c r="BF127" t="s">
        <v>237</v>
      </c>
      <c r="BG127" t="s">
        <v>238</v>
      </c>
      <c r="BI127">
        <v>-1264963877</v>
      </c>
      <c r="BJ127" t="s">
        <v>237</v>
      </c>
      <c r="BK127" t="s">
        <v>238</v>
      </c>
      <c r="BL127" t="s">
        <v>1274</v>
      </c>
      <c r="BM127" t="s">
        <v>1275</v>
      </c>
      <c r="BN127" s="1">
        <v>43707</v>
      </c>
      <c r="BP127" t="s">
        <v>241</v>
      </c>
      <c r="BR127" t="s">
        <v>374</v>
      </c>
      <c r="BS127" s="1">
        <v>43683</v>
      </c>
      <c r="BT127" s="1">
        <v>43684</v>
      </c>
      <c r="BY127" t="s">
        <v>243</v>
      </c>
      <c r="BZ127" t="s">
        <v>244</v>
      </c>
      <c r="CB127" t="s">
        <v>245</v>
      </c>
      <c r="CC127" t="s">
        <v>246</v>
      </c>
      <c r="CF127" t="s">
        <v>247</v>
      </c>
      <c r="CH127" t="s">
        <v>248</v>
      </c>
      <c r="CI127" t="s">
        <v>130</v>
      </c>
      <c r="CJ127" t="s">
        <v>162</v>
      </c>
      <c r="CK127">
        <v>1</v>
      </c>
      <c r="CM127" t="s">
        <v>249</v>
      </c>
      <c r="CN127">
        <v>1</v>
      </c>
      <c r="CO127" t="s">
        <v>249</v>
      </c>
      <c r="CZ127" t="s">
        <v>250</v>
      </c>
      <c r="DA127" t="s">
        <v>165</v>
      </c>
      <c r="DC127" t="s">
        <v>251</v>
      </c>
      <c r="DD127" t="s">
        <v>252</v>
      </c>
      <c r="DN127" t="s">
        <v>253</v>
      </c>
    </row>
    <row r="128" spans="1:118" x14ac:dyDescent="0.3">
      <c r="A128" t="s">
        <v>118</v>
      </c>
      <c r="B128" t="s">
        <v>119</v>
      </c>
      <c r="C128" t="s">
        <v>120</v>
      </c>
      <c r="D128" t="s">
        <v>121</v>
      </c>
      <c r="E128" t="s">
        <v>122</v>
      </c>
      <c r="F128" t="s">
        <v>123</v>
      </c>
      <c r="G128" t="s">
        <v>124</v>
      </c>
      <c r="H128" t="s">
        <v>125</v>
      </c>
      <c r="I128">
        <v>2019</v>
      </c>
      <c r="J128">
        <v>2019</v>
      </c>
      <c r="K128" t="s">
        <v>679</v>
      </c>
      <c r="L128" t="s">
        <v>680</v>
      </c>
      <c r="M128">
        <v>8888</v>
      </c>
      <c r="N128" t="s">
        <v>681</v>
      </c>
      <c r="P128">
        <v>1377040669</v>
      </c>
      <c r="Q128" t="s">
        <v>203</v>
      </c>
      <c r="R128" t="s">
        <v>130</v>
      </c>
      <c r="S128" t="s">
        <v>682</v>
      </c>
      <c r="T128" t="s">
        <v>683</v>
      </c>
      <c r="U128">
        <v>59.576475000000002</v>
      </c>
      <c r="V128">
        <v>26.274027</v>
      </c>
      <c r="W128" t="s">
        <v>684</v>
      </c>
      <c r="X128" t="s">
        <v>685</v>
      </c>
      <c r="AG128" t="s">
        <v>686</v>
      </c>
      <c r="AH128" t="s">
        <v>687</v>
      </c>
      <c r="AI128" t="s">
        <v>688</v>
      </c>
      <c r="AJ128" t="s">
        <v>689</v>
      </c>
      <c r="AK128" t="s">
        <v>364</v>
      </c>
      <c r="AR128" t="s">
        <v>682</v>
      </c>
      <c r="AS128" t="s">
        <v>690</v>
      </c>
      <c r="AT128">
        <v>59.576475000000002</v>
      </c>
      <c r="AU128">
        <v>26.274027</v>
      </c>
      <c r="AV128" t="s">
        <v>684</v>
      </c>
      <c r="AW128" t="s">
        <v>685</v>
      </c>
      <c r="AX128" t="s">
        <v>143</v>
      </c>
      <c r="AY128" t="s">
        <v>144</v>
      </c>
      <c r="BA128" t="s">
        <v>145</v>
      </c>
      <c r="BB128" t="s">
        <v>146</v>
      </c>
      <c r="BC128" t="s">
        <v>147</v>
      </c>
      <c r="BD128" t="s">
        <v>148</v>
      </c>
      <c r="BL128" t="s">
        <v>1276</v>
      </c>
      <c r="BM128" t="s">
        <v>1277</v>
      </c>
      <c r="BN128" s="1">
        <v>43682.602083333331</v>
      </c>
      <c r="BP128" t="s">
        <v>152</v>
      </c>
      <c r="BR128" t="s">
        <v>1278</v>
      </c>
      <c r="BS128" s="1">
        <v>43682.559027777781</v>
      </c>
      <c r="BW128" t="s">
        <v>195</v>
      </c>
      <c r="BY128" t="s">
        <v>155</v>
      </c>
      <c r="BZ128" t="s">
        <v>156</v>
      </c>
      <c r="CB128" t="s">
        <v>157</v>
      </c>
      <c r="CE128" t="s">
        <v>158</v>
      </c>
      <c r="CF128" t="s">
        <v>159</v>
      </c>
      <c r="CG128" t="s">
        <v>160</v>
      </c>
      <c r="CH128" t="s">
        <v>161</v>
      </c>
      <c r="CI128" t="s">
        <v>130</v>
      </c>
      <c r="CJ128" t="s">
        <v>162</v>
      </c>
      <c r="CK128">
        <v>1E-4</v>
      </c>
      <c r="CM128" t="s">
        <v>163</v>
      </c>
      <c r="CN128">
        <v>1E-4</v>
      </c>
      <c r="CO128" t="s">
        <v>163</v>
      </c>
      <c r="CZ128" t="s">
        <v>164</v>
      </c>
      <c r="DA128" t="s">
        <v>165</v>
      </c>
      <c r="DC128" t="s">
        <v>166</v>
      </c>
      <c r="DD128" t="s">
        <v>167</v>
      </c>
      <c r="DE128" t="s">
        <v>168</v>
      </c>
      <c r="DF128" t="s">
        <v>166</v>
      </c>
      <c r="DN128" t="s">
        <v>169</v>
      </c>
    </row>
    <row r="129" spans="1:118" x14ac:dyDescent="0.3">
      <c r="A129" t="s">
        <v>118</v>
      </c>
      <c r="B129" t="s">
        <v>119</v>
      </c>
      <c r="C129" t="s">
        <v>120</v>
      </c>
      <c r="D129" t="s">
        <v>121</v>
      </c>
      <c r="E129" t="s">
        <v>122</v>
      </c>
      <c r="F129" t="s">
        <v>123</v>
      </c>
      <c r="G129" t="s">
        <v>124</v>
      </c>
      <c r="H129" t="s">
        <v>125</v>
      </c>
      <c r="I129">
        <v>2019</v>
      </c>
      <c r="J129">
        <v>2019</v>
      </c>
      <c r="K129" t="s">
        <v>462</v>
      </c>
      <c r="L129" t="s">
        <v>463</v>
      </c>
      <c r="M129">
        <v>9178</v>
      </c>
      <c r="N129" t="s">
        <v>464</v>
      </c>
      <c r="P129">
        <v>-100077512</v>
      </c>
      <c r="Q129" t="s">
        <v>129</v>
      </c>
      <c r="R129" t="s">
        <v>130</v>
      </c>
      <c r="S129" t="s">
        <v>465</v>
      </c>
      <c r="T129" t="s">
        <v>466</v>
      </c>
      <c r="U129">
        <v>58.211944000000003</v>
      </c>
      <c r="V129">
        <v>26.100277999999999</v>
      </c>
      <c r="W129" t="s">
        <v>467</v>
      </c>
      <c r="X129" t="s">
        <v>468</v>
      </c>
      <c r="AG129" t="s">
        <v>425</v>
      </c>
      <c r="AH129" t="s">
        <v>426</v>
      </c>
      <c r="AI129" t="s">
        <v>427</v>
      </c>
      <c r="AJ129" t="s">
        <v>426</v>
      </c>
      <c r="AK129" t="s">
        <v>428</v>
      </c>
      <c r="AX129" t="s">
        <v>234</v>
      </c>
      <c r="AY129" t="s">
        <v>144</v>
      </c>
      <c r="BA129" t="s">
        <v>145</v>
      </c>
      <c r="BB129" t="s">
        <v>146</v>
      </c>
      <c r="BC129" t="s">
        <v>235</v>
      </c>
      <c r="BD129" t="s">
        <v>236</v>
      </c>
      <c r="BE129">
        <v>-1264963877</v>
      </c>
      <c r="BF129" t="s">
        <v>237</v>
      </c>
      <c r="BG129" t="s">
        <v>238</v>
      </c>
      <c r="BI129">
        <v>-1264963877</v>
      </c>
      <c r="BJ129" t="s">
        <v>237</v>
      </c>
      <c r="BK129" t="s">
        <v>238</v>
      </c>
      <c r="BL129" t="s">
        <v>1279</v>
      </c>
      <c r="BM129" t="s">
        <v>1280</v>
      </c>
      <c r="BN129" s="1">
        <v>43753</v>
      </c>
      <c r="BP129" t="s">
        <v>241</v>
      </c>
      <c r="BR129" t="s">
        <v>242</v>
      </c>
      <c r="BS129" s="1">
        <v>43682</v>
      </c>
      <c r="BT129" s="1">
        <v>43682</v>
      </c>
      <c r="BY129" t="s">
        <v>243</v>
      </c>
      <c r="BZ129" t="s">
        <v>244</v>
      </c>
      <c r="CB129" t="s">
        <v>245</v>
      </c>
      <c r="CC129" t="s">
        <v>246</v>
      </c>
      <c r="CF129" t="s">
        <v>247</v>
      </c>
      <c r="CH129" t="s">
        <v>248</v>
      </c>
      <c r="CI129" t="s">
        <v>130</v>
      </c>
      <c r="CJ129" t="s">
        <v>162</v>
      </c>
      <c r="CK129">
        <v>1</v>
      </c>
      <c r="CM129" t="s">
        <v>249</v>
      </c>
      <c r="CN129">
        <v>1</v>
      </c>
      <c r="CO129" t="s">
        <v>249</v>
      </c>
      <c r="CZ129" t="s">
        <v>250</v>
      </c>
      <c r="DA129" t="s">
        <v>165</v>
      </c>
      <c r="DC129" t="s">
        <v>251</v>
      </c>
      <c r="DD129" t="s">
        <v>252</v>
      </c>
      <c r="DN129" t="s">
        <v>253</v>
      </c>
    </row>
    <row r="130" spans="1:118" x14ac:dyDescent="0.3">
      <c r="A130" t="s">
        <v>118</v>
      </c>
      <c r="B130" t="s">
        <v>119</v>
      </c>
      <c r="C130" t="s">
        <v>120</v>
      </c>
      <c r="D130" t="s">
        <v>121</v>
      </c>
      <c r="E130" t="s">
        <v>122</v>
      </c>
      <c r="F130" t="s">
        <v>123</v>
      </c>
      <c r="G130" t="s">
        <v>124</v>
      </c>
      <c r="H130" t="s">
        <v>125</v>
      </c>
      <c r="I130">
        <v>2019</v>
      </c>
      <c r="J130">
        <v>2019</v>
      </c>
      <c r="K130" t="s">
        <v>462</v>
      </c>
      <c r="L130" t="s">
        <v>463</v>
      </c>
      <c r="M130">
        <v>9178</v>
      </c>
      <c r="N130" t="s">
        <v>464</v>
      </c>
      <c r="P130">
        <v>-100077512</v>
      </c>
      <c r="Q130" t="s">
        <v>129</v>
      </c>
      <c r="R130" t="s">
        <v>130</v>
      </c>
      <c r="S130" t="s">
        <v>465</v>
      </c>
      <c r="T130" t="s">
        <v>466</v>
      </c>
      <c r="U130">
        <v>58.211944000000003</v>
      </c>
      <c r="V130">
        <v>26.100277999999999</v>
      </c>
      <c r="W130" t="s">
        <v>467</v>
      </c>
      <c r="X130" t="s">
        <v>468</v>
      </c>
      <c r="AG130" t="s">
        <v>425</v>
      </c>
      <c r="AH130" t="s">
        <v>426</v>
      </c>
      <c r="AI130" t="s">
        <v>427</v>
      </c>
      <c r="AJ130" t="s">
        <v>426</v>
      </c>
      <c r="AK130" t="s">
        <v>428</v>
      </c>
      <c r="AX130" t="s">
        <v>234</v>
      </c>
      <c r="AY130" t="s">
        <v>144</v>
      </c>
      <c r="BA130" t="s">
        <v>145</v>
      </c>
      <c r="BB130" t="s">
        <v>146</v>
      </c>
      <c r="BC130" t="s">
        <v>235</v>
      </c>
      <c r="BD130" t="s">
        <v>236</v>
      </c>
      <c r="BE130">
        <v>-1264963877</v>
      </c>
      <c r="BF130" t="s">
        <v>237</v>
      </c>
      <c r="BG130" t="s">
        <v>238</v>
      </c>
      <c r="BI130">
        <v>-1264963877</v>
      </c>
      <c r="BJ130" t="s">
        <v>237</v>
      </c>
      <c r="BK130" t="s">
        <v>238</v>
      </c>
      <c r="BL130" t="s">
        <v>1281</v>
      </c>
      <c r="BM130" t="s">
        <v>1282</v>
      </c>
      <c r="BN130" s="1">
        <v>43707</v>
      </c>
      <c r="BP130" t="s">
        <v>241</v>
      </c>
      <c r="BR130" t="s">
        <v>374</v>
      </c>
      <c r="BS130" s="1">
        <v>43682</v>
      </c>
      <c r="BT130" s="1">
        <v>43692</v>
      </c>
      <c r="BY130" t="s">
        <v>243</v>
      </c>
      <c r="BZ130" t="s">
        <v>244</v>
      </c>
      <c r="CB130" t="s">
        <v>245</v>
      </c>
      <c r="CC130" t="s">
        <v>246</v>
      </c>
      <c r="CF130" t="s">
        <v>247</v>
      </c>
      <c r="CH130" t="s">
        <v>248</v>
      </c>
      <c r="CI130" t="s">
        <v>130</v>
      </c>
      <c r="CJ130" t="s">
        <v>162</v>
      </c>
      <c r="CK130">
        <v>1</v>
      </c>
      <c r="CM130" t="s">
        <v>249</v>
      </c>
      <c r="CN130">
        <v>1</v>
      </c>
      <c r="CO130" t="s">
        <v>249</v>
      </c>
      <c r="CZ130" t="s">
        <v>250</v>
      </c>
      <c r="DA130" t="s">
        <v>165</v>
      </c>
      <c r="DC130" t="s">
        <v>251</v>
      </c>
      <c r="DD130" t="s">
        <v>252</v>
      </c>
      <c r="DN130" t="s">
        <v>253</v>
      </c>
    </row>
    <row r="131" spans="1:118" x14ac:dyDescent="0.3">
      <c r="A131" t="s">
        <v>709</v>
      </c>
      <c r="B131" t="s">
        <v>710</v>
      </c>
      <c r="C131" t="s">
        <v>711</v>
      </c>
      <c r="D131" t="s">
        <v>121</v>
      </c>
      <c r="E131" t="s">
        <v>122</v>
      </c>
      <c r="F131" t="s">
        <v>123</v>
      </c>
      <c r="G131" t="s">
        <v>124</v>
      </c>
      <c r="H131" t="s">
        <v>712</v>
      </c>
      <c r="I131">
        <v>2019</v>
      </c>
      <c r="J131">
        <v>2019</v>
      </c>
      <c r="K131" t="s">
        <v>1283</v>
      </c>
      <c r="L131" t="s">
        <v>1284</v>
      </c>
      <c r="M131">
        <v>8833</v>
      </c>
      <c r="N131" t="s">
        <v>1285</v>
      </c>
      <c r="P131">
        <v>-12091841</v>
      </c>
      <c r="Q131" t="s">
        <v>203</v>
      </c>
      <c r="R131" t="s">
        <v>130</v>
      </c>
      <c r="S131" t="s">
        <v>1286</v>
      </c>
      <c r="T131" t="s">
        <v>1287</v>
      </c>
      <c r="U131">
        <v>57.859437999999997</v>
      </c>
      <c r="V131">
        <v>26.936371000000001</v>
      </c>
      <c r="W131" t="s">
        <v>1288</v>
      </c>
      <c r="X131" t="s">
        <v>1289</v>
      </c>
      <c r="AI131" t="s">
        <v>1290</v>
      </c>
      <c r="AJ131" t="s">
        <v>1291</v>
      </c>
      <c r="AK131" t="s">
        <v>722</v>
      </c>
      <c r="AL131" t="s">
        <v>1292</v>
      </c>
      <c r="AN131">
        <v>141.86000000000001</v>
      </c>
      <c r="AO131" t="s">
        <v>1290</v>
      </c>
      <c r="AP131" t="s">
        <v>1291</v>
      </c>
      <c r="AR131" t="s">
        <v>1293</v>
      </c>
      <c r="AS131" t="s">
        <v>1294</v>
      </c>
      <c r="AT131">
        <v>57.859408000000002</v>
      </c>
      <c r="AU131">
        <v>26.936374000000001</v>
      </c>
      <c r="AV131" t="s">
        <v>1295</v>
      </c>
      <c r="AW131" t="s">
        <v>1296</v>
      </c>
      <c r="AX131" t="s">
        <v>728</v>
      </c>
      <c r="AY131" t="s">
        <v>144</v>
      </c>
      <c r="BA131" t="s">
        <v>145</v>
      </c>
      <c r="BB131" t="s">
        <v>146</v>
      </c>
      <c r="BC131" t="s">
        <v>147</v>
      </c>
      <c r="BD131" t="s">
        <v>729</v>
      </c>
      <c r="BL131" t="s">
        <v>1297</v>
      </c>
      <c r="BM131" t="s">
        <v>1298</v>
      </c>
      <c r="BN131" s="1">
        <v>43677.354166666664</v>
      </c>
      <c r="BO131" t="s">
        <v>1299</v>
      </c>
      <c r="BP131" t="s">
        <v>152</v>
      </c>
      <c r="BR131" t="s">
        <v>218</v>
      </c>
      <c r="BS131" s="1">
        <v>43676.513888888891</v>
      </c>
      <c r="BU131" t="s">
        <v>1300</v>
      </c>
      <c r="BY131" t="s">
        <v>733</v>
      </c>
      <c r="BZ131" t="s">
        <v>734</v>
      </c>
      <c r="CB131" t="s">
        <v>735</v>
      </c>
      <c r="CF131" t="s">
        <v>159</v>
      </c>
      <c r="CG131" t="s">
        <v>736</v>
      </c>
      <c r="CH131" t="s">
        <v>737</v>
      </c>
      <c r="CI131" t="s">
        <v>130</v>
      </c>
      <c r="CJ131" t="s">
        <v>162</v>
      </c>
      <c r="CK131">
        <v>1E-4</v>
      </c>
      <c r="CM131" t="s">
        <v>163</v>
      </c>
      <c r="CN131">
        <v>1E-4</v>
      </c>
      <c r="CO131" t="s">
        <v>163</v>
      </c>
      <c r="CZ131" t="s">
        <v>164</v>
      </c>
      <c r="DA131" t="s">
        <v>165</v>
      </c>
      <c r="DC131" t="s">
        <v>166</v>
      </c>
      <c r="DD131" t="s">
        <v>167</v>
      </c>
      <c r="DE131" t="s">
        <v>168</v>
      </c>
      <c r="DF131" t="s">
        <v>166</v>
      </c>
      <c r="DN131" t="s">
        <v>738</v>
      </c>
    </row>
    <row r="132" spans="1:118" x14ac:dyDescent="0.3">
      <c r="A132" t="s">
        <v>709</v>
      </c>
      <c r="B132" t="s">
        <v>710</v>
      </c>
      <c r="C132" t="s">
        <v>711</v>
      </c>
      <c r="D132" t="s">
        <v>121</v>
      </c>
      <c r="E132" t="s">
        <v>122</v>
      </c>
      <c r="F132" t="s">
        <v>123</v>
      </c>
      <c r="G132" t="s">
        <v>124</v>
      </c>
      <c r="H132" t="s">
        <v>712</v>
      </c>
      <c r="I132">
        <v>2019</v>
      </c>
      <c r="J132">
        <v>2019</v>
      </c>
      <c r="K132" t="s">
        <v>1301</v>
      </c>
      <c r="L132" t="s">
        <v>1302</v>
      </c>
      <c r="M132">
        <v>8614</v>
      </c>
      <c r="N132" t="s">
        <v>1303</v>
      </c>
      <c r="P132">
        <v>2005251000</v>
      </c>
      <c r="Q132" t="s">
        <v>203</v>
      </c>
      <c r="R132" t="s">
        <v>130</v>
      </c>
      <c r="S132" t="s">
        <v>1304</v>
      </c>
      <c r="T132" t="s">
        <v>1305</v>
      </c>
      <c r="U132">
        <v>58.205933999999999</v>
      </c>
      <c r="V132">
        <v>26.422090000000001</v>
      </c>
      <c r="W132" t="s">
        <v>1306</v>
      </c>
      <c r="X132" t="s">
        <v>1307</v>
      </c>
      <c r="AI132" t="s">
        <v>1308</v>
      </c>
      <c r="AJ132" t="s">
        <v>1309</v>
      </c>
      <c r="AK132" t="s">
        <v>722</v>
      </c>
      <c r="AL132" t="s">
        <v>1310</v>
      </c>
      <c r="AN132">
        <v>75</v>
      </c>
      <c r="AO132" t="s">
        <v>1311</v>
      </c>
      <c r="AP132" t="s">
        <v>1291</v>
      </c>
      <c r="AR132" t="s">
        <v>1312</v>
      </c>
      <c r="AS132" t="s">
        <v>1313</v>
      </c>
      <c r="AT132">
        <v>58.206242000000003</v>
      </c>
      <c r="AU132">
        <v>26.423881999999999</v>
      </c>
      <c r="AV132" t="s">
        <v>1314</v>
      </c>
      <c r="AW132" t="s">
        <v>1315</v>
      </c>
      <c r="AX132" t="s">
        <v>728</v>
      </c>
      <c r="AY132" t="s">
        <v>144</v>
      </c>
      <c r="BA132" t="s">
        <v>145</v>
      </c>
      <c r="BB132" t="s">
        <v>146</v>
      </c>
      <c r="BC132" t="s">
        <v>147</v>
      </c>
      <c r="BD132" t="s">
        <v>729</v>
      </c>
      <c r="BL132" t="s">
        <v>1316</v>
      </c>
      <c r="BM132" t="s">
        <v>1317</v>
      </c>
      <c r="BN132" s="1">
        <v>43677.354166666664</v>
      </c>
      <c r="BO132" t="s">
        <v>1318</v>
      </c>
      <c r="BP132" t="s">
        <v>152</v>
      </c>
      <c r="BR132" t="s">
        <v>218</v>
      </c>
      <c r="BS132" s="1">
        <v>43676.416666666664</v>
      </c>
      <c r="BY132" t="s">
        <v>733</v>
      </c>
      <c r="BZ132" t="s">
        <v>734</v>
      </c>
      <c r="CB132" t="s">
        <v>735</v>
      </c>
      <c r="CF132" t="s">
        <v>159</v>
      </c>
      <c r="CG132" t="s">
        <v>736</v>
      </c>
      <c r="CH132" t="s">
        <v>737</v>
      </c>
      <c r="CI132" t="s">
        <v>130</v>
      </c>
      <c r="CJ132" t="s">
        <v>162</v>
      </c>
      <c r="CK132">
        <v>1E-4</v>
      </c>
      <c r="CM132" t="s">
        <v>163</v>
      </c>
      <c r="CN132">
        <v>1E-4</v>
      </c>
      <c r="CO132" t="s">
        <v>163</v>
      </c>
      <c r="CZ132" t="s">
        <v>164</v>
      </c>
      <c r="DA132" t="s">
        <v>165</v>
      </c>
      <c r="DC132" t="s">
        <v>166</v>
      </c>
      <c r="DD132" t="s">
        <v>167</v>
      </c>
      <c r="DE132" t="s">
        <v>168</v>
      </c>
      <c r="DF132" t="s">
        <v>166</v>
      </c>
      <c r="DN132" t="s">
        <v>738</v>
      </c>
    </row>
    <row r="133" spans="1:118" x14ac:dyDescent="0.3">
      <c r="A133" t="s">
        <v>709</v>
      </c>
      <c r="B133" t="s">
        <v>710</v>
      </c>
      <c r="C133" t="s">
        <v>711</v>
      </c>
      <c r="D133" t="s">
        <v>121</v>
      </c>
      <c r="E133" t="s">
        <v>122</v>
      </c>
      <c r="F133" t="s">
        <v>123</v>
      </c>
      <c r="G133" t="s">
        <v>124</v>
      </c>
      <c r="H133" t="s">
        <v>712</v>
      </c>
      <c r="I133">
        <v>2019</v>
      </c>
      <c r="J133">
        <v>2019</v>
      </c>
      <c r="K133" t="s">
        <v>1319</v>
      </c>
      <c r="L133" t="s">
        <v>1320</v>
      </c>
      <c r="M133">
        <v>7053</v>
      </c>
      <c r="N133" t="s">
        <v>1321</v>
      </c>
      <c r="P133">
        <v>-628745983</v>
      </c>
      <c r="Q133" t="s">
        <v>203</v>
      </c>
      <c r="R133" t="s">
        <v>130</v>
      </c>
      <c r="S133" t="s">
        <v>1322</v>
      </c>
      <c r="T133" t="s">
        <v>1323</v>
      </c>
      <c r="U133">
        <v>57.984426999999997</v>
      </c>
      <c r="V133">
        <v>25.938275999999998</v>
      </c>
      <c r="W133" t="s">
        <v>1324</v>
      </c>
      <c r="X133" t="s">
        <v>1325</v>
      </c>
      <c r="AI133" t="s">
        <v>1290</v>
      </c>
      <c r="AJ133" t="s">
        <v>1291</v>
      </c>
      <c r="AK133" t="s">
        <v>722</v>
      </c>
      <c r="AL133" t="s">
        <v>1326</v>
      </c>
      <c r="AN133">
        <v>133.5</v>
      </c>
      <c r="AO133" t="s">
        <v>1290</v>
      </c>
      <c r="AP133" t="s">
        <v>1291</v>
      </c>
      <c r="AR133" t="s">
        <v>1327</v>
      </c>
      <c r="AS133" t="s">
        <v>1328</v>
      </c>
      <c r="AT133">
        <v>57.984481000000002</v>
      </c>
      <c r="AU133">
        <v>25.938262000000002</v>
      </c>
      <c r="AV133" t="s">
        <v>1329</v>
      </c>
      <c r="AW133" t="s">
        <v>1330</v>
      </c>
      <c r="AX133" t="s">
        <v>728</v>
      </c>
      <c r="AY133" t="s">
        <v>144</v>
      </c>
      <c r="BA133" t="s">
        <v>145</v>
      </c>
      <c r="BB133" t="s">
        <v>146</v>
      </c>
      <c r="BC133" t="s">
        <v>147</v>
      </c>
      <c r="BD133" t="s">
        <v>729</v>
      </c>
      <c r="BL133" t="s">
        <v>1331</v>
      </c>
      <c r="BM133" t="s">
        <v>1332</v>
      </c>
      <c r="BN133" s="1">
        <v>43672.347222222219</v>
      </c>
      <c r="BP133" t="s">
        <v>152</v>
      </c>
      <c r="BR133" t="s">
        <v>218</v>
      </c>
      <c r="BS133" s="1">
        <v>43671</v>
      </c>
      <c r="BY133" t="s">
        <v>733</v>
      </c>
      <c r="BZ133" t="s">
        <v>734</v>
      </c>
      <c r="CB133" t="s">
        <v>735</v>
      </c>
      <c r="CF133" t="s">
        <v>159</v>
      </c>
      <c r="CG133" t="s">
        <v>736</v>
      </c>
      <c r="CH133" t="s">
        <v>737</v>
      </c>
      <c r="CI133" t="s">
        <v>130</v>
      </c>
      <c r="CJ133" t="s">
        <v>162</v>
      </c>
      <c r="CK133">
        <v>1E-4</v>
      </c>
      <c r="CM133" t="s">
        <v>163</v>
      </c>
      <c r="CN133">
        <v>1E-4</v>
      </c>
      <c r="CO133" t="s">
        <v>163</v>
      </c>
      <c r="CZ133" t="s">
        <v>164</v>
      </c>
      <c r="DA133" t="s">
        <v>165</v>
      </c>
      <c r="DC133" t="s">
        <v>166</v>
      </c>
      <c r="DD133" t="s">
        <v>167</v>
      </c>
      <c r="DE133" t="s">
        <v>168</v>
      </c>
      <c r="DF133" t="s">
        <v>166</v>
      </c>
      <c r="DN133" t="s">
        <v>738</v>
      </c>
    </row>
    <row r="134" spans="1:118" x14ac:dyDescent="0.3">
      <c r="A134" t="s">
        <v>709</v>
      </c>
      <c r="B134" t="s">
        <v>710</v>
      </c>
      <c r="C134" t="s">
        <v>711</v>
      </c>
      <c r="D134" t="s">
        <v>121</v>
      </c>
      <c r="E134" t="s">
        <v>122</v>
      </c>
      <c r="F134" t="s">
        <v>123</v>
      </c>
      <c r="G134" t="s">
        <v>124</v>
      </c>
      <c r="H134" t="s">
        <v>712</v>
      </c>
      <c r="I134">
        <v>2019</v>
      </c>
      <c r="J134">
        <v>2019</v>
      </c>
      <c r="K134" t="s">
        <v>1333</v>
      </c>
      <c r="L134" t="s">
        <v>1334</v>
      </c>
      <c r="M134">
        <v>2346</v>
      </c>
      <c r="N134" t="s">
        <v>1335</v>
      </c>
      <c r="P134">
        <v>1504518179</v>
      </c>
      <c r="Q134" t="s">
        <v>203</v>
      </c>
      <c r="R134" t="s">
        <v>130</v>
      </c>
      <c r="S134" t="s">
        <v>1336</v>
      </c>
      <c r="T134" t="s">
        <v>1337</v>
      </c>
      <c r="U134">
        <v>58.778364000000003</v>
      </c>
      <c r="V134">
        <v>24.813845000000001</v>
      </c>
      <c r="W134" t="s">
        <v>1338</v>
      </c>
      <c r="X134" t="s">
        <v>1339</v>
      </c>
      <c r="AI134" t="s">
        <v>1340</v>
      </c>
      <c r="AJ134" t="s">
        <v>1341</v>
      </c>
      <c r="AK134" t="s">
        <v>722</v>
      </c>
      <c r="AL134" t="s">
        <v>1342</v>
      </c>
      <c r="AN134">
        <v>24</v>
      </c>
      <c r="AO134" t="s">
        <v>1340</v>
      </c>
      <c r="AP134" t="s">
        <v>1341</v>
      </c>
      <c r="AR134" t="s">
        <v>1343</v>
      </c>
      <c r="AS134" t="s">
        <v>1337</v>
      </c>
      <c r="AT134">
        <v>58.778364000000003</v>
      </c>
      <c r="AU134">
        <v>24.813845000000001</v>
      </c>
      <c r="AV134" t="s">
        <v>1338</v>
      </c>
      <c r="AW134" t="s">
        <v>1339</v>
      </c>
      <c r="AX134" t="s">
        <v>728</v>
      </c>
      <c r="AY134" t="s">
        <v>144</v>
      </c>
      <c r="BA134" t="s">
        <v>145</v>
      </c>
      <c r="BB134" t="s">
        <v>146</v>
      </c>
      <c r="BC134" t="s">
        <v>147</v>
      </c>
      <c r="BD134" t="s">
        <v>729</v>
      </c>
      <c r="BL134" t="s">
        <v>1344</v>
      </c>
      <c r="BM134" t="s">
        <v>1345</v>
      </c>
      <c r="BN134" s="1">
        <v>43671.34375</v>
      </c>
      <c r="BP134" t="s">
        <v>152</v>
      </c>
      <c r="BR134" t="s">
        <v>1346</v>
      </c>
      <c r="BS134" s="1">
        <v>43670.602083333331</v>
      </c>
      <c r="BY134" t="s">
        <v>733</v>
      </c>
      <c r="BZ134" t="s">
        <v>734</v>
      </c>
      <c r="CB134" t="s">
        <v>735</v>
      </c>
      <c r="CF134" t="s">
        <v>159</v>
      </c>
      <c r="CG134" t="s">
        <v>736</v>
      </c>
      <c r="CH134" t="s">
        <v>737</v>
      </c>
      <c r="CI134" t="s">
        <v>130</v>
      </c>
      <c r="CJ134" t="s">
        <v>162</v>
      </c>
      <c r="CK134">
        <v>1E-4</v>
      </c>
      <c r="CM134" t="s">
        <v>163</v>
      </c>
      <c r="CN134">
        <v>1E-4</v>
      </c>
      <c r="CO134" t="s">
        <v>163</v>
      </c>
      <c r="CZ134" t="s">
        <v>164</v>
      </c>
      <c r="DA134" t="s">
        <v>165</v>
      </c>
      <c r="DC134" t="s">
        <v>166</v>
      </c>
      <c r="DD134" t="s">
        <v>167</v>
      </c>
      <c r="DE134" t="s">
        <v>168</v>
      </c>
      <c r="DF134" t="s">
        <v>166</v>
      </c>
      <c r="DN134" t="s">
        <v>738</v>
      </c>
    </row>
    <row r="135" spans="1:118" x14ac:dyDescent="0.3">
      <c r="A135" t="s">
        <v>709</v>
      </c>
      <c r="B135" t="s">
        <v>710</v>
      </c>
      <c r="C135" t="s">
        <v>711</v>
      </c>
      <c r="D135" t="s">
        <v>121</v>
      </c>
      <c r="E135" t="s">
        <v>122</v>
      </c>
      <c r="F135" t="s">
        <v>123</v>
      </c>
      <c r="G135" t="s">
        <v>124</v>
      </c>
      <c r="H135" t="s">
        <v>712</v>
      </c>
      <c r="I135">
        <v>2019</v>
      </c>
      <c r="J135">
        <v>2019</v>
      </c>
      <c r="K135" t="s">
        <v>1347</v>
      </c>
      <c r="L135" t="s">
        <v>1348</v>
      </c>
      <c r="M135">
        <v>5253</v>
      </c>
      <c r="N135" t="s">
        <v>1349</v>
      </c>
      <c r="P135">
        <v>1221942162</v>
      </c>
      <c r="Q135" t="s">
        <v>203</v>
      </c>
      <c r="R135" t="s">
        <v>130</v>
      </c>
      <c r="S135" t="s">
        <v>1350</v>
      </c>
      <c r="T135" t="s">
        <v>1351</v>
      </c>
      <c r="U135">
        <v>58.664510999999997</v>
      </c>
      <c r="V135">
        <v>25.948318</v>
      </c>
      <c r="W135" t="s">
        <v>1352</v>
      </c>
      <c r="X135" t="s">
        <v>1353</v>
      </c>
      <c r="AI135" t="s">
        <v>1354</v>
      </c>
      <c r="AJ135" t="s">
        <v>1355</v>
      </c>
      <c r="AK135" t="s">
        <v>722</v>
      </c>
      <c r="AL135" t="s">
        <v>1356</v>
      </c>
      <c r="AN135">
        <v>75</v>
      </c>
      <c r="AO135" t="s">
        <v>1354</v>
      </c>
      <c r="AP135" t="s">
        <v>1355</v>
      </c>
      <c r="AR135" t="s">
        <v>1357</v>
      </c>
      <c r="AS135" t="s">
        <v>1358</v>
      </c>
      <c r="AT135">
        <v>58.664510999999997</v>
      </c>
      <c r="AU135">
        <v>25.948318</v>
      </c>
      <c r="AV135" t="s">
        <v>1352</v>
      </c>
      <c r="AW135" t="s">
        <v>1353</v>
      </c>
      <c r="AX135" t="s">
        <v>728</v>
      </c>
      <c r="AY135" t="s">
        <v>144</v>
      </c>
      <c r="BA135" t="s">
        <v>145</v>
      </c>
      <c r="BB135" t="s">
        <v>146</v>
      </c>
      <c r="BC135" t="s">
        <v>147</v>
      </c>
      <c r="BD135" t="s">
        <v>729</v>
      </c>
      <c r="BL135" t="s">
        <v>1359</v>
      </c>
      <c r="BM135" t="s">
        <v>1360</v>
      </c>
      <c r="BN135" s="1">
        <v>43664.638888888891</v>
      </c>
      <c r="BP135" t="s">
        <v>152</v>
      </c>
      <c r="BR135" t="s">
        <v>218</v>
      </c>
      <c r="BS135" s="1">
        <v>43664.583333333336</v>
      </c>
      <c r="BY135" t="s">
        <v>733</v>
      </c>
      <c r="BZ135" t="s">
        <v>734</v>
      </c>
      <c r="CB135" t="s">
        <v>735</v>
      </c>
      <c r="CF135" t="s">
        <v>159</v>
      </c>
      <c r="CG135" t="s">
        <v>736</v>
      </c>
      <c r="CH135" t="s">
        <v>737</v>
      </c>
      <c r="CI135" t="s">
        <v>130</v>
      </c>
      <c r="CJ135" t="s">
        <v>162</v>
      </c>
      <c r="CK135">
        <v>1E-4</v>
      </c>
      <c r="CM135" t="s">
        <v>163</v>
      </c>
      <c r="CN135">
        <v>1E-4</v>
      </c>
      <c r="CO135" t="s">
        <v>163</v>
      </c>
      <c r="CZ135" t="s">
        <v>164</v>
      </c>
      <c r="DA135" t="s">
        <v>165</v>
      </c>
      <c r="DC135" t="s">
        <v>166</v>
      </c>
      <c r="DD135" t="s">
        <v>167</v>
      </c>
      <c r="DE135" t="s">
        <v>168</v>
      </c>
      <c r="DF135" t="s">
        <v>166</v>
      </c>
      <c r="DN135" t="s">
        <v>738</v>
      </c>
    </row>
    <row r="136" spans="1:118" x14ac:dyDescent="0.3">
      <c r="A136" t="s">
        <v>709</v>
      </c>
      <c r="B136" t="s">
        <v>710</v>
      </c>
      <c r="C136" t="s">
        <v>711</v>
      </c>
      <c r="D136" t="s">
        <v>121</v>
      </c>
      <c r="E136" t="s">
        <v>122</v>
      </c>
      <c r="F136" t="s">
        <v>123</v>
      </c>
      <c r="G136" t="s">
        <v>124</v>
      </c>
      <c r="H136" t="s">
        <v>712</v>
      </c>
      <c r="I136">
        <v>2019</v>
      </c>
      <c r="J136">
        <v>2019</v>
      </c>
      <c r="K136" t="s">
        <v>1361</v>
      </c>
      <c r="L136" t="s">
        <v>1362</v>
      </c>
      <c r="M136">
        <v>5253</v>
      </c>
      <c r="N136" t="s">
        <v>1349</v>
      </c>
      <c r="P136">
        <v>866536029</v>
      </c>
      <c r="Q136" t="s">
        <v>203</v>
      </c>
      <c r="R136" t="s">
        <v>130</v>
      </c>
      <c r="S136" t="s">
        <v>1363</v>
      </c>
      <c r="T136" t="s">
        <v>1364</v>
      </c>
      <c r="U136">
        <v>58.663983999999999</v>
      </c>
      <c r="V136">
        <v>25.951657999999998</v>
      </c>
      <c r="W136" t="s">
        <v>1365</v>
      </c>
      <c r="X136" t="s">
        <v>1366</v>
      </c>
      <c r="AI136" t="s">
        <v>1354</v>
      </c>
      <c r="AJ136" t="s">
        <v>1355</v>
      </c>
      <c r="AK136" t="s">
        <v>722</v>
      </c>
      <c r="AL136" t="s">
        <v>1367</v>
      </c>
      <c r="AN136">
        <v>72.099999999999994</v>
      </c>
      <c r="AO136" t="s">
        <v>1368</v>
      </c>
      <c r="AP136" t="s">
        <v>1355</v>
      </c>
      <c r="AR136" t="s">
        <v>1369</v>
      </c>
      <c r="AS136" t="s">
        <v>1370</v>
      </c>
      <c r="AT136">
        <v>58.663983999999999</v>
      </c>
      <c r="AU136">
        <v>25.951650000000001</v>
      </c>
      <c r="AV136" t="s">
        <v>1371</v>
      </c>
      <c r="AW136" t="s">
        <v>1372</v>
      </c>
      <c r="AX136" t="s">
        <v>728</v>
      </c>
      <c r="AY136" t="s">
        <v>144</v>
      </c>
      <c r="BA136" t="s">
        <v>145</v>
      </c>
      <c r="BB136" t="s">
        <v>146</v>
      </c>
      <c r="BC136" t="s">
        <v>147</v>
      </c>
      <c r="BD136" t="s">
        <v>729</v>
      </c>
      <c r="BL136" t="s">
        <v>1373</v>
      </c>
      <c r="BM136" t="s">
        <v>1374</v>
      </c>
      <c r="BN136" s="1">
        <v>43664.638888888891</v>
      </c>
      <c r="BP136" t="s">
        <v>152</v>
      </c>
      <c r="BR136" t="s">
        <v>218</v>
      </c>
      <c r="BS136" s="1">
        <v>43664.5625</v>
      </c>
      <c r="BY136" t="s">
        <v>733</v>
      </c>
      <c r="BZ136" t="s">
        <v>734</v>
      </c>
      <c r="CB136" t="s">
        <v>735</v>
      </c>
      <c r="CF136" t="s">
        <v>159</v>
      </c>
      <c r="CG136" t="s">
        <v>736</v>
      </c>
      <c r="CH136" t="s">
        <v>737</v>
      </c>
      <c r="CI136" t="s">
        <v>130</v>
      </c>
      <c r="CJ136" t="s">
        <v>162</v>
      </c>
      <c r="CK136">
        <v>1E-4</v>
      </c>
      <c r="CM136" t="s">
        <v>163</v>
      </c>
      <c r="CN136">
        <v>1E-4</v>
      </c>
      <c r="CO136" t="s">
        <v>163</v>
      </c>
      <c r="CZ136" t="s">
        <v>164</v>
      </c>
      <c r="DA136" t="s">
        <v>165</v>
      </c>
      <c r="DC136" t="s">
        <v>166</v>
      </c>
      <c r="DD136" t="s">
        <v>167</v>
      </c>
      <c r="DE136" t="s">
        <v>168</v>
      </c>
      <c r="DF136" t="s">
        <v>166</v>
      </c>
      <c r="DN136" t="s">
        <v>738</v>
      </c>
    </row>
    <row r="137" spans="1:118" x14ac:dyDescent="0.3">
      <c r="A137" t="s">
        <v>709</v>
      </c>
      <c r="B137" t="s">
        <v>710</v>
      </c>
      <c r="C137" t="s">
        <v>711</v>
      </c>
      <c r="D137" t="s">
        <v>121</v>
      </c>
      <c r="E137" t="s">
        <v>122</v>
      </c>
      <c r="F137" t="s">
        <v>123</v>
      </c>
      <c r="G137" t="s">
        <v>124</v>
      </c>
      <c r="H137" t="s">
        <v>712</v>
      </c>
      <c r="I137">
        <v>2019</v>
      </c>
      <c r="J137">
        <v>2019</v>
      </c>
      <c r="K137" t="s">
        <v>1375</v>
      </c>
      <c r="L137" t="s">
        <v>1376</v>
      </c>
      <c r="M137">
        <v>8151</v>
      </c>
      <c r="N137" t="s">
        <v>759</v>
      </c>
      <c r="P137">
        <v>1039699619</v>
      </c>
      <c r="Q137" t="s">
        <v>203</v>
      </c>
      <c r="R137" t="s">
        <v>130</v>
      </c>
      <c r="S137" t="s">
        <v>1377</v>
      </c>
      <c r="T137" t="s">
        <v>1378</v>
      </c>
      <c r="U137">
        <v>58.378715999999997</v>
      </c>
      <c r="V137">
        <v>26.713989000000002</v>
      </c>
      <c r="W137" t="s">
        <v>1379</v>
      </c>
      <c r="X137" t="s">
        <v>1380</v>
      </c>
      <c r="AI137" t="s">
        <v>764</v>
      </c>
      <c r="AJ137" t="s">
        <v>765</v>
      </c>
      <c r="AK137" t="s">
        <v>722</v>
      </c>
      <c r="AL137" t="s">
        <v>1381</v>
      </c>
      <c r="AN137">
        <v>31.1</v>
      </c>
      <c r="AO137" t="s">
        <v>764</v>
      </c>
      <c r="AP137" t="s">
        <v>765</v>
      </c>
      <c r="AR137" t="s">
        <v>1382</v>
      </c>
      <c r="AS137" t="s">
        <v>1383</v>
      </c>
      <c r="AT137">
        <v>58.378734000000001</v>
      </c>
      <c r="AU137">
        <v>26.713974</v>
      </c>
      <c r="AV137" t="s">
        <v>1384</v>
      </c>
      <c r="AW137" t="s">
        <v>1385</v>
      </c>
      <c r="AX137" t="s">
        <v>728</v>
      </c>
      <c r="AY137" t="s">
        <v>144</v>
      </c>
      <c r="BA137" t="s">
        <v>145</v>
      </c>
      <c r="BB137" t="s">
        <v>146</v>
      </c>
      <c r="BC137" t="s">
        <v>147</v>
      </c>
      <c r="BD137" t="s">
        <v>729</v>
      </c>
      <c r="BL137" t="s">
        <v>1386</v>
      </c>
      <c r="BM137" t="s">
        <v>1387</v>
      </c>
      <c r="BN137" s="1">
        <v>43663.552083333336</v>
      </c>
      <c r="BP137" t="s">
        <v>152</v>
      </c>
      <c r="BR137" t="s">
        <v>218</v>
      </c>
      <c r="BS137" s="1">
        <v>43663.40625</v>
      </c>
      <c r="BY137" t="s">
        <v>733</v>
      </c>
      <c r="BZ137" t="s">
        <v>734</v>
      </c>
      <c r="CB137" t="s">
        <v>735</v>
      </c>
      <c r="CF137" t="s">
        <v>159</v>
      </c>
      <c r="CG137" t="s">
        <v>736</v>
      </c>
      <c r="CH137" t="s">
        <v>737</v>
      </c>
      <c r="CI137" t="s">
        <v>130</v>
      </c>
      <c r="CJ137" t="s">
        <v>162</v>
      </c>
      <c r="CK137">
        <v>1E-4</v>
      </c>
      <c r="CM137" t="s">
        <v>163</v>
      </c>
      <c r="CN137">
        <v>1E-4</v>
      </c>
      <c r="CO137" t="s">
        <v>163</v>
      </c>
      <c r="CZ137" t="s">
        <v>164</v>
      </c>
      <c r="DA137" t="s">
        <v>165</v>
      </c>
      <c r="DC137" t="s">
        <v>166</v>
      </c>
      <c r="DD137" t="s">
        <v>167</v>
      </c>
      <c r="DE137" t="s">
        <v>168</v>
      </c>
      <c r="DF137" t="s">
        <v>166</v>
      </c>
      <c r="DN137" t="s">
        <v>738</v>
      </c>
    </row>
    <row r="138" spans="1:118" x14ac:dyDescent="0.3">
      <c r="A138" t="s">
        <v>709</v>
      </c>
      <c r="B138" t="s">
        <v>710</v>
      </c>
      <c r="C138" t="s">
        <v>711</v>
      </c>
      <c r="D138" t="s">
        <v>121</v>
      </c>
      <c r="E138" t="s">
        <v>122</v>
      </c>
      <c r="F138" t="s">
        <v>123</v>
      </c>
      <c r="G138" t="s">
        <v>124</v>
      </c>
      <c r="H138" t="s">
        <v>712</v>
      </c>
      <c r="I138">
        <v>2019</v>
      </c>
      <c r="J138">
        <v>2019</v>
      </c>
      <c r="K138" t="s">
        <v>1388</v>
      </c>
      <c r="L138" t="s">
        <v>1389</v>
      </c>
      <c r="M138">
        <v>8537</v>
      </c>
      <c r="N138" t="s">
        <v>566</v>
      </c>
      <c r="P138">
        <v>-1887462974</v>
      </c>
      <c r="Q138" t="s">
        <v>129</v>
      </c>
      <c r="R138" t="s">
        <v>130</v>
      </c>
      <c r="S138" t="s">
        <v>1390</v>
      </c>
      <c r="T138" t="s">
        <v>1391</v>
      </c>
      <c r="U138">
        <v>58.631680000000003</v>
      </c>
      <c r="V138">
        <v>26.379726000000002</v>
      </c>
      <c r="W138" t="s">
        <v>1392</v>
      </c>
      <c r="X138" t="s">
        <v>1393</v>
      </c>
      <c r="AI138" t="s">
        <v>1354</v>
      </c>
      <c r="AJ138" t="s">
        <v>1355</v>
      </c>
      <c r="AK138" t="s">
        <v>722</v>
      </c>
      <c r="AL138" t="s">
        <v>1394</v>
      </c>
      <c r="AN138">
        <v>20</v>
      </c>
      <c r="AO138" t="s">
        <v>1354</v>
      </c>
      <c r="AP138" t="s">
        <v>1355</v>
      </c>
      <c r="AR138" t="s">
        <v>1395</v>
      </c>
      <c r="AS138" t="s">
        <v>1396</v>
      </c>
      <c r="AT138">
        <v>58.631680000000003</v>
      </c>
      <c r="AU138">
        <v>26.379726000000002</v>
      </c>
      <c r="AV138" t="s">
        <v>1397</v>
      </c>
      <c r="AW138" t="s">
        <v>1398</v>
      </c>
      <c r="AX138" t="s">
        <v>728</v>
      </c>
      <c r="AY138" t="s">
        <v>144</v>
      </c>
      <c r="BA138" t="s">
        <v>145</v>
      </c>
      <c r="BB138" t="s">
        <v>146</v>
      </c>
      <c r="BC138" t="s">
        <v>147</v>
      </c>
      <c r="BD138" t="s">
        <v>729</v>
      </c>
      <c r="BL138" t="s">
        <v>1399</v>
      </c>
      <c r="BM138" t="s">
        <v>1400</v>
      </c>
      <c r="BN138" s="1">
        <v>43655.354166666664</v>
      </c>
      <c r="BO138" t="s">
        <v>1318</v>
      </c>
      <c r="BP138" t="s">
        <v>152</v>
      </c>
      <c r="BR138" t="s">
        <v>218</v>
      </c>
      <c r="BS138" s="1">
        <v>43654.666666666664</v>
      </c>
      <c r="BY138" t="s">
        <v>733</v>
      </c>
      <c r="BZ138" t="s">
        <v>734</v>
      </c>
      <c r="CB138" t="s">
        <v>735</v>
      </c>
      <c r="CF138" t="s">
        <v>159</v>
      </c>
      <c r="CG138" t="s">
        <v>736</v>
      </c>
      <c r="CH138" t="s">
        <v>737</v>
      </c>
      <c r="CI138" t="s">
        <v>130</v>
      </c>
      <c r="CJ138" t="s">
        <v>162</v>
      </c>
      <c r="CK138">
        <v>1E-4</v>
      </c>
      <c r="CM138" t="s">
        <v>163</v>
      </c>
      <c r="CN138">
        <v>1E-4</v>
      </c>
      <c r="CO138" t="s">
        <v>163</v>
      </c>
      <c r="CZ138" t="s">
        <v>164</v>
      </c>
      <c r="DA138" t="s">
        <v>165</v>
      </c>
      <c r="DC138" t="s">
        <v>166</v>
      </c>
      <c r="DD138" t="s">
        <v>167</v>
      </c>
      <c r="DE138" t="s">
        <v>168</v>
      </c>
      <c r="DF138" t="s">
        <v>166</v>
      </c>
      <c r="DN138" t="s">
        <v>738</v>
      </c>
    </row>
    <row r="139" spans="1:118" x14ac:dyDescent="0.3">
      <c r="A139" t="s">
        <v>709</v>
      </c>
      <c r="B139" t="s">
        <v>710</v>
      </c>
      <c r="C139" t="s">
        <v>711</v>
      </c>
      <c r="D139" t="s">
        <v>121</v>
      </c>
      <c r="E139" t="s">
        <v>122</v>
      </c>
      <c r="F139" t="s">
        <v>123</v>
      </c>
      <c r="G139" t="s">
        <v>124</v>
      </c>
      <c r="H139" t="s">
        <v>712</v>
      </c>
      <c r="I139">
        <v>2019</v>
      </c>
      <c r="J139">
        <v>2019</v>
      </c>
      <c r="K139" t="s">
        <v>1401</v>
      </c>
      <c r="L139" t="s">
        <v>1402</v>
      </c>
      <c r="M139">
        <v>3642</v>
      </c>
      <c r="N139" t="s">
        <v>1403</v>
      </c>
      <c r="P139">
        <v>1458379838</v>
      </c>
      <c r="Q139" t="s">
        <v>203</v>
      </c>
      <c r="R139" t="s">
        <v>130</v>
      </c>
      <c r="S139" t="s">
        <v>1404</v>
      </c>
      <c r="T139" t="s">
        <v>1405</v>
      </c>
      <c r="U139">
        <v>58.735005999999998</v>
      </c>
      <c r="V139">
        <v>26.537365999999999</v>
      </c>
      <c r="W139" t="s">
        <v>1406</v>
      </c>
      <c r="X139" t="s">
        <v>1407</v>
      </c>
      <c r="AI139" t="s">
        <v>1408</v>
      </c>
      <c r="AJ139" t="s">
        <v>1409</v>
      </c>
      <c r="AK139" t="s">
        <v>722</v>
      </c>
      <c r="AL139" t="s">
        <v>1410</v>
      </c>
      <c r="AN139">
        <v>45</v>
      </c>
      <c r="AO139" t="s">
        <v>1411</v>
      </c>
      <c r="AP139" t="s">
        <v>1412</v>
      </c>
      <c r="AR139" t="s">
        <v>1404</v>
      </c>
      <c r="AS139" t="s">
        <v>1413</v>
      </c>
      <c r="AT139">
        <v>58.735005999999998</v>
      </c>
      <c r="AU139">
        <v>26.537365999999999</v>
      </c>
      <c r="AV139" t="s">
        <v>1406</v>
      </c>
      <c r="AW139" t="s">
        <v>1407</v>
      </c>
      <c r="AX139" t="s">
        <v>728</v>
      </c>
      <c r="AY139" t="s">
        <v>144</v>
      </c>
      <c r="BA139" t="s">
        <v>145</v>
      </c>
      <c r="BB139" t="s">
        <v>146</v>
      </c>
      <c r="BC139" t="s">
        <v>147</v>
      </c>
      <c r="BD139" t="s">
        <v>729</v>
      </c>
      <c r="BL139" t="s">
        <v>1414</v>
      </c>
      <c r="BM139" t="s">
        <v>1415</v>
      </c>
      <c r="BN139" s="1">
        <v>43655.354166666664</v>
      </c>
      <c r="BO139" t="s">
        <v>1318</v>
      </c>
      <c r="BP139" t="s">
        <v>152</v>
      </c>
      <c r="BR139" t="s">
        <v>218</v>
      </c>
      <c r="BS139" s="1">
        <v>43654.583333333336</v>
      </c>
      <c r="BY139" t="s">
        <v>733</v>
      </c>
      <c r="BZ139" t="s">
        <v>734</v>
      </c>
      <c r="CB139" t="s">
        <v>735</v>
      </c>
      <c r="CF139" t="s">
        <v>159</v>
      </c>
      <c r="CG139" t="s">
        <v>736</v>
      </c>
      <c r="CH139" t="s">
        <v>737</v>
      </c>
      <c r="CI139" t="s">
        <v>130</v>
      </c>
      <c r="CJ139" t="s">
        <v>162</v>
      </c>
      <c r="CK139">
        <v>1E-4</v>
      </c>
      <c r="CM139" t="s">
        <v>163</v>
      </c>
      <c r="CN139">
        <v>1E-4</v>
      </c>
      <c r="CO139" t="s">
        <v>163</v>
      </c>
      <c r="CZ139" t="s">
        <v>164</v>
      </c>
      <c r="DA139" t="s">
        <v>165</v>
      </c>
      <c r="DC139" t="s">
        <v>166</v>
      </c>
      <c r="DD139" t="s">
        <v>167</v>
      </c>
      <c r="DE139" t="s">
        <v>168</v>
      </c>
      <c r="DF139" t="s">
        <v>166</v>
      </c>
      <c r="DN139" t="s">
        <v>738</v>
      </c>
    </row>
    <row r="140" spans="1:118" x14ac:dyDescent="0.3">
      <c r="A140" t="s">
        <v>709</v>
      </c>
      <c r="B140" t="s">
        <v>710</v>
      </c>
      <c r="C140" t="s">
        <v>711</v>
      </c>
      <c r="D140" t="s">
        <v>121</v>
      </c>
      <c r="E140" t="s">
        <v>122</v>
      </c>
      <c r="F140" t="s">
        <v>123</v>
      </c>
      <c r="G140" t="s">
        <v>124</v>
      </c>
      <c r="H140" t="s">
        <v>712</v>
      </c>
      <c r="I140">
        <v>2019</v>
      </c>
      <c r="J140">
        <v>2019</v>
      </c>
      <c r="K140" t="s">
        <v>1416</v>
      </c>
      <c r="L140" t="s">
        <v>1417</v>
      </c>
      <c r="M140">
        <v>7318</v>
      </c>
      <c r="N140" t="s">
        <v>1418</v>
      </c>
      <c r="P140">
        <v>-2136118418</v>
      </c>
      <c r="Q140" t="s">
        <v>203</v>
      </c>
      <c r="R140" t="s">
        <v>130</v>
      </c>
      <c r="S140" t="s">
        <v>1419</v>
      </c>
      <c r="T140" t="s">
        <v>1420</v>
      </c>
      <c r="U140">
        <v>58.856003000000001</v>
      </c>
      <c r="V140">
        <v>26.611196</v>
      </c>
      <c r="W140" t="s">
        <v>1421</v>
      </c>
      <c r="X140" t="s">
        <v>1422</v>
      </c>
      <c r="AI140" t="s">
        <v>1423</v>
      </c>
      <c r="AJ140" t="s">
        <v>1424</v>
      </c>
      <c r="AK140" t="s">
        <v>722</v>
      </c>
      <c r="AL140" t="s">
        <v>1425</v>
      </c>
      <c r="AN140">
        <v>36.65</v>
      </c>
      <c r="AO140" t="s">
        <v>1411</v>
      </c>
      <c r="AP140" t="s">
        <v>1412</v>
      </c>
      <c r="AR140" t="s">
        <v>1426</v>
      </c>
      <c r="AS140" t="s">
        <v>1427</v>
      </c>
      <c r="AT140">
        <v>58.856003000000001</v>
      </c>
      <c r="AU140">
        <v>26.611196</v>
      </c>
      <c r="AV140" t="s">
        <v>1421</v>
      </c>
      <c r="AW140" t="s">
        <v>1422</v>
      </c>
      <c r="AX140" t="s">
        <v>728</v>
      </c>
      <c r="AY140" t="s">
        <v>144</v>
      </c>
      <c r="BA140" t="s">
        <v>145</v>
      </c>
      <c r="BB140" t="s">
        <v>146</v>
      </c>
      <c r="BC140" t="s">
        <v>147</v>
      </c>
      <c r="BD140" t="s">
        <v>729</v>
      </c>
      <c r="BL140" t="s">
        <v>1428</v>
      </c>
      <c r="BM140" t="s">
        <v>1429</v>
      </c>
      <c r="BN140" s="1">
        <v>43655.354166666664</v>
      </c>
      <c r="BO140" t="s">
        <v>1318</v>
      </c>
      <c r="BP140" t="s">
        <v>152</v>
      </c>
      <c r="BR140" t="s">
        <v>218</v>
      </c>
      <c r="BS140" s="1">
        <v>43654.53125</v>
      </c>
      <c r="BY140" t="s">
        <v>733</v>
      </c>
      <c r="BZ140" t="s">
        <v>734</v>
      </c>
      <c r="CB140" t="s">
        <v>735</v>
      </c>
      <c r="CF140" t="s">
        <v>159</v>
      </c>
      <c r="CG140" t="s">
        <v>736</v>
      </c>
      <c r="CH140" t="s">
        <v>737</v>
      </c>
      <c r="CI140" t="s">
        <v>130</v>
      </c>
      <c r="CJ140" t="s">
        <v>162</v>
      </c>
      <c r="CK140">
        <v>1E-4</v>
      </c>
      <c r="CM140" t="s">
        <v>163</v>
      </c>
      <c r="CN140">
        <v>1E-4</v>
      </c>
      <c r="CO140" t="s">
        <v>163</v>
      </c>
      <c r="CZ140" t="s">
        <v>164</v>
      </c>
      <c r="DA140" t="s">
        <v>165</v>
      </c>
      <c r="DC140" t="s">
        <v>166</v>
      </c>
      <c r="DD140" t="s">
        <v>167</v>
      </c>
      <c r="DE140" t="s">
        <v>168</v>
      </c>
      <c r="DF140" t="s">
        <v>166</v>
      </c>
      <c r="DN140" t="s">
        <v>738</v>
      </c>
    </row>
    <row r="141" spans="1:118" x14ac:dyDescent="0.3">
      <c r="A141" t="s">
        <v>118</v>
      </c>
      <c r="B141" t="s">
        <v>119</v>
      </c>
      <c r="C141" t="s">
        <v>120</v>
      </c>
      <c r="D141" t="s">
        <v>121</v>
      </c>
      <c r="E141" t="s">
        <v>122</v>
      </c>
      <c r="F141" t="s">
        <v>123</v>
      </c>
      <c r="G141" t="s">
        <v>124</v>
      </c>
      <c r="H141" t="s">
        <v>125</v>
      </c>
      <c r="I141">
        <v>2019</v>
      </c>
      <c r="J141">
        <v>2019</v>
      </c>
      <c r="K141" t="s">
        <v>694</v>
      </c>
      <c r="L141" t="s">
        <v>695</v>
      </c>
      <c r="M141">
        <v>8632</v>
      </c>
      <c r="N141" t="s">
        <v>696</v>
      </c>
      <c r="P141">
        <v>1707345885</v>
      </c>
      <c r="Q141" t="s">
        <v>129</v>
      </c>
      <c r="R141" t="s">
        <v>130</v>
      </c>
      <c r="S141" t="s">
        <v>697</v>
      </c>
      <c r="T141" t="s">
        <v>698</v>
      </c>
      <c r="U141">
        <v>58.273389999999999</v>
      </c>
      <c r="V141">
        <v>26.742190999999998</v>
      </c>
      <c r="W141" t="s">
        <v>699</v>
      </c>
      <c r="X141" t="s">
        <v>700</v>
      </c>
      <c r="AG141" t="s">
        <v>701</v>
      </c>
      <c r="AH141" t="s">
        <v>702</v>
      </c>
      <c r="AI141" t="s">
        <v>703</v>
      </c>
      <c r="AJ141" t="s">
        <v>704</v>
      </c>
      <c r="AK141" t="s">
        <v>139</v>
      </c>
      <c r="AR141" t="s">
        <v>705</v>
      </c>
      <c r="AS141" t="s">
        <v>706</v>
      </c>
      <c r="AT141">
        <v>58.273389999999999</v>
      </c>
      <c r="AU141">
        <v>26.742190999999998</v>
      </c>
      <c r="AV141" t="s">
        <v>699</v>
      </c>
      <c r="AW141" t="s">
        <v>700</v>
      </c>
      <c r="AX141" t="s">
        <v>143</v>
      </c>
      <c r="AY141" t="s">
        <v>144</v>
      </c>
      <c r="BA141" t="s">
        <v>145</v>
      </c>
      <c r="BB141" t="s">
        <v>146</v>
      </c>
      <c r="BC141" t="s">
        <v>147</v>
      </c>
      <c r="BD141" t="s">
        <v>148</v>
      </c>
      <c r="BL141" t="s">
        <v>1430</v>
      </c>
      <c r="BM141" t="s">
        <v>1431</v>
      </c>
      <c r="BN141" s="1">
        <v>43641.354166666664</v>
      </c>
      <c r="BP141" t="s">
        <v>152</v>
      </c>
      <c r="BR141" t="s">
        <v>1432</v>
      </c>
      <c r="BS141" s="1">
        <v>43641.333333333336</v>
      </c>
      <c r="BW141" t="s">
        <v>195</v>
      </c>
      <c r="BY141" t="s">
        <v>155</v>
      </c>
      <c r="BZ141" t="s">
        <v>156</v>
      </c>
      <c r="CB141" t="s">
        <v>157</v>
      </c>
      <c r="CE141" t="s">
        <v>158</v>
      </c>
      <c r="CF141" t="s">
        <v>159</v>
      </c>
      <c r="CG141" t="s">
        <v>160</v>
      </c>
      <c r="CH141" t="s">
        <v>161</v>
      </c>
      <c r="CI141" t="s">
        <v>130</v>
      </c>
      <c r="CJ141" t="s">
        <v>162</v>
      </c>
      <c r="CK141">
        <v>1E-4</v>
      </c>
      <c r="CM141" t="s">
        <v>163</v>
      </c>
      <c r="CN141">
        <v>1E-4</v>
      </c>
      <c r="CO141" t="s">
        <v>163</v>
      </c>
      <c r="CZ141" t="s">
        <v>164</v>
      </c>
      <c r="DA141" t="s">
        <v>165</v>
      </c>
      <c r="DC141" t="s">
        <v>166</v>
      </c>
      <c r="DD141" t="s">
        <v>167</v>
      </c>
      <c r="DE141" t="s">
        <v>168</v>
      </c>
      <c r="DF141" t="s">
        <v>166</v>
      </c>
      <c r="DN141" t="s">
        <v>169</v>
      </c>
    </row>
    <row r="142" spans="1:118" x14ac:dyDescent="0.3">
      <c r="A142" t="s">
        <v>1433</v>
      </c>
      <c r="B142" t="s">
        <v>1434</v>
      </c>
      <c r="C142" t="s">
        <v>1435</v>
      </c>
      <c r="D142" t="s">
        <v>121</v>
      </c>
      <c r="F142" t="s">
        <v>123</v>
      </c>
      <c r="G142" t="s">
        <v>124</v>
      </c>
      <c r="H142" t="s">
        <v>1093</v>
      </c>
      <c r="I142">
        <v>2019</v>
      </c>
      <c r="J142">
        <v>2019</v>
      </c>
      <c r="K142" t="s">
        <v>1436</v>
      </c>
      <c r="L142" t="s">
        <v>1437</v>
      </c>
      <c r="M142">
        <v>1252</v>
      </c>
      <c r="N142" t="s">
        <v>1438</v>
      </c>
      <c r="P142">
        <v>143222131</v>
      </c>
      <c r="Q142" t="s">
        <v>203</v>
      </c>
      <c r="R142" t="s">
        <v>130</v>
      </c>
      <c r="S142" t="s">
        <v>1439</v>
      </c>
      <c r="T142" t="s">
        <v>1440</v>
      </c>
      <c r="U142">
        <v>58.983741000000002</v>
      </c>
      <c r="V142">
        <v>25.847871000000001</v>
      </c>
      <c r="W142" t="s">
        <v>1441</v>
      </c>
      <c r="X142" t="s">
        <v>1442</v>
      </c>
      <c r="AI142" t="s">
        <v>811</v>
      </c>
      <c r="AJ142" t="s">
        <v>812</v>
      </c>
      <c r="AK142" t="s">
        <v>722</v>
      </c>
      <c r="AN142">
        <v>21</v>
      </c>
      <c r="AO142" t="s">
        <v>811</v>
      </c>
      <c r="AP142" t="s">
        <v>812</v>
      </c>
      <c r="AR142" t="s">
        <v>1443</v>
      </c>
      <c r="AS142" t="s">
        <v>1444</v>
      </c>
      <c r="AT142">
        <v>58.983739999999997</v>
      </c>
      <c r="AU142">
        <v>25.847871000000001</v>
      </c>
      <c r="AV142" t="s">
        <v>1445</v>
      </c>
      <c r="AW142" t="s">
        <v>1442</v>
      </c>
      <c r="AX142" t="s">
        <v>728</v>
      </c>
      <c r="AY142" t="s">
        <v>144</v>
      </c>
      <c r="BA142" t="s">
        <v>145</v>
      </c>
      <c r="BB142" t="s">
        <v>146</v>
      </c>
      <c r="BC142" t="s">
        <v>147</v>
      </c>
      <c r="BD142" t="s">
        <v>729</v>
      </c>
      <c r="BL142" t="s">
        <v>1446</v>
      </c>
      <c r="BM142" t="s">
        <v>1447</v>
      </c>
      <c r="BN142" s="1">
        <v>43637.340277777781</v>
      </c>
      <c r="BP142" t="s">
        <v>152</v>
      </c>
      <c r="BR142" t="s">
        <v>1448</v>
      </c>
      <c r="BS142" s="1">
        <v>43636.576388888891</v>
      </c>
      <c r="BY142" t="s">
        <v>733</v>
      </c>
      <c r="BZ142" t="s">
        <v>734</v>
      </c>
      <c r="CB142" t="s">
        <v>735</v>
      </c>
      <c r="CF142" t="s">
        <v>159</v>
      </c>
      <c r="CG142" t="s">
        <v>736</v>
      </c>
      <c r="CH142" t="s">
        <v>737</v>
      </c>
      <c r="CI142" t="s">
        <v>130</v>
      </c>
      <c r="CJ142" t="s">
        <v>162</v>
      </c>
      <c r="CK142">
        <v>1E-4</v>
      </c>
      <c r="CM142" t="s">
        <v>163</v>
      </c>
      <c r="CN142">
        <v>1E-4</v>
      </c>
      <c r="CO142" t="s">
        <v>163</v>
      </c>
      <c r="CZ142" t="s">
        <v>164</v>
      </c>
      <c r="DA142" t="s">
        <v>165</v>
      </c>
      <c r="DC142" t="s">
        <v>166</v>
      </c>
      <c r="DD142" t="s">
        <v>167</v>
      </c>
      <c r="DE142" t="s">
        <v>168</v>
      </c>
      <c r="DF142" t="s">
        <v>166</v>
      </c>
      <c r="DN142" t="s">
        <v>738</v>
      </c>
    </row>
    <row r="143" spans="1:118" x14ac:dyDescent="0.3">
      <c r="A143" t="s">
        <v>1433</v>
      </c>
      <c r="B143" t="s">
        <v>1434</v>
      </c>
      <c r="C143" t="s">
        <v>1435</v>
      </c>
      <c r="D143" t="s">
        <v>121</v>
      </c>
      <c r="F143" t="s">
        <v>123</v>
      </c>
      <c r="G143" t="s">
        <v>124</v>
      </c>
      <c r="H143" t="s">
        <v>1093</v>
      </c>
      <c r="I143">
        <v>2019</v>
      </c>
      <c r="J143">
        <v>2019</v>
      </c>
      <c r="K143" t="s">
        <v>1449</v>
      </c>
      <c r="L143" t="s">
        <v>1450</v>
      </c>
      <c r="M143">
        <v>1252</v>
      </c>
      <c r="N143" t="s">
        <v>1438</v>
      </c>
      <c r="P143">
        <v>-110746683</v>
      </c>
      <c r="Q143" t="s">
        <v>203</v>
      </c>
      <c r="R143" t="s">
        <v>130</v>
      </c>
      <c r="S143" t="s">
        <v>1451</v>
      </c>
      <c r="T143" t="s">
        <v>1452</v>
      </c>
      <c r="U143">
        <v>58.987183999999999</v>
      </c>
      <c r="V143">
        <v>25.867090000000001</v>
      </c>
      <c r="W143" t="s">
        <v>1453</v>
      </c>
      <c r="X143" t="s">
        <v>1454</v>
      </c>
      <c r="AI143" t="s">
        <v>811</v>
      </c>
      <c r="AJ143" t="s">
        <v>812</v>
      </c>
      <c r="AK143" t="s">
        <v>722</v>
      </c>
      <c r="AL143" t="s">
        <v>1455</v>
      </c>
      <c r="AN143">
        <v>25</v>
      </c>
      <c r="AO143" t="s">
        <v>811</v>
      </c>
      <c r="AP143" t="s">
        <v>812</v>
      </c>
      <c r="AR143" t="s">
        <v>1456</v>
      </c>
      <c r="AS143" t="s">
        <v>1457</v>
      </c>
      <c r="AT143">
        <v>58.987183999999999</v>
      </c>
      <c r="AU143">
        <v>25.867090000000001</v>
      </c>
      <c r="AV143" t="s">
        <v>1458</v>
      </c>
      <c r="AW143" t="s">
        <v>1459</v>
      </c>
      <c r="AX143" t="s">
        <v>728</v>
      </c>
      <c r="AY143" t="s">
        <v>144</v>
      </c>
      <c r="BA143" t="s">
        <v>145</v>
      </c>
      <c r="BB143" t="s">
        <v>146</v>
      </c>
      <c r="BC143" t="s">
        <v>147</v>
      </c>
      <c r="BD143" t="s">
        <v>729</v>
      </c>
      <c r="BL143" t="s">
        <v>1460</v>
      </c>
      <c r="BM143" t="s">
        <v>1461</v>
      </c>
      <c r="BN143" s="1">
        <v>43637.340277777781</v>
      </c>
      <c r="BP143" t="s">
        <v>152</v>
      </c>
      <c r="BR143" t="s">
        <v>1448</v>
      </c>
      <c r="BS143" s="1">
        <v>43636.569444444445</v>
      </c>
      <c r="BY143" t="s">
        <v>733</v>
      </c>
      <c r="BZ143" t="s">
        <v>734</v>
      </c>
      <c r="CB143" t="s">
        <v>735</v>
      </c>
      <c r="CF143" t="s">
        <v>159</v>
      </c>
      <c r="CG143" t="s">
        <v>736</v>
      </c>
      <c r="CH143" t="s">
        <v>737</v>
      </c>
      <c r="CI143" t="s">
        <v>130</v>
      </c>
      <c r="CJ143" t="s">
        <v>162</v>
      </c>
      <c r="CK143">
        <v>1E-4</v>
      </c>
      <c r="CM143" t="s">
        <v>163</v>
      </c>
      <c r="CN143">
        <v>1E-4</v>
      </c>
      <c r="CO143" t="s">
        <v>163</v>
      </c>
      <c r="CZ143" t="s">
        <v>164</v>
      </c>
      <c r="DA143" t="s">
        <v>165</v>
      </c>
      <c r="DC143" t="s">
        <v>166</v>
      </c>
      <c r="DD143" t="s">
        <v>167</v>
      </c>
      <c r="DE143" t="s">
        <v>168</v>
      </c>
      <c r="DF143" t="s">
        <v>166</v>
      </c>
      <c r="DN143" t="s">
        <v>738</v>
      </c>
    </row>
    <row r="144" spans="1:118" x14ac:dyDescent="0.3">
      <c r="A144" t="s">
        <v>1433</v>
      </c>
      <c r="B144" t="s">
        <v>1434</v>
      </c>
      <c r="C144" t="s">
        <v>1435</v>
      </c>
      <c r="D144" t="s">
        <v>121</v>
      </c>
      <c r="F144" t="s">
        <v>123</v>
      </c>
      <c r="G144" t="s">
        <v>124</v>
      </c>
      <c r="H144" t="s">
        <v>1093</v>
      </c>
      <c r="I144">
        <v>2019</v>
      </c>
      <c r="J144">
        <v>2019</v>
      </c>
      <c r="K144" t="s">
        <v>1462</v>
      </c>
      <c r="L144" t="s">
        <v>1463</v>
      </c>
      <c r="M144">
        <v>5455</v>
      </c>
      <c r="N144" t="s">
        <v>1464</v>
      </c>
      <c r="P144">
        <v>-1033012867</v>
      </c>
      <c r="Q144" t="s">
        <v>129</v>
      </c>
      <c r="R144" t="s">
        <v>130</v>
      </c>
      <c r="S144" t="s">
        <v>1465</v>
      </c>
      <c r="T144" t="s">
        <v>1466</v>
      </c>
      <c r="U144">
        <v>58.902583</v>
      </c>
      <c r="V144">
        <v>26.040406999999998</v>
      </c>
      <c r="W144" t="s">
        <v>1467</v>
      </c>
      <c r="X144" t="s">
        <v>1468</v>
      </c>
      <c r="AN144">
        <v>0</v>
      </c>
      <c r="AR144" t="s">
        <v>1469</v>
      </c>
      <c r="AS144" t="s">
        <v>1470</v>
      </c>
      <c r="AT144">
        <v>58.902583</v>
      </c>
      <c r="AU144">
        <v>26.040406999999998</v>
      </c>
      <c r="AV144" t="s">
        <v>1467</v>
      </c>
      <c r="AW144" t="s">
        <v>1468</v>
      </c>
      <c r="AX144" t="s">
        <v>728</v>
      </c>
      <c r="AY144" t="s">
        <v>144</v>
      </c>
      <c r="BA144" t="s">
        <v>145</v>
      </c>
      <c r="BB144" t="s">
        <v>146</v>
      </c>
      <c r="BC144" t="s">
        <v>147</v>
      </c>
      <c r="BD144" t="s">
        <v>729</v>
      </c>
      <c r="BL144" t="s">
        <v>1471</v>
      </c>
      <c r="BM144" t="s">
        <v>1472</v>
      </c>
      <c r="BN144" s="1">
        <v>43637.339583333334</v>
      </c>
      <c r="BP144" t="s">
        <v>152</v>
      </c>
      <c r="BR144" t="s">
        <v>1448</v>
      </c>
      <c r="BS144" s="1">
        <v>43636.534722222219</v>
      </c>
      <c r="BY144" t="s">
        <v>733</v>
      </c>
      <c r="BZ144" t="s">
        <v>734</v>
      </c>
      <c r="CB144" t="s">
        <v>735</v>
      </c>
      <c r="CF144" t="s">
        <v>159</v>
      </c>
      <c r="CG144" t="s">
        <v>736</v>
      </c>
      <c r="CH144" t="s">
        <v>737</v>
      </c>
      <c r="CI144" t="s">
        <v>130</v>
      </c>
      <c r="CJ144" t="s">
        <v>162</v>
      </c>
      <c r="CK144">
        <v>1E-4</v>
      </c>
      <c r="CM144" t="s">
        <v>163</v>
      </c>
      <c r="CN144">
        <v>1E-4</v>
      </c>
      <c r="CO144" t="s">
        <v>163</v>
      </c>
      <c r="CZ144" t="s">
        <v>164</v>
      </c>
      <c r="DA144" t="s">
        <v>165</v>
      </c>
      <c r="DC144" t="s">
        <v>166</v>
      </c>
      <c r="DD144" t="s">
        <v>167</v>
      </c>
      <c r="DE144" t="s">
        <v>168</v>
      </c>
      <c r="DF144" t="s">
        <v>166</v>
      </c>
      <c r="DN144" t="s">
        <v>738</v>
      </c>
    </row>
    <row r="145" spans="1:118" x14ac:dyDescent="0.3">
      <c r="A145" t="s">
        <v>1433</v>
      </c>
      <c r="B145" t="s">
        <v>1434</v>
      </c>
      <c r="C145" t="s">
        <v>1435</v>
      </c>
      <c r="D145" t="s">
        <v>121</v>
      </c>
      <c r="F145" t="s">
        <v>123</v>
      </c>
      <c r="G145" t="s">
        <v>124</v>
      </c>
      <c r="H145" t="s">
        <v>1093</v>
      </c>
      <c r="I145">
        <v>2019</v>
      </c>
      <c r="J145">
        <v>2019</v>
      </c>
      <c r="K145" t="s">
        <v>1473</v>
      </c>
      <c r="L145" t="s">
        <v>1474</v>
      </c>
      <c r="M145">
        <v>1286</v>
      </c>
      <c r="N145" t="s">
        <v>1475</v>
      </c>
      <c r="P145">
        <v>1050936082</v>
      </c>
      <c r="Q145" t="s">
        <v>129</v>
      </c>
      <c r="R145" t="s">
        <v>130</v>
      </c>
      <c r="S145" t="s">
        <v>1476</v>
      </c>
      <c r="T145" t="s">
        <v>1477</v>
      </c>
      <c r="U145">
        <v>59.005330000000001</v>
      </c>
      <c r="V145">
        <v>25.59853</v>
      </c>
      <c r="W145" t="s">
        <v>1478</v>
      </c>
      <c r="X145" t="s">
        <v>1479</v>
      </c>
      <c r="AN145">
        <v>12</v>
      </c>
      <c r="AR145" t="s">
        <v>1480</v>
      </c>
      <c r="AS145" t="s">
        <v>1481</v>
      </c>
      <c r="AT145">
        <v>59.005349000000002</v>
      </c>
      <c r="AU145">
        <v>25.598521999999999</v>
      </c>
      <c r="AV145" t="s">
        <v>1482</v>
      </c>
      <c r="AW145" t="s">
        <v>1483</v>
      </c>
      <c r="AX145" t="s">
        <v>728</v>
      </c>
      <c r="AY145" t="s">
        <v>144</v>
      </c>
      <c r="BA145" t="s">
        <v>145</v>
      </c>
      <c r="BB145" t="s">
        <v>146</v>
      </c>
      <c r="BC145" t="s">
        <v>147</v>
      </c>
      <c r="BD145" t="s">
        <v>729</v>
      </c>
      <c r="BL145" t="s">
        <v>1484</v>
      </c>
      <c r="BM145" t="s">
        <v>1485</v>
      </c>
      <c r="BN145" s="1">
        <v>43637.336805555555</v>
      </c>
      <c r="BP145" t="s">
        <v>152</v>
      </c>
      <c r="BR145" t="s">
        <v>1448</v>
      </c>
      <c r="BS145" s="1">
        <v>43636.430555555555</v>
      </c>
      <c r="BY145" t="s">
        <v>733</v>
      </c>
      <c r="BZ145" t="s">
        <v>734</v>
      </c>
      <c r="CB145" t="s">
        <v>735</v>
      </c>
      <c r="CF145" t="s">
        <v>159</v>
      </c>
      <c r="CG145" t="s">
        <v>736</v>
      </c>
      <c r="CH145" t="s">
        <v>737</v>
      </c>
      <c r="CI145" t="s">
        <v>130</v>
      </c>
      <c r="CJ145" t="s">
        <v>162</v>
      </c>
      <c r="CK145">
        <v>1E-4</v>
      </c>
      <c r="CM145" t="s">
        <v>163</v>
      </c>
      <c r="CN145">
        <v>1E-4</v>
      </c>
      <c r="CO145" t="s">
        <v>163</v>
      </c>
      <c r="CZ145" t="s">
        <v>164</v>
      </c>
      <c r="DA145" t="s">
        <v>165</v>
      </c>
      <c r="DC145" t="s">
        <v>166</v>
      </c>
      <c r="DD145" t="s">
        <v>167</v>
      </c>
      <c r="DE145" t="s">
        <v>168</v>
      </c>
      <c r="DF145" t="s">
        <v>166</v>
      </c>
      <c r="DN145" t="s">
        <v>738</v>
      </c>
    </row>
    <row r="146" spans="1:118" x14ac:dyDescent="0.3">
      <c r="A146" t="s">
        <v>1433</v>
      </c>
      <c r="B146" t="s">
        <v>1434</v>
      </c>
      <c r="C146" t="s">
        <v>1435</v>
      </c>
      <c r="D146" t="s">
        <v>121</v>
      </c>
      <c r="F146" t="s">
        <v>123</v>
      </c>
      <c r="G146" t="s">
        <v>124</v>
      </c>
      <c r="H146" t="s">
        <v>1093</v>
      </c>
      <c r="I146">
        <v>2019</v>
      </c>
      <c r="J146">
        <v>2019</v>
      </c>
      <c r="K146" t="s">
        <v>1486</v>
      </c>
      <c r="L146" t="s">
        <v>1487</v>
      </c>
      <c r="M146">
        <v>5609</v>
      </c>
      <c r="N146" t="s">
        <v>1488</v>
      </c>
      <c r="P146">
        <v>2112006036</v>
      </c>
      <c r="Q146" t="s">
        <v>129</v>
      </c>
      <c r="R146" t="s">
        <v>130</v>
      </c>
      <c r="S146" t="s">
        <v>1489</v>
      </c>
      <c r="T146" t="s">
        <v>1490</v>
      </c>
      <c r="U146">
        <v>59.047885000000001</v>
      </c>
      <c r="V146">
        <v>25.653352000000002</v>
      </c>
      <c r="W146" t="s">
        <v>1491</v>
      </c>
      <c r="X146" t="s">
        <v>1492</v>
      </c>
      <c r="AI146" t="s">
        <v>811</v>
      </c>
      <c r="AJ146" t="s">
        <v>812</v>
      </c>
      <c r="AK146" t="s">
        <v>722</v>
      </c>
      <c r="AN146">
        <v>0</v>
      </c>
      <c r="AO146" t="s">
        <v>811</v>
      </c>
      <c r="AP146" t="s">
        <v>812</v>
      </c>
      <c r="AR146" t="s">
        <v>1493</v>
      </c>
      <c r="AS146" t="s">
        <v>1494</v>
      </c>
      <c r="AT146">
        <v>59.048107000000002</v>
      </c>
      <c r="AU146">
        <v>25.653537</v>
      </c>
      <c r="AV146" t="s">
        <v>1495</v>
      </c>
      <c r="AW146" t="s">
        <v>1496</v>
      </c>
      <c r="AX146" t="s">
        <v>728</v>
      </c>
      <c r="AY146" t="s">
        <v>144</v>
      </c>
      <c r="BA146" t="s">
        <v>145</v>
      </c>
      <c r="BB146" t="s">
        <v>146</v>
      </c>
      <c r="BC146" t="s">
        <v>147</v>
      </c>
      <c r="BD146" t="s">
        <v>729</v>
      </c>
      <c r="BL146" t="s">
        <v>1497</v>
      </c>
      <c r="BM146" t="s">
        <v>1498</v>
      </c>
      <c r="BN146" s="1">
        <v>43637.342361111114</v>
      </c>
      <c r="BP146" t="s">
        <v>152</v>
      </c>
      <c r="BR146" t="s">
        <v>1448</v>
      </c>
      <c r="BS146" s="1">
        <v>43636</v>
      </c>
      <c r="BY146" t="s">
        <v>733</v>
      </c>
      <c r="BZ146" t="s">
        <v>734</v>
      </c>
      <c r="CB146" t="s">
        <v>735</v>
      </c>
      <c r="CF146" t="s">
        <v>159</v>
      </c>
      <c r="CG146" t="s">
        <v>736</v>
      </c>
      <c r="CH146" t="s">
        <v>737</v>
      </c>
      <c r="CI146" t="s">
        <v>130</v>
      </c>
      <c r="CJ146" t="s">
        <v>162</v>
      </c>
      <c r="CK146">
        <v>1E-4</v>
      </c>
      <c r="CM146" t="s">
        <v>163</v>
      </c>
      <c r="CN146">
        <v>1E-4</v>
      </c>
      <c r="CO146" t="s">
        <v>163</v>
      </c>
      <c r="CZ146" t="s">
        <v>164</v>
      </c>
      <c r="DA146" t="s">
        <v>165</v>
      </c>
      <c r="DC146" t="s">
        <v>166</v>
      </c>
      <c r="DD146" t="s">
        <v>167</v>
      </c>
      <c r="DE146" t="s">
        <v>168</v>
      </c>
      <c r="DF146" t="s">
        <v>166</v>
      </c>
      <c r="DN146" t="s">
        <v>738</v>
      </c>
    </row>
    <row r="147" spans="1:118" x14ac:dyDescent="0.3">
      <c r="A147" t="s">
        <v>1433</v>
      </c>
      <c r="B147" t="s">
        <v>1434</v>
      </c>
      <c r="C147" t="s">
        <v>1435</v>
      </c>
      <c r="D147" t="s">
        <v>121</v>
      </c>
      <c r="F147" t="s">
        <v>123</v>
      </c>
      <c r="G147" t="s">
        <v>124</v>
      </c>
      <c r="H147" t="s">
        <v>1093</v>
      </c>
      <c r="I147">
        <v>2019</v>
      </c>
      <c r="J147">
        <v>2019</v>
      </c>
      <c r="K147" t="s">
        <v>1499</v>
      </c>
      <c r="L147" t="s">
        <v>1500</v>
      </c>
      <c r="M147">
        <v>9777</v>
      </c>
      <c r="N147" t="s">
        <v>1501</v>
      </c>
      <c r="P147">
        <v>1514573923</v>
      </c>
      <c r="Q147" t="s">
        <v>129</v>
      </c>
      <c r="R147" t="s">
        <v>130</v>
      </c>
      <c r="S147" t="s">
        <v>1502</v>
      </c>
      <c r="T147" t="s">
        <v>1503</v>
      </c>
      <c r="U147">
        <v>59.080325999999999</v>
      </c>
      <c r="V147">
        <v>26.271386</v>
      </c>
      <c r="W147" t="s">
        <v>1504</v>
      </c>
      <c r="X147" t="s">
        <v>1505</v>
      </c>
      <c r="AG147" t="s">
        <v>1506</v>
      </c>
      <c r="AH147" t="s">
        <v>1507</v>
      </c>
      <c r="AI147" t="s">
        <v>916</v>
      </c>
      <c r="AJ147" t="s">
        <v>917</v>
      </c>
      <c r="AK147" t="s">
        <v>722</v>
      </c>
      <c r="AN147">
        <v>0</v>
      </c>
      <c r="AO147" t="s">
        <v>916</v>
      </c>
      <c r="AP147" t="s">
        <v>917</v>
      </c>
      <c r="AR147" t="s">
        <v>1508</v>
      </c>
      <c r="AS147" t="s">
        <v>1509</v>
      </c>
      <c r="AT147">
        <v>59.080292999999998</v>
      </c>
      <c r="AU147">
        <v>26.271678999999999</v>
      </c>
      <c r="AV147" t="s">
        <v>1510</v>
      </c>
      <c r="AW147" t="s">
        <v>1511</v>
      </c>
      <c r="AX147" t="s">
        <v>728</v>
      </c>
      <c r="AY147" t="s">
        <v>144</v>
      </c>
      <c r="BA147" t="s">
        <v>145</v>
      </c>
      <c r="BB147" t="s">
        <v>146</v>
      </c>
      <c r="BC147" t="s">
        <v>147</v>
      </c>
      <c r="BD147" t="s">
        <v>729</v>
      </c>
      <c r="BL147" t="s">
        <v>1512</v>
      </c>
      <c r="BM147" t="s">
        <v>1513</v>
      </c>
      <c r="BN147" s="1">
        <v>43635.758333333331</v>
      </c>
      <c r="BP147" t="s">
        <v>152</v>
      </c>
      <c r="BR147" t="s">
        <v>280</v>
      </c>
      <c r="BS147" s="1">
        <v>43635.586805555555</v>
      </c>
      <c r="BY147" t="s">
        <v>733</v>
      </c>
      <c r="BZ147" t="s">
        <v>734</v>
      </c>
      <c r="CB147" t="s">
        <v>735</v>
      </c>
      <c r="CF147" t="s">
        <v>159</v>
      </c>
      <c r="CG147" t="s">
        <v>736</v>
      </c>
      <c r="CH147" t="s">
        <v>737</v>
      </c>
      <c r="CI147" t="s">
        <v>130</v>
      </c>
      <c r="CJ147" t="s">
        <v>162</v>
      </c>
      <c r="CK147">
        <v>1E-4</v>
      </c>
      <c r="CM147" t="s">
        <v>163</v>
      </c>
      <c r="CN147">
        <v>1E-4</v>
      </c>
      <c r="CO147" t="s">
        <v>163</v>
      </c>
      <c r="CZ147" t="s">
        <v>164</v>
      </c>
      <c r="DA147" t="s">
        <v>165</v>
      </c>
      <c r="DC147" t="s">
        <v>166</v>
      </c>
      <c r="DD147" t="s">
        <v>167</v>
      </c>
      <c r="DE147" t="s">
        <v>168</v>
      </c>
      <c r="DF147" t="s">
        <v>166</v>
      </c>
      <c r="DN147" t="s">
        <v>738</v>
      </c>
    </row>
    <row r="148" spans="1:118" x14ac:dyDescent="0.3">
      <c r="A148" t="s">
        <v>118</v>
      </c>
      <c r="B148" t="s">
        <v>119</v>
      </c>
      <c r="C148" t="s">
        <v>120</v>
      </c>
      <c r="D148" t="s">
        <v>121</v>
      </c>
      <c r="E148" t="s">
        <v>122</v>
      </c>
      <c r="F148" t="s">
        <v>123</v>
      </c>
      <c r="G148" t="s">
        <v>124</v>
      </c>
      <c r="H148" t="s">
        <v>125</v>
      </c>
      <c r="I148">
        <v>2019</v>
      </c>
      <c r="J148">
        <v>2019</v>
      </c>
      <c r="K148" t="s">
        <v>264</v>
      </c>
      <c r="L148" t="s">
        <v>265</v>
      </c>
      <c r="M148">
        <v>6847</v>
      </c>
      <c r="N148" t="s">
        <v>266</v>
      </c>
      <c r="P148">
        <v>1789991221</v>
      </c>
      <c r="Q148" t="s">
        <v>129</v>
      </c>
      <c r="R148" t="s">
        <v>130</v>
      </c>
      <c r="S148" t="s">
        <v>267</v>
      </c>
      <c r="T148" t="s">
        <v>268</v>
      </c>
      <c r="U148">
        <v>59.233196</v>
      </c>
      <c r="V148">
        <v>25.694579999999998</v>
      </c>
      <c r="W148" t="s">
        <v>269</v>
      </c>
      <c r="X148" t="s">
        <v>270</v>
      </c>
      <c r="AG148" t="s">
        <v>271</v>
      </c>
      <c r="AH148" t="s">
        <v>272</v>
      </c>
      <c r="AI148" t="s">
        <v>273</v>
      </c>
      <c r="AJ148" t="s">
        <v>272</v>
      </c>
      <c r="AK148" t="s">
        <v>274</v>
      </c>
      <c r="AR148" t="s">
        <v>275</v>
      </c>
      <c r="AS148" t="s">
        <v>276</v>
      </c>
      <c r="AT148">
        <v>59.233196</v>
      </c>
      <c r="AU148">
        <v>25.694579999999998</v>
      </c>
      <c r="AV148" t="s">
        <v>269</v>
      </c>
      <c r="AW148" t="s">
        <v>270</v>
      </c>
      <c r="AX148" t="s">
        <v>143</v>
      </c>
      <c r="AY148" t="s">
        <v>144</v>
      </c>
      <c r="BA148" t="s">
        <v>145</v>
      </c>
      <c r="BB148" t="s">
        <v>146</v>
      </c>
      <c r="BC148" t="s">
        <v>147</v>
      </c>
      <c r="BD148" t="s">
        <v>148</v>
      </c>
      <c r="BL148" t="s">
        <v>1514</v>
      </c>
      <c r="BM148" t="s">
        <v>1515</v>
      </c>
      <c r="BN148" s="1">
        <v>43634.773611111108</v>
      </c>
      <c r="BP148" t="s">
        <v>152</v>
      </c>
      <c r="BR148" t="s">
        <v>280</v>
      </c>
      <c r="BS148" s="1">
        <v>43634.708333333336</v>
      </c>
      <c r="BW148" t="s">
        <v>154</v>
      </c>
      <c r="BY148" t="s">
        <v>155</v>
      </c>
      <c r="BZ148" t="s">
        <v>156</v>
      </c>
      <c r="CB148" t="s">
        <v>157</v>
      </c>
      <c r="CE148" t="s">
        <v>158</v>
      </c>
      <c r="CF148" t="s">
        <v>159</v>
      </c>
      <c r="CG148" t="s">
        <v>160</v>
      </c>
      <c r="CH148" t="s">
        <v>161</v>
      </c>
      <c r="CI148" t="s">
        <v>130</v>
      </c>
      <c r="CJ148" t="s">
        <v>162</v>
      </c>
      <c r="CK148">
        <v>1E-4</v>
      </c>
      <c r="CM148" t="s">
        <v>163</v>
      </c>
      <c r="CN148">
        <v>1E-4</v>
      </c>
      <c r="CO148" t="s">
        <v>163</v>
      </c>
      <c r="CZ148" t="s">
        <v>164</v>
      </c>
      <c r="DA148" t="s">
        <v>165</v>
      </c>
      <c r="DC148" t="s">
        <v>166</v>
      </c>
      <c r="DD148" t="s">
        <v>167</v>
      </c>
      <c r="DE148" t="s">
        <v>168</v>
      </c>
      <c r="DF148" t="s">
        <v>166</v>
      </c>
      <c r="DN148" t="s">
        <v>169</v>
      </c>
    </row>
    <row r="149" spans="1:118" x14ac:dyDescent="0.3">
      <c r="A149" t="s">
        <v>1433</v>
      </c>
      <c r="B149" t="s">
        <v>1434</v>
      </c>
      <c r="C149" t="s">
        <v>1435</v>
      </c>
      <c r="D149" t="s">
        <v>121</v>
      </c>
      <c r="F149" t="s">
        <v>123</v>
      </c>
      <c r="G149" t="s">
        <v>124</v>
      </c>
      <c r="H149" t="s">
        <v>1093</v>
      </c>
      <c r="I149">
        <v>2019</v>
      </c>
      <c r="J149">
        <v>2019</v>
      </c>
      <c r="K149" t="s">
        <v>1516</v>
      </c>
      <c r="L149" t="s">
        <v>1517</v>
      </c>
      <c r="M149">
        <v>3554</v>
      </c>
      <c r="N149" t="s">
        <v>1518</v>
      </c>
      <c r="P149">
        <v>377652784</v>
      </c>
      <c r="Q149" t="s">
        <v>129</v>
      </c>
      <c r="R149" t="s">
        <v>130</v>
      </c>
      <c r="S149" t="s">
        <v>1519</v>
      </c>
      <c r="T149" t="s">
        <v>1520</v>
      </c>
      <c r="U149">
        <v>59.215136999999999</v>
      </c>
      <c r="V149">
        <v>25.728245000000001</v>
      </c>
      <c r="W149" t="s">
        <v>1521</v>
      </c>
      <c r="X149" t="s">
        <v>1522</v>
      </c>
      <c r="AI149" t="s">
        <v>811</v>
      </c>
      <c r="AJ149" t="s">
        <v>812</v>
      </c>
      <c r="AK149" t="s">
        <v>722</v>
      </c>
      <c r="AL149" t="s">
        <v>1523</v>
      </c>
      <c r="AN149">
        <v>35</v>
      </c>
      <c r="AO149" t="s">
        <v>811</v>
      </c>
      <c r="AP149" t="s">
        <v>812</v>
      </c>
      <c r="AR149" t="s">
        <v>1524</v>
      </c>
      <c r="AS149" t="s">
        <v>1525</v>
      </c>
      <c r="AT149">
        <v>59.215138000000003</v>
      </c>
      <c r="AU149">
        <v>25.728245000000001</v>
      </c>
      <c r="AV149" t="s">
        <v>1526</v>
      </c>
      <c r="AW149" t="s">
        <v>1527</v>
      </c>
      <c r="AX149" t="s">
        <v>728</v>
      </c>
      <c r="AY149" t="s">
        <v>144</v>
      </c>
      <c r="BA149" t="s">
        <v>145</v>
      </c>
      <c r="BB149" t="s">
        <v>146</v>
      </c>
      <c r="BC149" t="s">
        <v>147</v>
      </c>
      <c r="BD149" t="s">
        <v>729</v>
      </c>
      <c r="BL149" t="s">
        <v>1528</v>
      </c>
      <c r="BM149" t="s">
        <v>1529</v>
      </c>
      <c r="BN149" s="1">
        <v>43634.785416666666</v>
      </c>
      <c r="BP149" t="s">
        <v>152</v>
      </c>
      <c r="BR149" t="s">
        <v>280</v>
      </c>
      <c r="BS149" s="1">
        <v>43634.694444444445</v>
      </c>
      <c r="BY149" t="s">
        <v>733</v>
      </c>
      <c r="BZ149" t="s">
        <v>734</v>
      </c>
      <c r="CB149" t="s">
        <v>735</v>
      </c>
      <c r="CF149" t="s">
        <v>159</v>
      </c>
      <c r="CG149" t="s">
        <v>736</v>
      </c>
      <c r="CH149" t="s">
        <v>737</v>
      </c>
      <c r="CI149" t="s">
        <v>130</v>
      </c>
      <c r="CJ149" t="s">
        <v>162</v>
      </c>
      <c r="CK149">
        <v>1E-4</v>
      </c>
      <c r="CM149" t="s">
        <v>163</v>
      </c>
      <c r="CN149">
        <v>1E-4</v>
      </c>
      <c r="CO149" t="s">
        <v>163</v>
      </c>
      <c r="CZ149" t="s">
        <v>164</v>
      </c>
      <c r="DA149" t="s">
        <v>165</v>
      </c>
      <c r="DC149" t="s">
        <v>166</v>
      </c>
      <c r="DD149" t="s">
        <v>167</v>
      </c>
      <c r="DE149" t="s">
        <v>168</v>
      </c>
      <c r="DF149" t="s">
        <v>166</v>
      </c>
      <c r="DN149" t="s">
        <v>738</v>
      </c>
    </row>
    <row r="150" spans="1:118" x14ac:dyDescent="0.3">
      <c r="A150" t="s">
        <v>1433</v>
      </c>
      <c r="B150" t="s">
        <v>1434</v>
      </c>
      <c r="C150" t="s">
        <v>1435</v>
      </c>
      <c r="D150" t="s">
        <v>121</v>
      </c>
      <c r="F150" t="s">
        <v>123</v>
      </c>
      <c r="G150" t="s">
        <v>124</v>
      </c>
      <c r="H150" t="s">
        <v>1093</v>
      </c>
      <c r="I150">
        <v>2019</v>
      </c>
      <c r="J150">
        <v>2019</v>
      </c>
      <c r="K150" t="s">
        <v>1530</v>
      </c>
      <c r="L150" t="s">
        <v>1531</v>
      </c>
      <c r="M150">
        <v>5281</v>
      </c>
      <c r="N150" t="s">
        <v>1532</v>
      </c>
      <c r="P150">
        <v>-20751401</v>
      </c>
      <c r="Q150" t="s">
        <v>129</v>
      </c>
      <c r="R150" t="s">
        <v>130</v>
      </c>
      <c r="S150" t="s">
        <v>1533</v>
      </c>
      <c r="T150" t="s">
        <v>1534</v>
      </c>
      <c r="U150">
        <v>59.181176000000001</v>
      </c>
      <c r="V150">
        <v>25.751052999999999</v>
      </c>
      <c r="W150" t="s">
        <v>1535</v>
      </c>
      <c r="X150" t="s">
        <v>1536</v>
      </c>
      <c r="AI150" t="s">
        <v>811</v>
      </c>
      <c r="AJ150" t="s">
        <v>812</v>
      </c>
      <c r="AK150" t="s">
        <v>722</v>
      </c>
      <c r="AN150">
        <v>16</v>
      </c>
      <c r="AO150" t="s">
        <v>1537</v>
      </c>
      <c r="AP150" t="s">
        <v>812</v>
      </c>
      <c r="AR150" t="s">
        <v>1538</v>
      </c>
      <c r="AS150" t="s">
        <v>1539</v>
      </c>
      <c r="AT150">
        <v>59.181176999999998</v>
      </c>
      <c r="AU150">
        <v>25.751054</v>
      </c>
      <c r="AV150" t="s">
        <v>1540</v>
      </c>
      <c r="AW150" t="s">
        <v>1541</v>
      </c>
      <c r="AX150" t="s">
        <v>728</v>
      </c>
      <c r="AY150" t="s">
        <v>144</v>
      </c>
      <c r="BA150" t="s">
        <v>145</v>
      </c>
      <c r="BB150" t="s">
        <v>146</v>
      </c>
      <c r="BC150" t="s">
        <v>147</v>
      </c>
      <c r="BD150" t="s">
        <v>729</v>
      </c>
      <c r="BL150" t="s">
        <v>1542</v>
      </c>
      <c r="BM150" t="s">
        <v>1543</v>
      </c>
      <c r="BN150" s="1">
        <v>43634.785416666666</v>
      </c>
      <c r="BP150" t="s">
        <v>152</v>
      </c>
      <c r="BR150" t="s">
        <v>280</v>
      </c>
      <c r="BS150" s="1">
        <v>43634.680555555555</v>
      </c>
      <c r="BY150" t="s">
        <v>733</v>
      </c>
      <c r="BZ150" t="s">
        <v>734</v>
      </c>
      <c r="CB150" t="s">
        <v>735</v>
      </c>
      <c r="CF150" t="s">
        <v>159</v>
      </c>
      <c r="CG150" t="s">
        <v>736</v>
      </c>
      <c r="CH150" t="s">
        <v>737</v>
      </c>
      <c r="CI150" t="s">
        <v>130</v>
      </c>
      <c r="CJ150" t="s">
        <v>162</v>
      </c>
      <c r="CK150">
        <v>1E-4</v>
      </c>
      <c r="CM150" t="s">
        <v>163</v>
      </c>
      <c r="CN150">
        <v>1E-4</v>
      </c>
      <c r="CO150" t="s">
        <v>163</v>
      </c>
      <c r="CZ150" t="s">
        <v>164</v>
      </c>
      <c r="DA150" t="s">
        <v>165</v>
      </c>
      <c r="DC150" t="s">
        <v>166</v>
      </c>
      <c r="DD150" t="s">
        <v>167</v>
      </c>
      <c r="DE150" t="s">
        <v>168</v>
      </c>
      <c r="DF150" t="s">
        <v>166</v>
      </c>
      <c r="DN150" t="s">
        <v>738</v>
      </c>
    </row>
    <row r="151" spans="1:118" x14ac:dyDescent="0.3">
      <c r="A151" t="s">
        <v>1433</v>
      </c>
      <c r="B151" t="s">
        <v>1434</v>
      </c>
      <c r="C151" t="s">
        <v>1435</v>
      </c>
      <c r="D151" t="s">
        <v>121</v>
      </c>
      <c r="F151" t="s">
        <v>123</v>
      </c>
      <c r="G151" t="s">
        <v>124</v>
      </c>
      <c r="H151" t="s">
        <v>1093</v>
      </c>
      <c r="I151">
        <v>2019</v>
      </c>
      <c r="J151">
        <v>2019</v>
      </c>
      <c r="K151" t="s">
        <v>1544</v>
      </c>
      <c r="L151" t="s">
        <v>1545</v>
      </c>
      <c r="M151">
        <v>6206</v>
      </c>
      <c r="N151" t="s">
        <v>1546</v>
      </c>
      <c r="P151">
        <v>-766704474</v>
      </c>
      <c r="Q151" t="s">
        <v>129</v>
      </c>
      <c r="R151" t="s">
        <v>130</v>
      </c>
      <c r="S151" t="s">
        <v>1547</v>
      </c>
      <c r="T151" t="s">
        <v>1548</v>
      </c>
      <c r="U151">
        <v>58.890886000000002</v>
      </c>
      <c r="V151">
        <v>25.322223999999999</v>
      </c>
      <c r="W151" t="s">
        <v>1549</v>
      </c>
      <c r="X151" t="s">
        <v>1550</v>
      </c>
      <c r="AI151" t="s">
        <v>1551</v>
      </c>
      <c r="AJ151" t="s">
        <v>1552</v>
      </c>
      <c r="AK151" t="s">
        <v>722</v>
      </c>
      <c r="AL151" t="s">
        <v>1553</v>
      </c>
      <c r="AN151">
        <v>21</v>
      </c>
      <c r="AO151" t="s">
        <v>1551</v>
      </c>
      <c r="AP151" t="s">
        <v>1552</v>
      </c>
      <c r="AR151" t="s">
        <v>1554</v>
      </c>
      <c r="AS151" t="s">
        <v>1555</v>
      </c>
      <c r="AT151">
        <v>58.890886000000002</v>
      </c>
      <c r="AU151">
        <v>25.322223999999999</v>
      </c>
      <c r="AV151" t="s">
        <v>1549</v>
      </c>
      <c r="AW151" t="s">
        <v>1550</v>
      </c>
      <c r="AX151" t="s">
        <v>728</v>
      </c>
      <c r="AY151" t="s">
        <v>144</v>
      </c>
      <c r="BA151" t="s">
        <v>145</v>
      </c>
      <c r="BB151" t="s">
        <v>146</v>
      </c>
      <c r="BC151" t="s">
        <v>147</v>
      </c>
      <c r="BD151" t="s">
        <v>729</v>
      </c>
      <c r="BL151" t="s">
        <v>1556</v>
      </c>
      <c r="BM151" t="s">
        <v>1557</v>
      </c>
      <c r="BN151" s="1">
        <v>43634.785416666666</v>
      </c>
      <c r="BP151" t="s">
        <v>152</v>
      </c>
      <c r="BR151" t="s">
        <v>280</v>
      </c>
      <c r="BS151" s="1">
        <v>43634.611111111109</v>
      </c>
      <c r="CH151" t="s">
        <v>737</v>
      </c>
      <c r="CI151" t="s">
        <v>130</v>
      </c>
      <c r="CJ151" t="s">
        <v>162</v>
      </c>
      <c r="CK151">
        <v>1E-4</v>
      </c>
      <c r="CM151" t="s">
        <v>163</v>
      </c>
      <c r="CN151">
        <v>1E-4</v>
      </c>
      <c r="CO151" t="s">
        <v>163</v>
      </c>
      <c r="CZ151" t="s">
        <v>164</v>
      </c>
      <c r="DA151" t="s">
        <v>165</v>
      </c>
      <c r="DC151" t="s">
        <v>166</v>
      </c>
      <c r="DD151" t="s">
        <v>167</v>
      </c>
      <c r="DE151" t="s">
        <v>168</v>
      </c>
      <c r="DF151" t="s">
        <v>166</v>
      </c>
      <c r="DN151" t="s">
        <v>738</v>
      </c>
    </row>
    <row r="152" spans="1:118" x14ac:dyDescent="0.3">
      <c r="A152" t="s">
        <v>1433</v>
      </c>
      <c r="B152" t="s">
        <v>1434</v>
      </c>
      <c r="C152" t="s">
        <v>1435</v>
      </c>
      <c r="D152" t="s">
        <v>121</v>
      </c>
      <c r="F152" t="s">
        <v>123</v>
      </c>
      <c r="G152" t="s">
        <v>124</v>
      </c>
      <c r="H152" t="s">
        <v>1093</v>
      </c>
      <c r="I152">
        <v>2019</v>
      </c>
      <c r="J152">
        <v>2019</v>
      </c>
      <c r="K152" t="s">
        <v>1558</v>
      </c>
      <c r="L152" t="s">
        <v>1559</v>
      </c>
      <c r="M152">
        <v>3846</v>
      </c>
      <c r="N152" t="s">
        <v>1560</v>
      </c>
      <c r="P152">
        <v>-1631689291</v>
      </c>
      <c r="Q152" t="s">
        <v>129</v>
      </c>
      <c r="R152" t="s">
        <v>130</v>
      </c>
      <c r="S152" t="s">
        <v>1561</v>
      </c>
      <c r="T152" t="s">
        <v>1562</v>
      </c>
      <c r="U152">
        <v>58.917695000000002</v>
      </c>
      <c r="V152">
        <v>24.863430000000001</v>
      </c>
      <c r="W152" t="s">
        <v>1563</v>
      </c>
      <c r="X152" t="s">
        <v>1564</v>
      </c>
      <c r="AG152" t="s">
        <v>1565</v>
      </c>
      <c r="AH152" t="s">
        <v>1566</v>
      </c>
      <c r="AR152" t="s">
        <v>1567</v>
      </c>
      <c r="AS152" t="s">
        <v>1568</v>
      </c>
      <c r="AT152">
        <v>58.917695000000002</v>
      </c>
      <c r="AU152">
        <v>24.863430000000001</v>
      </c>
      <c r="AV152" t="s">
        <v>1563</v>
      </c>
      <c r="AW152" t="s">
        <v>1564</v>
      </c>
      <c r="AX152" t="s">
        <v>728</v>
      </c>
      <c r="AY152" t="s">
        <v>144</v>
      </c>
      <c r="BA152" t="s">
        <v>145</v>
      </c>
      <c r="BB152" t="s">
        <v>146</v>
      </c>
      <c r="BC152" t="s">
        <v>147</v>
      </c>
      <c r="BD152" t="s">
        <v>729</v>
      </c>
      <c r="BL152" t="s">
        <v>1569</v>
      </c>
      <c r="BM152" t="s">
        <v>1570</v>
      </c>
      <c r="BN152" s="1">
        <v>43634.785416666666</v>
      </c>
      <c r="BP152" t="s">
        <v>152</v>
      </c>
      <c r="BR152" t="s">
        <v>280</v>
      </c>
      <c r="BS152" s="1">
        <v>43634.586805555555</v>
      </c>
      <c r="BY152" t="s">
        <v>733</v>
      </c>
      <c r="BZ152" t="s">
        <v>734</v>
      </c>
      <c r="CB152" t="s">
        <v>735</v>
      </c>
      <c r="CF152" t="s">
        <v>159</v>
      </c>
      <c r="CG152" t="s">
        <v>736</v>
      </c>
      <c r="CH152" t="s">
        <v>737</v>
      </c>
      <c r="CI152" t="s">
        <v>130</v>
      </c>
      <c r="CJ152" t="s">
        <v>162</v>
      </c>
      <c r="CK152">
        <v>1E-4</v>
      </c>
      <c r="CM152" t="s">
        <v>163</v>
      </c>
      <c r="CN152">
        <v>1E-4</v>
      </c>
      <c r="CO152" t="s">
        <v>163</v>
      </c>
      <c r="CZ152" t="s">
        <v>164</v>
      </c>
      <c r="DA152" t="s">
        <v>165</v>
      </c>
      <c r="DC152" t="s">
        <v>166</v>
      </c>
      <c r="DD152" t="s">
        <v>167</v>
      </c>
      <c r="DE152" t="s">
        <v>168</v>
      </c>
      <c r="DF152" t="s">
        <v>166</v>
      </c>
      <c r="DN152" t="s">
        <v>738</v>
      </c>
    </row>
    <row r="153" spans="1:118" x14ac:dyDescent="0.3">
      <c r="A153" t="s">
        <v>1433</v>
      </c>
      <c r="B153" t="s">
        <v>1434</v>
      </c>
      <c r="C153" t="s">
        <v>1435</v>
      </c>
      <c r="D153" t="s">
        <v>121</v>
      </c>
      <c r="F153" t="s">
        <v>123</v>
      </c>
      <c r="G153" t="s">
        <v>124</v>
      </c>
      <c r="H153" t="s">
        <v>1093</v>
      </c>
      <c r="I153">
        <v>2019</v>
      </c>
      <c r="J153">
        <v>2019</v>
      </c>
      <c r="K153" t="s">
        <v>1571</v>
      </c>
      <c r="L153" t="s">
        <v>1572</v>
      </c>
      <c r="M153">
        <v>1805</v>
      </c>
      <c r="N153" t="s">
        <v>1573</v>
      </c>
      <c r="P153">
        <v>691926384</v>
      </c>
      <c r="Q153" t="s">
        <v>129</v>
      </c>
      <c r="R153" t="s">
        <v>130</v>
      </c>
      <c r="S153" t="s">
        <v>1574</v>
      </c>
      <c r="T153" t="s">
        <v>1575</v>
      </c>
      <c r="U153">
        <v>59.02948</v>
      </c>
      <c r="V153">
        <v>24.929110999999999</v>
      </c>
      <c r="W153" t="s">
        <v>1576</v>
      </c>
      <c r="X153" t="s">
        <v>1577</v>
      </c>
      <c r="AG153" t="s">
        <v>1578</v>
      </c>
      <c r="AH153" t="s">
        <v>1579</v>
      </c>
      <c r="AR153" t="s">
        <v>1580</v>
      </c>
      <c r="AS153" t="s">
        <v>1581</v>
      </c>
      <c r="AT153">
        <v>59.02948</v>
      </c>
      <c r="AU153">
        <v>24.929110000000001</v>
      </c>
      <c r="AV153" t="s">
        <v>1582</v>
      </c>
      <c r="AW153" t="s">
        <v>1583</v>
      </c>
      <c r="AX153" t="s">
        <v>728</v>
      </c>
      <c r="AY153" t="s">
        <v>144</v>
      </c>
      <c r="BA153" t="s">
        <v>145</v>
      </c>
      <c r="BB153" t="s">
        <v>146</v>
      </c>
      <c r="BC153" t="s">
        <v>147</v>
      </c>
      <c r="BD153" t="s">
        <v>729</v>
      </c>
      <c r="BL153" t="s">
        <v>1584</v>
      </c>
      <c r="BM153" t="s">
        <v>1585</v>
      </c>
      <c r="BN153" s="1">
        <v>43634.785416666666</v>
      </c>
      <c r="BP153" t="s">
        <v>152</v>
      </c>
      <c r="BR153" t="s">
        <v>280</v>
      </c>
      <c r="BS153" s="1">
        <v>43634.548611111109</v>
      </c>
      <c r="BY153" t="s">
        <v>733</v>
      </c>
      <c r="BZ153" t="s">
        <v>734</v>
      </c>
      <c r="CB153" t="s">
        <v>735</v>
      </c>
      <c r="CF153" t="s">
        <v>159</v>
      </c>
      <c r="CG153" t="s">
        <v>736</v>
      </c>
      <c r="CH153" t="s">
        <v>737</v>
      </c>
      <c r="CI153" t="s">
        <v>130</v>
      </c>
      <c r="CJ153" t="s">
        <v>162</v>
      </c>
      <c r="CK153">
        <v>1E-4</v>
      </c>
      <c r="CM153" t="s">
        <v>163</v>
      </c>
      <c r="CN153">
        <v>1E-4</v>
      </c>
      <c r="CO153" t="s">
        <v>163</v>
      </c>
      <c r="CZ153" t="s">
        <v>164</v>
      </c>
      <c r="DA153" t="s">
        <v>165</v>
      </c>
      <c r="DC153" t="s">
        <v>166</v>
      </c>
      <c r="DD153" t="s">
        <v>167</v>
      </c>
      <c r="DE153" t="s">
        <v>168</v>
      </c>
      <c r="DF153" t="s">
        <v>166</v>
      </c>
      <c r="DN153" t="s">
        <v>738</v>
      </c>
    </row>
    <row r="154" spans="1:118" x14ac:dyDescent="0.3">
      <c r="A154" t="s">
        <v>1433</v>
      </c>
      <c r="B154" t="s">
        <v>1434</v>
      </c>
      <c r="C154" t="s">
        <v>1435</v>
      </c>
      <c r="D154" t="s">
        <v>121</v>
      </c>
      <c r="F154" t="s">
        <v>123</v>
      </c>
      <c r="G154" t="s">
        <v>124</v>
      </c>
      <c r="H154" t="s">
        <v>1093</v>
      </c>
      <c r="I154">
        <v>2019</v>
      </c>
      <c r="J154">
        <v>2019</v>
      </c>
      <c r="K154" t="s">
        <v>1586</v>
      </c>
      <c r="L154" t="s">
        <v>1587</v>
      </c>
      <c r="M154">
        <v>4741</v>
      </c>
      <c r="N154" t="s">
        <v>1588</v>
      </c>
      <c r="P154">
        <v>1294533798</v>
      </c>
      <c r="Q154" t="s">
        <v>129</v>
      </c>
      <c r="R154" t="s">
        <v>130</v>
      </c>
      <c r="S154" t="s">
        <v>1589</v>
      </c>
      <c r="T154" t="s">
        <v>1590</v>
      </c>
      <c r="U154">
        <v>59.051327999999998</v>
      </c>
      <c r="V154">
        <v>24.909621999999999</v>
      </c>
      <c r="W154" t="s">
        <v>1591</v>
      </c>
      <c r="X154" t="s">
        <v>1592</v>
      </c>
      <c r="AI154" t="s">
        <v>994</v>
      </c>
      <c r="AJ154" t="s">
        <v>995</v>
      </c>
      <c r="AK154" t="s">
        <v>722</v>
      </c>
      <c r="AL154" t="s">
        <v>1593</v>
      </c>
      <c r="AN154">
        <v>25</v>
      </c>
      <c r="AO154" t="s">
        <v>994</v>
      </c>
      <c r="AP154" t="s">
        <v>995</v>
      </c>
      <c r="AR154" t="s">
        <v>1594</v>
      </c>
      <c r="AS154" t="s">
        <v>1595</v>
      </c>
      <c r="AT154">
        <v>59.051327999999998</v>
      </c>
      <c r="AU154">
        <v>24.909621999999999</v>
      </c>
      <c r="AV154" t="s">
        <v>1591</v>
      </c>
      <c r="AW154" t="s">
        <v>1592</v>
      </c>
      <c r="AX154" t="s">
        <v>728</v>
      </c>
      <c r="AY154" t="s">
        <v>144</v>
      </c>
      <c r="BA154" t="s">
        <v>145</v>
      </c>
      <c r="BB154" t="s">
        <v>146</v>
      </c>
      <c r="BC154" t="s">
        <v>147</v>
      </c>
      <c r="BD154" t="s">
        <v>729</v>
      </c>
      <c r="BL154" t="s">
        <v>1596</v>
      </c>
      <c r="BM154" t="s">
        <v>1597</v>
      </c>
      <c r="BN154" s="1">
        <v>43634.785416666666</v>
      </c>
      <c r="BP154" t="s">
        <v>152</v>
      </c>
      <c r="BR154" t="s">
        <v>280</v>
      </c>
      <c r="BS154" s="1">
        <v>43634.534722222219</v>
      </c>
      <c r="CH154" t="s">
        <v>737</v>
      </c>
      <c r="CI154" t="s">
        <v>130</v>
      </c>
      <c r="CJ154" t="s">
        <v>162</v>
      </c>
      <c r="CK154">
        <v>1E-4</v>
      </c>
      <c r="CM154" t="s">
        <v>163</v>
      </c>
      <c r="CN154">
        <v>1E-4</v>
      </c>
      <c r="CO154" t="s">
        <v>163</v>
      </c>
      <c r="CZ154" t="s">
        <v>164</v>
      </c>
      <c r="DA154" t="s">
        <v>165</v>
      </c>
      <c r="DC154" t="s">
        <v>166</v>
      </c>
      <c r="DD154" t="s">
        <v>167</v>
      </c>
      <c r="DE154" t="s">
        <v>168</v>
      </c>
      <c r="DF154" t="s">
        <v>166</v>
      </c>
      <c r="DN154" t="s">
        <v>738</v>
      </c>
    </row>
    <row r="155" spans="1:118" x14ac:dyDescent="0.3">
      <c r="A155" t="s">
        <v>1433</v>
      </c>
      <c r="B155" t="s">
        <v>1434</v>
      </c>
      <c r="C155" t="s">
        <v>1435</v>
      </c>
      <c r="D155" t="s">
        <v>121</v>
      </c>
      <c r="F155" t="s">
        <v>123</v>
      </c>
      <c r="G155" t="s">
        <v>124</v>
      </c>
      <c r="H155" t="s">
        <v>1093</v>
      </c>
      <c r="I155">
        <v>2019</v>
      </c>
      <c r="J155">
        <v>2019</v>
      </c>
      <c r="K155" t="s">
        <v>1598</v>
      </c>
      <c r="L155" t="s">
        <v>1599</v>
      </c>
      <c r="M155">
        <v>7034</v>
      </c>
      <c r="N155" t="s">
        <v>1600</v>
      </c>
      <c r="P155">
        <v>-1532435966</v>
      </c>
      <c r="Q155" t="s">
        <v>203</v>
      </c>
      <c r="R155" t="s">
        <v>130</v>
      </c>
      <c r="S155" t="s">
        <v>1601</v>
      </c>
      <c r="T155" t="s">
        <v>1602</v>
      </c>
      <c r="U155">
        <v>59.099488000000001</v>
      </c>
      <c r="V155">
        <v>26.473077</v>
      </c>
      <c r="W155" t="s">
        <v>1603</v>
      </c>
      <c r="X155" t="s">
        <v>1604</v>
      </c>
      <c r="AI155" t="s">
        <v>916</v>
      </c>
      <c r="AJ155" t="s">
        <v>917</v>
      </c>
      <c r="AK155" t="s">
        <v>722</v>
      </c>
      <c r="AN155">
        <v>25</v>
      </c>
      <c r="AO155" t="s">
        <v>1605</v>
      </c>
      <c r="AP155" t="s">
        <v>917</v>
      </c>
      <c r="AR155" t="s">
        <v>1606</v>
      </c>
      <c r="AS155" t="s">
        <v>1607</v>
      </c>
      <c r="AT155">
        <v>59.099487000000003</v>
      </c>
      <c r="AU155">
        <v>26.473078000000001</v>
      </c>
      <c r="AV155" t="s">
        <v>1608</v>
      </c>
      <c r="AW155" t="s">
        <v>1609</v>
      </c>
      <c r="AX155" t="s">
        <v>728</v>
      </c>
      <c r="AY155" t="s">
        <v>144</v>
      </c>
      <c r="BA155" t="s">
        <v>145</v>
      </c>
      <c r="BB155" t="s">
        <v>146</v>
      </c>
      <c r="BC155" t="s">
        <v>147</v>
      </c>
      <c r="BD155" t="s">
        <v>729</v>
      </c>
      <c r="BL155" t="s">
        <v>1610</v>
      </c>
      <c r="BM155" t="s">
        <v>1611</v>
      </c>
      <c r="BN155" s="1">
        <v>43634.345833333333</v>
      </c>
      <c r="BP155" t="s">
        <v>152</v>
      </c>
      <c r="BR155" t="s">
        <v>1448</v>
      </c>
      <c r="BS155" s="1">
        <v>43633.590277777781</v>
      </c>
      <c r="BY155" t="s">
        <v>733</v>
      </c>
      <c r="BZ155" t="s">
        <v>734</v>
      </c>
      <c r="CB155" t="s">
        <v>735</v>
      </c>
      <c r="CF155" t="s">
        <v>159</v>
      </c>
      <c r="CG155" t="s">
        <v>736</v>
      </c>
      <c r="CH155" t="s">
        <v>737</v>
      </c>
      <c r="CI155" t="s">
        <v>130</v>
      </c>
      <c r="CJ155" t="s">
        <v>162</v>
      </c>
      <c r="CK155">
        <v>1E-4</v>
      </c>
      <c r="CM155" t="s">
        <v>163</v>
      </c>
      <c r="CN155">
        <v>1E-4</v>
      </c>
      <c r="CO155" t="s">
        <v>163</v>
      </c>
      <c r="CZ155" t="s">
        <v>164</v>
      </c>
      <c r="DA155" t="s">
        <v>165</v>
      </c>
      <c r="DC155" t="s">
        <v>166</v>
      </c>
      <c r="DD155" t="s">
        <v>167</v>
      </c>
      <c r="DE155" t="s">
        <v>168</v>
      </c>
      <c r="DF155" t="s">
        <v>166</v>
      </c>
      <c r="DN155" t="s">
        <v>738</v>
      </c>
    </row>
    <row r="156" spans="1:118" x14ac:dyDescent="0.3">
      <c r="A156" t="s">
        <v>1433</v>
      </c>
      <c r="B156" t="s">
        <v>1434</v>
      </c>
      <c r="C156" t="s">
        <v>1435</v>
      </c>
      <c r="D156" t="s">
        <v>121</v>
      </c>
      <c r="F156" t="s">
        <v>123</v>
      </c>
      <c r="G156" t="s">
        <v>124</v>
      </c>
      <c r="H156" t="s">
        <v>1093</v>
      </c>
      <c r="I156">
        <v>2019</v>
      </c>
      <c r="J156">
        <v>2019</v>
      </c>
      <c r="K156" t="s">
        <v>1612</v>
      </c>
      <c r="L156" t="s">
        <v>1613</v>
      </c>
      <c r="M156">
        <v>6729</v>
      </c>
      <c r="N156" t="s">
        <v>1614</v>
      </c>
      <c r="P156">
        <v>1269032172</v>
      </c>
      <c r="Q156" t="s">
        <v>129</v>
      </c>
      <c r="R156" t="s">
        <v>130</v>
      </c>
      <c r="S156" t="s">
        <v>1615</v>
      </c>
      <c r="T156" t="s">
        <v>1616</v>
      </c>
      <c r="U156">
        <v>59.107174000000001</v>
      </c>
      <c r="V156">
        <v>26.535367000000001</v>
      </c>
      <c r="W156" t="s">
        <v>1617</v>
      </c>
      <c r="X156" t="s">
        <v>1618</v>
      </c>
      <c r="AI156" t="s">
        <v>916</v>
      </c>
      <c r="AJ156" t="s">
        <v>917</v>
      </c>
      <c r="AK156" t="s">
        <v>722</v>
      </c>
      <c r="AN156">
        <v>29</v>
      </c>
      <c r="AO156" t="s">
        <v>916</v>
      </c>
      <c r="AP156" t="s">
        <v>917</v>
      </c>
      <c r="AR156" t="s">
        <v>1619</v>
      </c>
      <c r="AS156" t="s">
        <v>1620</v>
      </c>
      <c r="AT156">
        <v>59.107148000000002</v>
      </c>
      <c r="AU156">
        <v>26.53537</v>
      </c>
      <c r="AV156" t="s">
        <v>1621</v>
      </c>
      <c r="AW156" t="s">
        <v>1622</v>
      </c>
      <c r="AX156" t="s">
        <v>728</v>
      </c>
      <c r="AY156" t="s">
        <v>144</v>
      </c>
      <c r="BA156" t="s">
        <v>145</v>
      </c>
      <c r="BB156" t="s">
        <v>146</v>
      </c>
      <c r="BC156" t="s">
        <v>147</v>
      </c>
      <c r="BD156" t="s">
        <v>729</v>
      </c>
      <c r="BL156" t="s">
        <v>1623</v>
      </c>
      <c r="BM156" t="s">
        <v>1624</v>
      </c>
      <c r="BN156" s="1">
        <v>43634.345833333333</v>
      </c>
      <c r="BP156" t="s">
        <v>152</v>
      </c>
      <c r="BR156" t="s">
        <v>1448</v>
      </c>
      <c r="BS156" s="1">
        <v>43633.576388888891</v>
      </c>
      <c r="BY156" t="s">
        <v>733</v>
      </c>
      <c r="BZ156" t="s">
        <v>734</v>
      </c>
      <c r="CB156" t="s">
        <v>735</v>
      </c>
      <c r="CF156" t="s">
        <v>159</v>
      </c>
      <c r="CG156" t="s">
        <v>736</v>
      </c>
      <c r="CH156" t="s">
        <v>737</v>
      </c>
      <c r="CI156" t="s">
        <v>130</v>
      </c>
      <c r="CJ156" t="s">
        <v>162</v>
      </c>
      <c r="CK156">
        <v>1E-4</v>
      </c>
      <c r="CM156" t="s">
        <v>163</v>
      </c>
      <c r="CN156">
        <v>1E-4</v>
      </c>
      <c r="CO156" t="s">
        <v>163</v>
      </c>
      <c r="CZ156" t="s">
        <v>164</v>
      </c>
      <c r="DA156" t="s">
        <v>165</v>
      </c>
      <c r="DC156" t="s">
        <v>166</v>
      </c>
      <c r="DD156" t="s">
        <v>167</v>
      </c>
      <c r="DE156" t="s">
        <v>168</v>
      </c>
      <c r="DF156" t="s">
        <v>166</v>
      </c>
      <c r="DN156" t="s">
        <v>738</v>
      </c>
    </row>
    <row r="157" spans="1:118" x14ac:dyDescent="0.3">
      <c r="A157" t="s">
        <v>1433</v>
      </c>
      <c r="B157" t="s">
        <v>1434</v>
      </c>
      <c r="C157" t="s">
        <v>1435</v>
      </c>
      <c r="D157" t="s">
        <v>121</v>
      </c>
      <c r="F157" t="s">
        <v>123</v>
      </c>
      <c r="G157" t="s">
        <v>124</v>
      </c>
      <c r="H157" t="s">
        <v>1093</v>
      </c>
      <c r="I157">
        <v>2019</v>
      </c>
      <c r="J157">
        <v>2019</v>
      </c>
      <c r="K157" t="s">
        <v>1625</v>
      </c>
      <c r="L157" t="s">
        <v>1626</v>
      </c>
      <c r="M157">
        <v>8520</v>
      </c>
      <c r="N157" t="s">
        <v>911</v>
      </c>
      <c r="P157">
        <v>922555011</v>
      </c>
      <c r="Q157" t="s">
        <v>203</v>
      </c>
      <c r="R157" t="s">
        <v>130</v>
      </c>
      <c r="S157" t="s">
        <v>1627</v>
      </c>
      <c r="T157" t="s">
        <v>1628</v>
      </c>
      <c r="U157">
        <v>59.325645999999999</v>
      </c>
      <c r="V157">
        <v>26.339227999999999</v>
      </c>
      <c r="W157" t="s">
        <v>1629</v>
      </c>
      <c r="X157" t="s">
        <v>1630</v>
      </c>
      <c r="AI157" t="s">
        <v>916</v>
      </c>
      <c r="AJ157" t="s">
        <v>917</v>
      </c>
      <c r="AK157" t="s">
        <v>722</v>
      </c>
      <c r="AL157" t="s">
        <v>1631</v>
      </c>
      <c r="AN157">
        <v>23.5</v>
      </c>
      <c r="AO157" t="s">
        <v>916</v>
      </c>
      <c r="AP157" t="s">
        <v>917</v>
      </c>
      <c r="AR157" t="s">
        <v>1632</v>
      </c>
      <c r="AS157" t="s">
        <v>1633</v>
      </c>
      <c r="AT157">
        <v>59.325648000000001</v>
      </c>
      <c r="AU157">
        <v>26.339227999999999</v>
      </c>
      <c r="AV157" t="s">
        <v>1634</v>
      </c>
      <c r="AW157" t="s">
        <v>1635</v>
      </c>
      <c r="AX157" t="s">
        <v>728</v>
      </c>
      <c r="AY157" t="s">
        <v>144</v>
      </c>
      <c r="BA157" t="s">
        <v>145</v>
      </c>
      <c r="BB157" t="s">
        <v>146</v>
      </c>
      <c r="BC157" t="s">
        <v>147</v>
      </c>
      <c r="BD157" t="s">
        <v>729</v>
      </c>
      <c r="BL157" t="s">
        <v>1636</v>
      </c>
      <c r="BM157" t="s">
        <v>1637</v>
      </c>
      <c r="BN157" s="1">
        <v>43634.345833333333</v>
      </c>
      <c r="BP157" t="s">
        <v>152</v>
      </c>
      <c r="BR157" t="s">
        <v>1448</v>
      </c>
      <c r="BS157" s="1">
        <v>43633.493055555555</v>
      </c>
      <c r="BY157" t="s">
        <v>733</v>
      </c>
      <c r="BZ157" t="s">
        <v>734</v>
      </c>
      <c r="CB157" t="s">
        <v>735</v>
      </c>
      <c r="CF157" t="s">
        <v>159</v>
      </c>
      <c r="CG157" t="s">
        <v>736</v>
      </c>
      <c r="CH157" t="s">
        <v>737</v>
      </c>
      <c r="CI157" t="s">
        <v>130</v>
      </c>
      <c r="CJ157" t="s">
        <v>162</v>
      </c>
      <c r="CK157">
        <v>1E-4</v>
      </c>
      <c r="CM157" t="s">
        <v>163</v>
      </c>
      <c r="CN157">
        <v>1E-4</v>
      </c>
      <c r="CO157" t="s">
        <v>163</v>
      </c>
      <c r="CZ157" t="s">
        <v>164</v>
      </c>
      <c r="DA157" t="s">
        <v>165</v>
      </c>
      <c r="DC157" t="s">
        <v>166</v>
      </c>
      <c r="DD157" t="s">
        <v>167</v>
      </c>
      <c r="DE157" t="s">
        <v>168</v>
      </c>
      <c r="DF157" t="s">
        <v>166</v>
      </c>
      <c r="DN157" t="s">
        <v>738</v>
      </c>
    </row>
    <row r="158" spans="1:118" x14ac:dyDescent="0.3">
      <c r="A158" t="s">
        <v>1433</v>
      </c>
      <c r="B158" t="s">
        <v>1434</v>
      </c>
      <c r="C158" t="s">
        <v>1435</v>
      </c>
      <c r="D158" t="s">
        <v>121</v>
      </c>
      <c r="F158" t="s">
        <v>123</v>
      </c>
      <c r="G158" t="s">
        <v>124</v>
      </c>
      <c r="H158" t="s">
        <v>1093</v>
      </c>
      <c r="I158">
        <v>2019</v>
      </c>
      <c r="J158">
        <v>2019</v>
      </c>
      <c r="K158" t="s">
        <v>1638</v>
      </c>
      <c r="L158" t="s">
        <v>1639</v>
      </c>
      <c r="M158">
        <v>3263</v>
      </c>
      <c r="N158" t="s">
        <v>1640</v>
      </c>
      <c r="P158">
        <v>-396036677</v>
      </c>
      <c r="Q158" t="s">
        <v>129</v>
      </c>
      <c r="R158" t="s">
        <v>130</v>
      </c>
      <c r="S158" t="s">
        <v>1641</v>
      </c>
      <c r="T158" t="s">
        <v>1642</v>
      </c>
      <c r="U158">
        <v>59.407561999999999</v>
      </c>
      <c r="V158">
        <v>26.540372000000001</v>
      </c>
      <c r="W158" t="s">
        <v>1643</v>
      </c>
      <c r="X158" t="s">
        <v>1644</v>
      </c>
      <c r="AI158" t="s">
        <v>916</v>
      </c>
      <c r="AJ158" t="s">
        <v>917</v>
      </c>
      <c r="AK158" t="s">
        <v>722</v>
      </c>
      <c r="AN158">
        <v>20</v>
      </c>
      <c r="AO158" t="s">
        <v>916</v>
      </c>
      <c r="AP158" t="s">
        <v>917</v>
      </c>
      <c r="AR158" t="s">
        <v>1645</v>
      </c>
      <c r="AS158" t="s">
        <v>1646</v>
      </c>
      <c r="AT158">
        <v>59.407567999999998</v>
      </c>
      <c r="AU158">
        <v>26.54035</v>
      </c>
      <c r="AV158" t="s">
        <v>1647</v>
      </c>
      <c r="AW158" t="s">
        <v>1648</v>
      </c>
      <c r="AX158" t="s">
        <v>728</v>
      </c>
      <c r="AY158" t="s">
        <v>144</v>
      </c>
      <c r="BA158" t="s">
        <v>145</v>
      </c>
      <c r="BB158" t="s">
        <v>146</v>
      </c>
      <c r="BC158" t="s">
        <v>147</v>
      </c>
      <c r="BD158" t="s">
        <v>729</v>
      </c>
      <c r="BL158" t="s">
        <v>1649</v>
      </c>
      <c r="BM158" t="s">
        <v>1650</v>
      </c>
      <c r="BN158" s="1">
        <v>43634.452777777777</v>
      </c>
      <c r="BP158" t="s">
        <v>152</v>
      </c>
      <c r="BR158" t="s">
        <v>1651</v>
      </c>
      <c r="BS158" s="1">
        <v>43633.4375</v>
      </c>
      <c r="BY158" t="s">
        <v>733</v>
      </c>
      <c r="BZ158" t="s">
        <v>734</v>
      </c>
      <c r="CB158" t="s">
        <v>735</v>
      </c>
      <c r="CF158" t="s">
        <v>159</v>
      </c>
      <c r="CG158" t="s">
        <v>736</v>
      </c>
      <c r="CH158" t="s">
        <v>737</v>
      </c>
      <c r="CI158" t="s">
        <v>130</v>
      </c>
      <c r="CJ158" t="s">
        <v>162</v>
      </c>
      <c r="CK158">
        <v>1E-4</v>
      </c>
      <c r="CM158" t="s">
        <v>163</v>
      </c>
      <c r="CN158">
        <v>1E-4</v>
      </c>
      <c r="CO158" t="s">
        <v>163</v>
      </c>
      <c r="CZ158" t="s">
        <v>164</v>
      </c>
      <c r="DA158" t="s">
        <v>165</v>
      </c>
      <c r="DC158" t="s">
        <v>166</v>
      </c>
      <c r="DD158" t="s">
        <v>167</v>
      </c>
      <c r="DE158" t="s">
        <v>168</v>
      </c>
      <c r="DF158" t="s">
        <v>166</v>
      </c>
      <c r="DN158" t="s">
        <v>738</v>
      </c>
    </row>
    <row r="159" spans="1:118" x14ac:dyDescent="0.3">
      <c r="A159" t="s">
        <v>1433</v>
      </c>
      <c r="B159" t="s">
        <v>1434</v>
      </c>
      <c r="C159" t="s">
        <v>1435</v>
      </c>
      <c r="D159" t="s">
        <v>121</v>
      </c>
      <c r="F159" t="s">
        <v>123</v>
      </c>
      <c r="G159" t="s">
        <v>124</v>
      </c>
      <c r="H159" t="s">
        <v>1093</v>
      </c>
      <c r="I159">
        <v>2019</v>
      </c>
      <c r="J159">
        <v>2019</v>
      </c>
      <c r="K159" t="s">
        <v>1652</v>
      </c>
      <c r="L159" t="s">
        <v>1653</v>
      </c>
      <c r="M159">
        <v>5669</v>
      </c>
      <c r="N159" t="s">
        <v>1654</v>
      </c>
      <c r="P159">
        <v>986539445</v>
      </c>
      <c r="Q159" t="s">
        <v>129</v>
      </c>
      <c r="R159" t="s">
        <v>130</v>
      </c>
      <c r="S159" t="s">
        <v>1655</v>
      </c>
      <c r="T159" t="s">
        <v>1656</v>
      </c>
      <c r="U159">
        <v>58.552646000000003</v>
      </c>
      <c r="V159">
        <v>25.56767</v>
      </c>
      <c r="W159" t="s">
        <v>1657</v>
      </c>
      <c r="X159" t="s">
        <v>1658</v>
      </c>
      <c r="AG159" t="s">
        <v>1659</v>
      </c>
      <c r="AH159" t="s">
        <v>1660</v>
      </c>
      <c r="AR159" t="s">
        <v>1661</v>
      </c>
      <c r="AS159" t="s">
        <v>1662</v>
      </c>
      <c r="AT159">
        <v>58.552646000000003</v>
      </c>
      <c r="AU159">
        <v>25.56767</v>
      </c>
      <c r="AV159" t="s">
        <v>1657</v>
      </c>
      <c r="AW159" t="s">
        <v>1658</v>
      </c>
      <c r="AX159" t="s">
        <v>728</v>
      </c>
      <c r="AY159" t="s">
        <v>144</v>
      </c>
      <c r="BA159" t="s">
        <v>145</v>
      </c>
      <c r="BB159" t="s">
        <v>146</v>
      </c>
      <c r="BC159" t="s">
        <v>147</v>
      </c>
      <c r="BD159" t="s">
        <v>729</v>
      </c>
      <c r="BL159" t="s">
        <v>1663</v>
      </c>
      <c r="BM159" t="s">
        <v>1664</v>
      </c>
      <c r="BN159" s="1">
        <v>43630.354166666664</v>
      </c>
      <c r="BP159" t="s">
        <v>152</v>
      </c>
      <c r="BR159" t="s">
        <v>1665</v>
      </c>
      <c r="BS159" s="1">
        <v>43629.534722222219</v>
      </c>
      <c r="BW159">
        <v>0</v>
      </c>
      <c r="BY159" t="s">
        <v>733</v>
      </c>
      <c r="BZ159" t="s">
        <v>734</v>
      </c>
      <c r="CB159" t="s">
        <v>735</v>
      </c>
      <c r="CF159" t="s">
        <v>159</v>
      </c>
      <c r="CG159" t="s">
        <v>736</v>
      </c>
      <c r="CH159" t="s">
        <v>737</v>
      </c>
      <c r="CI159" t="s">
        <v>130</v>
      </c>
      <c r="CJ159" t="s">
        <v>162</v>
      </c>
      <c r="CK159">
        <v>1E-4</v>
      </c>
      <c r="CM159" t="s">
        <v>163</v>
      </c>
      <c r="CN159">
        <v>1E-4</v>
      </c>
      <c r="CO159" t="s">
        <v>163</v>
      </c>
      <c r="CZ159" t="s">
        <v>164</v>
      </c>
      <c r="DA159" t="s">
        <v>165</v>
      </c>
      <c r="DC159" t="s">
        <v>166</v>
      </c>
      <c r="DD159" t="s">
        <v>167</v>
      </c>
      <c r="DE159" t="s">
        <v>168</v>
      </c>
      <c r="DF159" t="s">
        <v>166</v>
      </c>
      <c r="DN159" t="s">
        <v>738</v>
      </c>
    </row>
    <row r="160" spans="1:118" x14ac:dyDescent="0.3">
      <c r="A160" t="s">
        <v>1433</v>
      </c>
      <c r="B160" t="s">
        <v>1434</v>
      </c>
      <c r="C160" t="s">
        <v>1435</v>
      </c>
      <c r="D160" t="s">
        <v>121</v>
      </c>
      <c r="F160" t="s">
        <v>123</v>
      </c>
      <c r="G160" t="s">
        <v>124</v>
      </c>
      <c r="H160" t="s">
        <v>1093</v>
      </c>
      <c r="I160">
        <v>2019</v>
      </c>
      <c r="J160">
        <v>2019</v>
      </c>
      <c r="K160" t="s">
        <v>1666</v>
      </c>
      <c r="L160" t="s">
        <v>1667</v>
      </c>
      <c r="M160">
        <v>2510</v>
      </c>
      <c r="N160" t="s">
        <v>1668</v>
      </c>
      <c r="P160">
        <v>460372434</v>
      </c>
      <c r="Q160" t="s">
        <v>129</v>
      </c>
      <c r="R160" t="s">
        <v>130</v>
      </c>
      <c r="S160" t="s">
        <v>1669</v>
      </c>
      <c r="T160" t="s">
        <v>1670</v>
      </c>
      <c r="U160">
        <v>58.640014000000001</v>
      </c>
      <c r="V160">
        <v>25.519499</v>
      </c>
      <c r="W160" t="s">
        <v>1671</v>
      </c>
      <c r="X160" t="s">
        <v>1672</v>
      </c>
      <c r="AG160" t="s">
        <v>1673</v>
      </c>
      <c r="AH160" t="s">
        <v>1674</v>
      </c>
      <c r="AR160" t="s">
        <v>1675</v>
      </c>
      <c r="AS160" t="s">
        <v>1676</v>
      </c>
      <c r="AT160">
        <v>58.640014000000001</v>
      </c>
      <c r="AU160">
        <v>25.519499</v>
      </c>
      <c r="AV160" t="s">
        <v>1677</v>
      </c>
      <c r="AW160" t="s">
        <v>1678</v>
      </c>
      <c r="AX160" t="s">
        <v>728</v>
      </c>
      <c r="AY160" t="s">
        <v>144</v>
      </c>
      <c r="BA160" t="s">
        <v>145</v>
      </c>
      <c r="BB160" t="s">
        <v>146</v>
      </c>
      <c r="BC160" t="s">
        <v>147</v>
      </c>
      <c r="BD160" t="s">
        <v>729</v>
      </c>
      <c r="BL160" t="s">
        <v>1679</v>
      </c>
      <c r="BM160" t="s">
        <v>1680</v>
      </c>
      <c r="BN160" s="1">
        <v>43630.354166666664</v>
      </c>
      <c r="BP160" t="s">
        <v>152</v>
      </c>
      <c r="BR160" t="s">
        <v>1665</v>
      </c>
      <c r="BS160" s="1">
        <v>43629.513888888891</v>
      </c>
      <c r="BW160">
        <v>0</v>
      </c>
      <c r="BY160" t="s">
        <v>733</v>
      </c>
      <c r="BZ160" t="s">
        <v>734</v>
      </c>
      <c r="CB160" t="s">
        <v>735</v>
      </c>
      <c r="CF160" t="s">
        <v>159</v>
      </c>
      <c r="CG160" t="s">
        <v>736</v>
      </c>
      <c r="CH160" t="s">
        <v>737</v>
      </c>
      <c r="CI160" t="s">
        <v>130</v>
      </c>
      <c r="CJ160" t="s">
        <v>162</v>
      </c>
      <c r="CK160">
        <v>1E-4</v>
      </c>
      <c r="CM160" t="s">
        <v>163</v>
      </c>
      <c r="CN160">
        <v>1E-4</v>
      </c>
      <c r="CO160" t="s">
        <v>163</v>
      </c>
      <c r="CZ160" t="s">
        <v>164</v>
      </c>
      <c r="DA160" t="s">
        <v>165</v>
      </c>
      <c r="DC160" t="s">
        <v>166</v>
      </c>
      <c r="DD160" t="s">
        <v>167</v>
      </c>
      <c r="DE160" t="s">
        <v>168</v>
      </c>
      <c r="DF160" t="s">
        <v>166</v>
      </c>
      <c r="DN160" t="s">
        <v>738</v>
      </c>
    </row>
    <row r="161" spans="1:118" x14ac:dyDescent="0.3">
      <c r="A161" t="s">
        <v>1433</v>
      </c>
      <c r="B161" t="s">
        <v>1434</v>
      </c>
      <c r="C161" t="s">
        <v>1435</v>
      </c>
      <c r="D161" t="s">
        <v>121</v>
      </c>
      <c r="F161" t="s">
        <v>123</v>
      </c>
      <c r="G161" t="s">
        <v>124</v>
      </c>
      <c r="H161" t="s">
        <v>1093</v>
      </c>
      <c r="I161">
        <v>2019</v>
      </c>
      <c r="J161">
        <v>2019</v>
      </c>
      <c r="K161" t="s">
        <v>1681</v>
      </c>
      <c r="L161" t="s">
        <v>1682</v>
      </c>
      <c r="M161">
        <v>3652</v>
      </c>
      <c r="N161" t="s">
        <v>1683</v>
      </c>
      <c r="P161">
        <v>454911413</v>
      </c>
      <c r="Q161" t="s">
        <v>129</v>
      </c>
      <c r="R161" t="s">
        <v>130</v>
      </c>
      <c r="S161" t="s">
        <v>1684</v>
      </c>
      <c r="T161" t="s">
        <v>1685</v>
      </c>
      <c r="U161">
        <v>58.306296000000003</v>
      </c>
      <c r="V161">
        <v>26.849471999999999</v>
      </c>
      <c r="W161" t="s">
        <v>1686</v>
      </c>
      <c r="X161" t="s">
        <v>1687</v>
      </c>
      <c r="AG161" t="s">
        <v>1688</v>
      </c>
      <c r="AH161" t="s">
        <v>1682</v>
      </c>
      <c r="AR161" t="s">
        <v>1689</v>
      </c>
      <c r="AS161" t="s">
        <v>1690</v>
      </c>
      <c r="AT161">
        <v>58.306296000000003</v>
      </c>
      <c r="AU161">
        <v>26.849471999999999</v>
      </c>
      <c r="AV161" t="s">
        <v>1686</v>
      </c>
      <c r="AW161" t="s">
        <v>1687</v>
      </c>
      <c r="AX161" t="s">
        <v>728</v>
      </c>
      <c r="AY161" t="s">
        <v>144</v>
      </c>
      <c r="BA161" t="s">
        <v>145</v>
      </c>
      <c r="BB161" t="s">
        <v>146</v>
      </c>
      <c r="BC161" t="s">
        <v>147</v>
      </c>
      <c r="BD161" t="s">
        <v>729</v>
      </c>
      <c r="BL161" t="s">
        <v>1691</v>
      </c>
      <c r="BM161" t="s">
        <v>1692</v>
      </c>
      <c r="BN161" s="1">
        <v>43628.458333333336</v>
      </c>
      <c r="BP161" t="s">
        <v>152</v>
      </c>
      <c r="BR161" t="s">
        <v>1665</v>
      </c>
      <c r="BS161" s="1">
        <v>43628.4375</v>
      </c>
      <c r="BW161">
        <v>0</v>
      </c>
      <c r="BY161" t="s">
        <v>733</v>
      </c>
      <c r="BZ161" t="s">
        <v>734</v>
      </c>
      <c r="CB161" t="s">
        <v>735</v>
      </c>
      <c r="CF161" t="s">
        <v>159</v>
      </c>
      <c r="CG161" t="s">
        <v>736</v>
      </c>
      <c r="CH161" t="s">
        <v>737</v>
      </c>
      <c r="CI161" t="s">
        <v>130</v>
      </c>
      <c r="CJ161" t="s">
        <v>162</v>
      </c>
      <c r="CK161">
        <v>1E-4</v>
      </c>
      <c r="CM161" t="s">
        <v>163</v>
      </c>
      <c r="CN161">
        <v>1E-4</v>
      </c>
      <c r="CO161" t="s">
        <v>163</v>
      </c>
      <c r="CZ161" t="s">
        <v>164</v>
      </c>
      <c r="DA161" t="s">
        <v>165</v>
      </c>
      <c r="DC161" t="s">
        <v>166</v>
      </c>
      <c r="DD161" t="s">
        <v>167</v>
      </c>
      <c r="DE161" t="s">
        <v>168</v>
      </c>
      <c r="DF161" t="s">
        <v>166</v>
      </c>
      <c r="DN161" t="s">
        <v>738</v>
      </c>
    </row>
    <row r="162" spans="1:118" x14ac:dyDescent="0.3">
      <c r="A162" t="s">
        <v>1433</v>
      </c>
      <c r="B162" t="s">
        <v>1434</v>
      </c>
      <c r="C162" t="s">
        <v>1435</v>
      </c>
      <c r="D162" t="s">
        <v>121</v>
      </c>
      <c r="F162" t="s">
        <v>123</v>
      </c>
      <c r="G162" t="s">
        <v>124</v>
      </c>
      <c r="H162" t="s">
        <v>1093</v>
      </c>
      <c r="I162">
        <v>2019</v>
      </c>
      <c r="J162">
        <v>2019</v>
      </c>
      <c r="K162" t="s">
        <v>1693</v>
      </c>
      <c r="L162" t="s">
        <v>1694</v>
      </c>
      <c r="M162">
        <v>5160</v>
      </c>
      <c r="N162" t="s">
        <v>1695</v>
      </c>
      <c r="P162">
        <v>353078128</v>
      </c>
      <c r="Q162" t="s">
        <v>129</v>
      </c>
      <c r="R162" t="s">
        <v>130</v>
      </c>
      <c r="S162" t="s">
        <v>1696</v>
      </c>
      <c r="T162" t="s">
        <v>1697</v>
      </c>
      <c r="U162">
        <v>58.315004999999999</v>
      </c>
      <c r="V162">
        <v>26.830895000000002</v>
      </c>
      <c r="W162" t="s">
        <v>1698</v>
      </c>
      <c r="X162" t="s">
        <v>1699</v>
      </c>
      <c r="AR162" t="s">
        <v>1696</v>
      </c>
      <c r="AS162" t="s">
        <v>1697</v>
      </c>
      <c r="AT162">
        <v>58.315004999999999</v>
      </c>
      <c r="AU162">
        <v>26.830895000000002</v>
      </c>
      <c r="AV162" t="s">
        <v>1698</v>
      </c>
      <c r="AW162" t="s">
        <v>1699</v>
      </c>
      <c r="AX162" t="s">
        <v>728</v>
      </c>
      <c r="AY162" t="s">
        <v>144</v>
      </c>
      <c r="BA162" t="s">
        <v>145</v>
      </c>
      <c r="BB162" t="s">
        <v>146</v>
      </c>
      <c r="BC162" t="s">
        <v>147</v>
      </c>
      <c r="BD162" t="s">
        <v>729</v>
      </c>
      <c r="BL162" t="s">
        <v>1700</v>
      </c>
      <c r="BM162" t="s">
        <v>1701</v>
      </c>
      <c r="BN162" s="1">
        <v>43628.458333333336</v>
      </c>
      <c r="BP162" t="s">
        <v>152</v>
      </c>
      <c r="BR162" t="s">
        <v>1665</v>
      </c>
      <c r="BS162" s="1">
        <v>43628.409722222219</v>
      </c>
      <c r="BW162">
        <v>0</v>
      </c>
      <c r="BY162" t="s">
        <v>733</v>
      </c>
      <c r="BZ162" t="s">
        <v>734</v>
      </c>
      <c r="CB162" t="s">
        <v>735</v>
      </c>
      <c r="CF162" t="s">
        <v>159</v>
      </c>
      <c r="CG162" t="s">
        <v>736</v>
      </c>
      <c r="CH162" t="s">
        <v>737</v>
      </c>
      <c r="CI162" t="s">
        <v>130</v>
      </c>
      <c r="CJ162" t="s">
        <v>162</v>
      </c>
      <c r="CK162">
        <v>1E-4</v>
      </c>
      <c r="CM162" t="s">
        <v>163</v>
      </c>
      <c r="CN162">
        <v>1E-4</v>
      </c>
      <c r="CO162" t="s">
        <v>163</v>
      </c>
      <c r="CZ162" t="s">
        <v>164</v>
      </c>
      <c r="DA162" t="s">
        <v>165</v>
      </c>
      <c r="DC162" t="s">
        <v>166</v>
      </c>
      <c r="DD162" t="s">
        <v>167</v>
      </c>
      <c r="DE162" t="s">
        <v>168</v>
      </c>
      <c r="DF162" t="s">
        <v>166</v>
      </c>
      <c r="DN162" t="s">
        <v>738</v>
      </c>
    </row>
    <row r="163" spans="1:118" x14ac:dyDescent="0.3">
      <c r="A163" t="s">
        <v>1433</v>
      </c>
      <c r="B163" t="s">
        <v>1434</v>
      </c>
      <c r="C163" t="s">
        <v>1435</v>
      </c>
      <c r="D163" t="s">
        <v>121</v>
      </c>
      <c r="F163" t="s">
        <v>123</v>
      </c>
      <c r="G163" t="s">
        <v>124</v>
      </c>
      <c r="H163" t="s">
        <v>1093</v>
      </c>
      <c r="I163">
        <v>2019</v>
      </c>
      <c r="J163">
        <v>2019</v>
      </c>
      <c r="K163" t="s">
        <v>1702</v>
      </c>
      <c r="L163">
        <v>227</v>
      </c>
      <c r="M163">
        <v>5501</v>
      </c>
      <c r="N163" t="s">
        <v>1703</v>
      </c>
      <c r="P163">
        <v>749082901</v>
      </c>
      <c r="Q163" t="s">
        <v>203</v>
      </c>
      <c r="R163" t="s">
        <v>130</v>
      </c>
      <c r="S163" t="s">
        <v>1704</v>
      </c>
      <c r="T163" t="s">
        <v>1705</v>
      </c>
      <c r="U163">
        <v>58.630149000000003</v>
      </c>
      <c r="V163">
        <v>25.862684000000002</v>
      </c>
      <c r="W163" t="s">
        <v>1706</v>
      </c>
      <c r="X163" t="s">
        <v>1707</v>
      </c>
      <c r="AN163">
        <v>0</v>
      </c>
      <c r="AR163" t="s">
        <v>1708</v>
      </c>
      <c r="AS163" t="s">
        <v>1709</v>
      </c>
      <c r="AT163">
        <v>58.630149000000003</v>
      </c>
      <c r="AU163">
        <v>25.862667999999999</v>
      </c>
      <c r="AV163" t="s">
        <v>1710</v>
      </c>
      <c r="AW163" t="s">
        <v>1711</v>
      </c>
      <c r="AX163" t="s">
        <v>728</v>
      </c>
      <c r="AY163" t="s">
        <v>144</v>
      </c>
      <c r="BA163" t="s">
        <v>145</v>
      </c>
      <c r="BB163" t="s">
        <v>146</v>
      </c>
      <c r="BC163" t="s">
        <v>147</v>
      </c>
      <c r="BD163" t="s">
        <v>729</v>
      </c>
      <c r="BL163" t="s">
        <v>1712</v>
      </c>
      <c r="BM163" t="s">
        <v>1713</v>
      </c>
      <c r="BN163" s="1">
        <v>43628.354166666664</v>
      </c>
      <c r="BP163" t="s">
        <v>152</v>
      </c>
      <c r="BR163" t="s">
        <v>1665</v>
      </c>
      <c r="BS163" s="1">
        <v>43627.604166666664</v>
      </c>
      <c r="BW163">
        <v>0</v>
      </c>
      <c r="BY163" t="s">
        <v>733</v>
      </c>
      <c r="BZ163" t="s">
        <v>734</v>
      </c>
      <c r="CB163" t="s">
        <v>735</v>
      </c>
      <c r="CF163" t="s">
        <v>159</v>
      </c>
      <c r="CG163" t="s">
        <v>736</v>
      </c>
      <c r="CH163" t="s">
        <v>737</v>
      </c>
      <c r="CI163" t="s">
        <v>130</v>
      </c>
      <c r="CJ163" t="s">
        <v>162</v>
      </c>
      <c r="CK163">
        <v>1E-4</v>
      </c>
      <c r="CM163" t="s">
        <v>163</v>
      </c>
      <c r="CN163">
        <v>1E-4</v>
      </c>
      <c r="CO163" t="s">
        <v>163</v>
      </c>
      <c r="CZ163" t="s">
        <v>164</v>
      </c>
      <c r="DA163" t="s">
        <v>165</v>
      </c>
      <c r="DC163" t="s">
        <v>166</v>
      </c>
      <c r="DD163" t="s">
        <v>167</v>
      </c>
      <c r="DE163" t="s">
        <v>168</v>
      </c>
      <c r="DF163" t="s">
        <v>166</v>
      </c>
      <c r="DN163" t="s">
        <v>738</v>
      </c>
    </row>
    <row r="164" spans="1:118" x14ac:dyDescent="0.3">
      <c r="A164" t="s">
        <v>1433</v>
      </c>
      <c r="B164" t="s">
        <v>1434</v>
      </c>
      <c r="C164" t="s">
        <v>1435</v>
      </c>
      <c r="D164" t="s">
        <v>121</v>
      </c>
      <c r="F164" t="s">
        <v>123</v>
      </c>
      <c r="G164" t="s">
        <v>124</v>
      </c>
      <c r="H164" t="s">
        <v>1093</v>
      </c>
      <c r="I164">
        <v>2019</v>
      </c>
      <c r="J164">
        <v>2019</v>
      </c>
      <c r="K164" t="s">
        <v>1714</v>
      </c>
      <c r="L164" t="s">
        <v>1715</v>
      </c>
      <c r="M164">
        <v>2621</v>
      </c>
      <c r="N164" t="s">
        <v>1716</v>
      </c>
      <c r="P164">
        <v>882362971</v>
      </c>
      <c r="Q164" t="s">
        <v>203</v>
      </c>
      <c r="R164" t="s">
        <v>130</v>
      </c>
      <c r="S164" t="s">
        <v>1717</v>
      </c>
      <c r="T164" t="s">
        <v>1718</v>
      </c>
      <c r="U164">
        <v>58.698334000000003</v>
      </c>
      <c r="V164">
        <v>25.910689000000001</v>
      </c>
      <c r="W164" t="s">
        <v>1719</v>
      </c>
      <c r="X164" t="s">
        <v>1720</v>
      </c>
      <c r="AN164">
        <v>18.7</v>
      </c>
      <c r="AR164" t="s">
        <v>1717</v>
      </c>
      <c r="AS164" t="s">
        <v>1718</v>
      </c>
      <c r="AT164">
        <v>58.698334000000003</v>
      </c>
      <c r="AU164">
        <v>25.910689000000001</v>
      </c>
      <c r="AV164" t="s">
        <v>1719</v>
      </c>
      <c r="AW164" t="s">
        <v>1720</v>
      </c>
      <c r="AX164" t="s">
        <v>728</v>
      </c>
      <c r="AY164" t="s">
        <v>144</v>
      </c>
      <c r="BA164" t="s">
        <v>145</v>
      </c>
      <c r="BB164" t="s">
        <v>146</v>
      </c>
      <c r="BC164" t="s">
        <v>147</v>
      </c>
      <c r="BD164" t="s">
        <v>729</v>
      </c>
      <c r="BL164" t="s">
        <v>1721</v>
      </c>
      <c r="BM164" t="s">
        <v>1722</v>
      </c>
      <c r="BN164" s="1">
        <v>43628.354166666664</v>
      </c>
      <c r="BP164" t="s">
        <v>152</v>
      </c>
      <c r="BR164" t="s">
        <v>1665</v>
      </c>
      <c r="BS164" s="1">
        <v>43627.5</v>
      </c>
      <c r="BW164">
        <v>0</v>
      </c>
      <c r="BY164" t="s">
        <v>733</v>
      </c>
      <c r="BZ164" t="s">
        <v>734</v>
      </c>
      <c r="CB164" t="s">
        <v>735</v>
      </c>
      <c r="CF164" t="s">
        <v>159</v>
      </c>
      <c r="CG164" t="s">
        <v>736</v>
      </c>
      <c r="CH164" t="s">
        <v>737</v>
      </c>
      <c r="CI164" t="s">
        <v>130</v>
      </c>
      <c r="CJ164" t="s">
        <v>162</v>
      </c>
      <c r="CK164">
        <v>1E-4</v>
      </c>
      <c r="CM164" t="s">
        <v>163</v>
      </c>
      <c r="CN164">
        <v>1E-4</v>
      </c>
      <c r="CO164" t="s">
        <v>163</v>
      </c>
      <c r="CZ164" t="s">
        <v>164</v>
      </c>
      <c r="DA164" t="s">
        <v>165</v>
      </c>
      <c r="DC164" t="s">
        <v>166</v>
      </c>
      <c r="DD164" t="s">
        <v>167</v>
      </c>
      <c r="DE164" t="s">
        <v>168</v>
      </c>
      <c r="DF164" t="s">
        <v>166</v>
      </c>
      <c r="DN164" t="s">
        <v>738</v>
      </c>
    </row>
    <row r="165" spans="1:118" x14ac:dyDescent="0.3">
      <c r="A165" t="s">
        <v>1433</v>
      </c>
      <c r="B165" t="s">
        <v>1434</v>
      </c>
      <c r="C165" t="s">
        <v>1435</v>
      </c>
      <c r="D165" t="s">
        <v>121</v>
      </c>
      <c r="F165" t="s">
        <v>123</v>
      </c>
      <c r="G165" t="s">
        <v>124</v>
      </c>
      <c r="H165" t="s">
        <v>1093</v>
      </c>
      <c r="I165">
        <v>2019</v>
      </c>
      <c r="J165">
        <v>2019</v>
      </c>
      <c r="K165" t="s">
        <v>1723</v>
      </c>
      <c r="L165" t="s">
        <v>1724</v>
      </c>
      <c r="M165">
        <v>2621</v>
      </c>
      <c r="N165" t="s">
        <v>1716</v>
      </c>
      <c r="P165">
        <v>-458159905</v>
      </c>
      <c r="Q165" t="s">
        <v>203</v>
      </c>
      <c r="R165" t="s">
        <v>130</v>
      </c>
      <c r="S165" t="s">
        <v>1725</v>
      </c>
      <c r="T165" t="s">
        <v>1726</v>
      </c>
      <c r="U165">
        <v>58.716470000000001</v>
      </c>
      <c r="V165">
        <v>25.860854</v>
      </c>
      <c r="W165" t="s">
        <v>1727</v>
      </c>
      <c r="X165" t="s">
        <v>1728</v>
      </c>
      <c r="AI165" t="s">
        <v>1551</v>
      </c>
      <c r="AJ165" t="s">
        <v>1552</v>
      </c>
      <c r="AK165" t="s">
        <v>722</v>
      </c>
      <c r="AL165" t="s">
        <v>1729</v>
      </c>
      <c r="AN165">
        <v>16.2</v>
      </c>
      <c r="AO165" t="s">
        <v>1551</v>
      </c>
      <c r="AP165" t="s">
        <v>1552</v>
      </c>
      <c r="AR165" t="s">
        <v>1730</v>
      </c>
      <c r="AS165" t="s">
        <v>1731</v>
      </c>
      <c r="AT165">
        <v>58.716470000000001</v>
      </c>
      <c r="AU165">
        <v>25.860854</v>
      </c>
      <c r="AV165" t="s">
        <v>1727</v>
      </c>
      <c r="AW165" t="s">
        <v>1728</v>
      </c>
      <c r="AX165" t="s">
        <v>728</v>
      </c>
      <c r="AY165" t="s">
        <v>144</v>
      </c>
      <c r="BA165" t="s">
        <v>145</v>
      </c>
      <c r="BB165" t="s">
        <v>146</v>
      </c>
      <c r="BC165" t="s">
        <v>147</v>
      </c>
      <c r="BD165" t="s">
        <v>729</v>
      </c>
      <c r="BL165" t="s">
        <v>1732</v>
      </c>
      <c r="BM165" t="s">
        <v>1733</v>
      </c>
      <c r="BN165" s="1">
        <v>43628.354166666664</v>
      </c>
      <c r="BP165" t="s">
        <v>152</v>
      </c>
      <c r="BR165" t="s">
        <v>1665</v>
      </c>
      <c r="BS165" s="1">
        <v>43627.465277777781</v>
      </c>
      <c r="BW165">
        <v>0</v>
      </c>
      <c r="BY165" t="s">
        <v>733</v>
      </c>
      <c r="BZ165" t="s">
        <v>734</v>
      </c>
      <c r="CB165" t="s">
        <v>735</v>
      </c>
      <c r="CF165" t="s">
        <v>159</v>
      </c>
      <c r="CG165" t="s">
        <v>736</v>
      </c>
      <c r="CH165" t="s">
        <v>737</v>
      </c>
      <c r="CI165" t="s">
        <v>130</v>
      </c>
      <c r="CJ165" t="s">
        <v>162</v>
      </c>
      <c r="CK165">
        <v>1E-4</v>
      </c>
      <c r="CM165" t="s">
        <v>163</v>
      </c>
      <c r="CN165">
        <v>1E-4</v>
      </c>
      <c r="CO165" t="s">
        <v>163</v>
      </c>
      <c r="CZ165" t="s">
        <v>164</v>
      </c>
      <c r="DA165" t="s">
        <v>165</v>
      </c>
      <c r="DC165" t="s">
        <v>166</v>
      </c>
      <c r="DD165" t="s">
        <v>167</v>
      </c>
      <c r="DE165" t="s">
        <v>168</v>
      </c>
      <c r="DF165" t="s">
        <v>166</v>
      </c>
      <c r="DN165" t="s">
        <v>738</v>
      </c>
    </row>
    <row r="166" spans="1:118" x14ac:dyDescent="0.3">
      <c r="A166" t="s">
        <v>1433</v>
      </c>
      <c r="B166" t="s">
        <v>1434</v>
      </c>
      <c r="C166" t="s">
        <v>1435</v>
      </c>
      <c r="D166" t="s">
        <v>121</v>
      </c>
      <c r="F166" t="s">
        <v>123</v>
      </c>
      <c r="G166" t="s">
        <v>124</v>
      </c>
      <c r="H166" t="s">
        <v>1093</v>
      </c>
      <c r="I166">
        <v>2019</v>
      </c>
      <c r="J166">
        <v>2019</v>
      </c>
      <c r="K166" t="s">
        <v>1734</v>
      </c>
      <c r="L166" t="s">
        <v>1735</v>
      </c>
      <c r="M166">
        <v>2621</v>
      </c>
      <c r="N166" t="s">
        <v>1716</v>
      </c>
      <c r="P166">
        <v>-762371613</v>
      </c>
      <c r="Q166" t="s">
        <v>203</v>
      </c>
      <c r="R166" t="s">
        <v>130</v>
      </c>
      <c r="S166" t="s">
        <v>1736</v>
      </c>
      <c r="T166" t="s">
        <v>1737</v>
      </c>
      <c r="U166">
        <v>58.715992</v>
      </c>
      <c r="V166">
        <v>25.857859000000001</v>
      </c>
      <c r="W166" t="s">
        <v>1738</v>
      </c>
      <c r="X166" t="s">
        <v>1739</v>
      </c>
      <c r="AN166">
        <v>0</v>
      </c>
      <c r="AR166" t="s">
        <v>1736</v>
      </c>
      <c r="AS166" t="s">
        <v>1740</v>
      </c>
      <c r="AT166">
        <v>58.715992</v>
      </c>
      <c r="AU166">
        <v>25.857859000000001</v>
      </c>
      <c r="AV166" t="s">
        <v>1738</v>
      </c>
      <c r="AW166" t="s">
        <v>1739</v>
      </c>
      <c r="AX166" t="s">
        <v>728</v>
      </c>
      <c r="AY166" t="s">
        <v>144</v>
      </c>
      <c r="BA166" t="s">
        <v>145</v>
      </c>
      <c r="BB166" t="s">
        <v>146</v>
      </c>
      <c r="BC166" t="s">
        <v>147</v>
      </c>
      <c r="BD166" t="s">
        <v>729</v>
      </c>
      <c r="BL166" t="s">
        <v>1741</v>
      </c>
      <c r="BM166" t="s">
        <v>1742</v>
      </c>
      <c r="BN166" s="1">
        <v>43628.354166666664</v>
      </c>
      <c r="BP166" t="s">
        <v>152</v>
      </c>
      <c r="BR166" t="s">
        <v>1665</v>
      </c>
      <c r="BS166" s="1">
        <v>43627.458333333336</v>
      </c>
      <c r="BW166">
        <v>0</v>
      </c>
      <c r="BY166" t="s">
        <v>733</v>
      </c>
      <c r="BZ166" t="s">
        <v>734</v>
      </c>
      <c r="CB166" t="s">
        <v>735</v>
      </c>
      <c r="CF166" t="s">
        <v>159</v>
      </c>
      <c r="CG166" t="s">
        <v>736</v>
      </c>
      <c r="CH166" t="s">
        <v>737</v>
      </c>
      <c r="CI166" t="s">
        <v>130</v>
      </c>
      <c r="CJ166" t="s">
        <v>162</v>
      </c>
      <c r="CK166">
        <v>1E-4</v>
      </c>
      <c r="CM166" t="s">
        <v>163</v>
      </c>
      <c r="CN166">
        <v>1E-4</v>
      </c>
      <c r="CO166" t="s">
        <v>163</v>
      </c>
      <c r="CZ166" t="s">
        <v>164</v>
      </c>
      <c r="DA166" t="s">
        <v>165</v>
      </c>
      <c r="DC166" t="s">
        <v>166</v>
      </c>
      <c r="DD166" t="s">
        <v>167</v>
      </c>
      <c r="DE166" t="s">
        <v>168</v>
      </c>
      <c r="DF166" t="s">
        <v>166</v>
      </c>
      <c r="DN166" t="s">
        <v>738</v>
      </c>
    </row>
    <row r="167" spans="1:118" x14ac:dyDescent="0.3">
      <c r="A167" t="s">
        <v>1433</v>
      </c>
      <c r="B167" t="s">
        <v>1434</v>
      </c>
      <c r="C167" t="s">
        <v>1435</v>
      </c>
      <c r="D167" t="s">
        <v>121</v>
      </c>
      <c r="F167" t="s">
        <v>123</v>
      </c>
      <c r="G167" t="s">
        <v>124</v>
      </c>
      <c r="H167" t="s">
        <v>1093</v>
      </c>
      <c r="I167">
        <v>2019</v>
      </c>
      <c r="J167">
        <v>2019</v>
      </c>
      <c r="K167" t="s">
        <v>1743</v>
      </c>
      <c r="L167" t="s">
        <v>1744</v>
      </c>
      <c r="M167">
        <v>6385</v>
      </c>
      <c r="N167" t="s">
        <v>1745</v>
      </c>
      <c r="P167">
        <v>-1868616884</v>
      </c>
      <c r="Q167" t="s">
        <v>129</v>
      </c>
      <c r="R167" t="s">
        <v>130</v>
      </c>
      <c r="S167" t="s">
        <v>1746</v>
      </c>
      <c r="T167" t="s">
        <v>1747</v>
      </c>
      <c r="U167">
        <v>58.715747999999998</v>
      </c>
      <c r="V167">
        <v>25.891978000000002</v>
      </c>
      <c r="W167" t="s">
        <v>1748</v>
      </c>
      <c r="X167" t="s">
        <v>1749</v>
      </c>
      <c r="AI167" t="s">
        <v>1354</v>
      </c>
      <c r="AJ167" t="s">
        <v>1355</v>
      </c>
      <c r="AK167" t="s">
        <v>722</v>
      </c>
      <c r="AL167" t="s">
        <v>1750</v>
      </c>
      <c r="AN167">
        <v>19</v>
      </c>
      <c r="AO167" t="s">
        <v>1354</v>
      </c>
      <c r="AP167" t="s">
        <v>1355</v>
      </c>
      <c r="AR167" t="s">
        <v>1751</v>
      </c>
      <c r="AS167" t="s">
        <v>1752</v>
      </c>
      <c r="AT167">
        <v>58.715747999999998</v>
      </c>
      <c r="AU167">
        <v>25.891978000000002</v>
      </c>
      <c r="AV167" t="s">
        <v>1748</v>
      </c>
      <c r="AW167" t="s">
        <v>1749</v>
      </c>
      <c r="AX167" t="s">
        <v>728</v>
      </c>
      <c r="AY167" t="s">
        <v>144</v>
      </c>
      <c r="BA167" t="s">
        <v>145</v>
      </c>
      <c r="BB167" t="s">
        <v>146</v>
      </c>
      <c r="BC167" t="s">
        <v>147</v>
      </c>
      <c r="BD167" t="s">
        <v>729</v>
      </c>
      <c r="BL167" t="s">
        <v>1753</v>
      </c>
      <c r="BM167" t="s">
        <v>1754</v>
      </c>
      <c r="BN167" s="1">
        <v>43627.354166666664</v>
      </c>
      <c r="BP167" t="s">
        <v>152</v>
      </c>
      <c r="BR167" t="s">
        <v>1665</v>
      </c>
      <c r="BS167" s="1">
        <v>43626.666666666664</v>
      </c>
      <c r="BW167">
        <v>0</v>
      </c>
      <c r="BY167" t="s">
        <v>733</v>
      </c>
      <c r="BZ167" t="s">
        <v>734</v>
      </c>
      <c r="CB167" t="s">
        <v>735</v>
      </c>
      <c r="CF167" t="s">
        <v>159</v>
      </c>
      <c r="CG167" t="s">
        <v>736</v>
      </c>
      <c r="CH167" t="s">
        <v>737</v>
      </c>
      <c r="CI167" t="s">
        <v>130</v>
      </c>
      <c r="CJ167" t="s">
        <v>162</v>
      </c>
      <c r="CK167">
        <v>1E-4</v>
      </c>
      <c r="CM167" t="s">
        <v>163</v>
      </c>
      <c r="CN167">
        <v>1E-4</v>
      </c>
      <c r="CO167" t="s">
        <v>163</v>
      </c>
      <c r="CZ167" t="s">
        <v>164</v>
      </c>
      <c r="DA167" t="s">
        <v>165</v>
      </c>
      <c r="DC167" t="s">
        <v>166</v>
      </c>
      <c r="DD167" t="s">
        <v>167</v>
      </c>
      <c r="DE167" t="s">
        <v>168</v>
      </c>
      <c r="DF167" t="s">
        <v>166</v>
      </c>
      <c r="DN167" t="s">
        <v>738</v>
      </c>
    </row>
    <row r="168" spans="1:118" x14ac:dyDescent="0.3">
      <c r="A168" t="s">
        <v>1433</v>
      </c>
      <c r="B168" t="s">
        <v>1434</v>
      </c>
      <c r="C168" t="s">
        <v>1435</v>
      </c>
      <c r="D168" t="s">
        <v>121</v>
      </c>
      <c r="F168" t="s">
        <v>123</v>
      </c>
      <c r="G168" t="s">
        <v>124</v>
      </c>
      <c r="H168" t="s">
        <v>1093</v>
      </c>
      <c r="I168">
        <v>2019</v>
      </c>
      <c r="J168">
        <v>2019</v>
      </c>
      <c r="K168" t="s">
        <v>1755</v>
      </c>
      <c r="L168" t="s">
        <v>1756</v>
      </c>
      <c r="M168">
        <v>1137</v>
      </c>
      <c r="N168" t="s">
        <v>1757</v>
      </c>
      <c r="P168">
        <v>-1488633430</v>
      </c>
      <c r="Q168" t="s">
        <v>203</v>
      </c>
      <c r="R168" t="s">
        <v>130</v>
      </c>
      <c r="S168" t="s">
        <v>1758</v>
      </c>
      <c r="T168" t="s">
        <v>1759</v>
      </c>
      <c r="U168">
        <v>58.731430000000003</v>
      </c>
      <c r="V168">
        <v>26.199455</v>
      </c>
      <c r="W168" t="s">
        <v>1760</v>
      </c>
      <c r="X168" t="s">
        <v>1761</v>
      </c>
      <c r="AN168">
        <v>0</v>
      </c>
      <c r="AR168" t="s">
        <v>1762</v>
      </c>
      <c r="AS168" t="s">
        <v>1763</v>
      </c>
      <c r="AT168">
        <v>58.731430000000003</v>
      </c>
      <c r="AU168">
        <v>26.199455</v>
      </c>
      <c r="AV168" t="s">
        <v>1760</v>
      </c>
      <c r="AW168" t="s">
        <v>1761</v>
      </c>
      <c r="AX168" t="s">
        <v>728</v>
      </c>
      <c r="AY168" t="s">
        <v>144</v>
      </c>
      <c r="BA168" t="s">
        <v>145</v>
      </c>
      <c r="BB168" t="s">
        <v>146</v>
      </c>
      <c r="BC168" t="s">
        <v>147</v>
      </c>
      <c r="BD168" t="s">
        <v>729</v>
      </c>
      <c r="BL168" t="s">
        <v>1764</v>
      </c>
      <c r="BM168" t="s">
        <v>1765</v>
      </c>
      <c r="BN168" s="1">
        <v>43627.354166666664</v>
      </c>
      <c r="BP168" t="s">
        <v>152</v>
      </c>
      <c r="BR168" t="s">
        <v>1665</v>
      </c>
      <c r="BS168" s="1">
        <v>43626.5625</v>
      </c>
      <c r="BW168">
        <v>0</v>
      </c>
      <c r="BY168" t="s">
        <v>733</v>
      </c>
      <c r="BZ168" t="s">
        <v>734</v>
      </c>
      <c r="CB168" t="s">
        <v>735</v>
      </c>
      <c r="CF168" t="s">
        <v>159</v>
      </c>
      <c r="CG168" t="s">
        <v>736</v>
      </c>
      <c r="CH168" t="s">
        <v>737</v>
      </c>
      <c r="CI168" t="s">
        <v>130</v>
      </c>
      <c r="CJ168" t="s">
        <v>162</v>
      </c>
      <c r="CK168">
        <v>1E-4</v>
      </c>
      <c r="CM168" t="s">
        <v>163</v>
      </c>
      <c r="CN168">
        <v>1E-4</v>
      </c>
      <c r="CO168" t="s">
        <v>163</v>
      </c>
      <c r="CZ168" t="s">
        <v>164</v>
      </c>
      <c r="DA168" t="s">
        <v>165</v>
      </c>
      <c r="DC168" t="s">
        <v>166</v>
      </c>
      <c r="DD168" t="s">
        <v>167</v>
      </c>
      <c r="DE168" t="s">
        <v>168</v>
      </c>
      <c r="DF168" t="s">
        <v>166</v>
      </c>
      <c r="DN168" t="s">
        <v>738</v>
      </c>
    </row>
    <row r="169" spans="1:118" x14ac:dyDescent="0.3">
      <c r="A169" t="s">
        <v>1433</v>
      </c>
      <c r="B169" t="s">
        <v>1434</v>
      </c>
      <c r="C169" t="s">
        <v>1435</v>
      </c>
      <c r="D169" t="s">
        <v>121</v>
      </c>
      <c r="F169" t="s">
        <v>123</v>
      </c>
      <c r="G169" t="s">
        <v>124</v>
      </c>
      <c r="H169" t="s">
        <v>1093</v>
      </c>
      <c r="I169">
        <v>2019</v>
      </c>
      <c r="J169">
        <v>2019</v>
      </c>
      <c r="K169" t="s">
        <v>1766</v>
      </c>
      <c r="L169" t="s">
        <v>1767</v>
      </c>
      <c r="M169">
        <v>9612</v>
      </c>
      <c r="N169" t="s">
        <v>1768</v>
      </c>
      <c r="P169">
        <v>466936702</v>
      </c>
      <c r="Q169" t="s">
        <v>203</v>
      </c>
      <c r="R169" t="s">
        <v>130</v>
      </c>
      <c r="S169" t="s">
        <v>1769</v>
      </c>
      <c r="T169" t="s">
        <v>1770</v>
      </c>
      <c r="U169">
        <v>58.734948000000003</v>
      </c>
      <c r="V169">
        <v>26.234058000000001</v>
      </c>
      <c r="W169" t="s">
        <v>1771</v>
      </c>
      <c r="X169" t="s">
        <v>1772</v>
      </c>
      <c r="AI169" t="s">
        <v>1354</v>
      </c>
      <c r="AJ169" t="s">
        <v>1355</v>
      </c>
      <c r="AK169" t="s">
        <v>722</v>
      </c>
      <c r="AL169" t="s">
        <v>1773</v>
      </c>
      <c r="AN169">
        <v>25</v>
      </c>
      <c r="AO169" t="s">
        <v>1354</v>
      </c>
      <c r="AP169" t="s">
        <v>1355</v>
      </c>
      <c r="AR169" t="s">
        <v>1774</v>
      </c>
      <c r="AS169" t="s">
        <v>1775</v>
      </c>
      <c r="AT169">
        <v>58.734948000000003</v>
      </c>
      <c r="AU169">
        <v>26.234058000000001</v>
      </c>
      <c r="AV169" t="s">
        <v>1771</v>
      </c>
      <c r="AW169" t="s">
        <v>1772</v>
      </c>
      <c r="AX169" t="s">
        <v>728</v>
      </c>
      <c r="AY169" t="s">
        <v>144</v>
      </c>
      <c r="BA169" t="s">
        <v>145</v>
      </c>
      <c r="BB169" t="s">
        <v>146</v>
      </c>
      <c r="BC169" t="s">
        <v>147</v>
      </c>
      <c r="BD169" t="s">
        <v>729</v>
      </c>
      <c r="BL169" t="s">
        <v>1776</v>
      </c>
      <c r="BM169" t="s">
        <v>1777</v>
      </c>
      <c r="BN169" s="1">
        <v>43627.354166666664</v>
      </c>
      <c r="BP169" t="s">
        <v>152</v>
      </c>
      <c r="BR169" t="s">
        <v>1665</v>
      </c>
      <c r="BS169" s="1">
        <v>43626.5</v>
      </c>
      <c r="BW169">
        <v>0</v>
      </c>
      <c r="BY169" t="s">
        <v>733</v>
      </c>
      <c r="BZ169" t="s">
        <v>734</v>
      </c>
      <c r="CB169" t="s">
        <v>735</v>
      </c>
      <c r="CF169" t="s">
        <v>159</v>
      </c>
      <c r="CG169" t="s">
        <v>736</v>
      </c>
      <c r="CH169" t="s">
        <v>737</v>
      </c>
      <c r="CI169" t="s">
        <v>130</v>
      </c>
      <c r="CJ169" t="s">
        <v>162</v>
      </c>
      <c r="CK169">
        <v>1E-4</v>
      </c>
      <c r="CM169" t="s">
        <v>163</v>
      </c>
      <c r="CN169">
        <v>1E-4</v>
      </c>
      <c r="CO169" t="s">
        <v>163</v>
      </c>
      <c r="CZ169" t="s">
        <v>164</v>
      </c>
      <c r="DA169" t="s">
        <v>165</v>
      </c>
      <c r="DC169" t="s">
        <v>166</v>
      </c>
      <c r="DD169" t="s">
        <v>167</v>
      </c>
      <c r="DE169" t="s">
        <v>168</v>
      </c>
      <c r="DF169" t="s">
        <v>166</v>
      </c>
      <c r="DN169" t="s">
        <v>738</v>
      </c>
    </row>
    <row r="170" spans="1:118" x14ac:dyDescent="0.3">
      <c r="A170" t="s">
        <v>118</v>
      </c>
      <c r="B170" t="s">
        <v>119</v>
      </c>
      <c r="C170" t="s">
        <v>120</v>
      </c>
      <c r="D170" t="s">
        <v>121</v>
      </c>
      <c r="E170" t="s">
        <v>122</v>
      </c>
      <c r="F170" t="s">
        <v>123</v>
      </c>
      <c r="G170" t="s">
        <v>124</v>
      </c>
      <c r="H170" t="s">
        <v>125</v>
      </c>
      <c r="I170">
        <v>2019</v>
      </c>
      <c r="J170">
        <v>2019</v>
      </c>
      <c r="K170" t="s">
        <v>694</v>
      </c>
      <c r="L170" t="s">
        <v>695</v>
      </c>
      <c r="M170">
        <v>8632</v>
      </c>
      <c r="N170" t="s">
        <v>696</v>
      </c>
      <c r="P170">
        <v>1707345885</v>
      </c>
      <c r="Q170" t="s">
        <v>129</v>
      </c>
      <c r="R170" t="s">
        <v>130</v>
      </c>
      <c r="S170" t="s">
        <v>697</v>
      </c>
      <c r="T170" t="s">
        <v>698</v>
      </c>
      <c r="U170">
        <v>58.273389999999999</v>
      </c>
      <c r="V170">
        <v>26.742190999999998</v>
      </c>
      <c r="W170" t="s">
        <v>699</v>
      </c>
      <c r="X170" t="s">
        <v>700</v>
      </c>
      <c r="AG170" t="s">
        <v>701</v>
      </c>
      <c r="AH170" t="s">
        <v>702</v>
      </c>
      <c r="AI170" t="s">
        <v>703</v>
      </c>
      <c r="AJ170" t="s">
        <v>704</v>
      </c>
      <c r="AK170" t="s">
        <v>139</v>
      </c>
      <c r="AR170" t="s">
        <v>705</v>
      </c>
      <c r="AS170" t="s">
        <v>706</v>
      </c>
      <c r="AT170">
        <v>58.273389999999999</v>
      </c>
      <c r="AU170">
        <v>26.742190999999998</v>
      </c>
      <c r="AV170" t="s">
        <v>699</v>
      </c>
      <c r="AW170" t="s">
        <v>700</v>
      </c>
      <c r="AX170" t="s">
        <v>143</v>
      </c>
      <c r="AY170" t="s">
        <v>144</v>
      </c>
      <c r="BA170" t="s">
        <v>145</v>
      </c>
      <c r="BB170" t="s">
        <v>146</v>
      </c>
      <c r="BC170" t="s">
        <v>147</v>
      </c>
      <c r="BD170" t="s">
        <v>148</v>
      </c>
      <c r="BL170" t="s">
        <v>1778</v>
      </c>
      <c r="BM170" t="s">
        <v>1779</v>
      </c>
      <c r="BN170" s="1">
        <v>43620.354166666664</v>
      </c>
      <c r="BO170" t="s">
        <v>1030</v>
      </c>
      <c r="BP170" t="s">
        <v>152</v>
      </c>
      <c r="BR170" t="s">
        <v>153</v>
      </c>
      <c r="BS170" s="1">
        <v>43619.409722222219</v>
      </c>
      <c r="BW170" t="s">
        <v>154</v>
      </c>
      <c r="BY170" t="s">
        <v>155</v>
      </c>
      <c r="BZ170" t="s">
        <v>156</v>
      </c>
      <c r="CB170" t="s">
        <v>157</v>
      </c>
      <c r="CE170" t="s">
        <v>158</v>
      </c>
      <c r="CF170" t="s">
        <v>159</v>
      </c>
      <c r="CG170" t="s">
        <v>160</v>
      </c>
      <c r="CH170" t="s">
        <v>161</v>
      </c>
      <c r="CI170" t="s">
        <v>130</v>
      </c>
      <c r="CJ170" t="s">
        <v>162</v>
      </c>
      <c r="CK170">
        <v>1E-4</v>
      </c>
      <c r="CM170" t="s">
        <v>163</v>
      </c>
      <c r="CN170">
        <v>1E-4</v>
      </c>
      <c r="CO170" t="s">
        <v>163</v>
      </c>
      <c r="CZ170" t="s">
        <v>164</v>
      </c>
      <c r="DA170" t="s">
        <v>165</v>
      </c>
      <c r="DC170" t="s">
        <v>166</v>
      </c>
      <c r="DD170" t="s">
        <v>167</v>
      </c>
      <c r="DE170" t="s">
        <v>168</v>
      </c>
      <c r="DF170" t="s">
        <v>166</v>
      </c>
      <c r="DN170" t="s">
        <v>169</v>
      </c>
    </row>
    <row r="171" spans="1:118" x14ac:dyDescent="0.3">
      <c r="A171" t="s">
        <v>118</v>
      </c>
      <c r="B171" t="s">
        <v>119</v>
      </c>
      <c r="C171" t="s">
        <v>120</v>
      </c>
      <c r="D171" t="s">
        <v>121</v>
      </c>
      <c r="E171" t="s">
        <v>122</v>
      </c>
      <c r="F171" t="s">
        <v>123</v>
      </c>
      <c r="G171" t="s">
        <v>124</v>
      </c>
      <c r="H171" t="s">
        <v>125</v>
      </c>
      <c r="I171">
        <v>2019</v>
      </c>
      <c r="J171">
        <v>2019</v>
      </c>
      <c r="K171" t="s">
        <v>894</v>
      </c>
      <c r="L171" t="s">
        <v>895</v>
      </c>
      <c r="M171">
        <v>9302</v>
      </c>
      <c r="N171" t="s">
        <v>896</v>
      </c>
      <c r="P171">
        <v>-96562917</v>
      </c>
      <c r="Q171" t="s">
        <v>129</v>
      </c>
      <c r="R171" t="s">
        <v>130</v>
      </c>
      <c r="S171" t="s">
        <v>897</v>
      </c>
      <c r="T171" t="s">
        <v>898</v>
      </c>
      <c r="U171">
        <v>58.939086000000003</v>
      </c>
      <c r="V171">
        <v>25.644427</v>
      </c>
      <c r="W171" t="s">
        <v>899</v>
      </c>
      <c r="X171" t="s">
        <v>900</v>
      </c>
      <c r="AG171" t="s">
        <v>901</v>
      </c>
      <c r="AH171" t="s">
        <v>902</v>
      </c>
      <c r="AI171" t="s">
        <v>903</v>
      </c>
      <c r="AJ171" t="s">
        <v>904</v>
      </c>
      <c r="AK171" t="s">
        <v>364</v>
      </c>
      <c r="AR171" t="s">
        <v>905</v>
      </c>
      <c r="AS171" t="s">
        <v>906</v>
      </c>
      <c r="AT171">
        <v>58.939086000000003</v>
      </c>
      <c r="AU171">
        <v>25.644427</v>
      </c>
      <c r="AV171" t="s">
        <v>899</v>
      </c>
      <c r="AW171" t="s">
        <v>900</v>
      </c>
      <c r="AX171" t="s">
        <v>143</v>
      </c>
      <c r="AY171" t="s">
        <v>144</v>
      </c>
      <c r="BA171" t="s">
        <v>145</v>
      </c>
      <c r="BB171" t="s">
        <v>146</v>
      </c>
      <c r="BC171" t="s">
        <v>147</v>
      </c>
      <c r="BD171" t="s">
        <v>148</v>
      </c>
      <c r="BL171" t="s">
        <v>1780</v>
      </c>
      <c r="BM171" t="s">
        <v>1781</v>
      </c>
      <c r="BN171" s="1">
        <v>43619.482638888891</v>
      </c>
      <c r="BO171" t="s">
        <v>1782</v>
      </c>
      <c r="BP171" t="s">
        <v>152</v>
      </c>
      <c r="BR171" t="s">
        <v>893</v>
      </c>
      <c r="BS171" s="1">
        <v>43619.402777777781</v>
      </c>
      <c r="BW171" t="s">
        <v>154</v>
      </c>
      <c r="BY171" t="s">
        <v>155</v>
      </c>
      <c r="BZ171" t="s">
        <v>156</v>
      </c>
      <c r="CB171" t="s">
        <v>157</v>
      </c>
      <c r="CE171" t="s">
        <v>158</v>
      </c>
      <c r="CF171" t="s">
        <v>159</v>
      </c>
      <c r="CG171" t="s">
        <v>160</v>
      </c>
      <c r="CH171" t="s">
        <v>161</v>
      </c>
      <c r="CI171" t="s">
        <v>130</v>
      </c>
      <c r="CJ171" t="s">
        <v>162</v>
      </c>
      <c r="CK171">
        <v>1E-4</v>
      </c>
      <c r="CM171" t="s">
        <v>163</v>
      </c>
      <c r="CN171">
        <v>1E-4</v>
      </c>
      <c r="CO171" t="s">
        <v>163</v>
      </c>
      <c r="CZ171" t="s">
        <v>164</v>
      </c>
      <c r="DA171" t="s">
        <v>165</v>
      </c>
      <c r="DC171" t="s">
        <v>166</v>
      </c>
      <c r="DD171" t="s">
        <v>167</v>
      </c>
      <c r="DE171" t="s">
        <v>168</v>
      </c>
      <c r="DF171" t="s">
        <v>166</v>
      </c>
      <c r="DN171" t="s">
        <v>169</v>
      </c>
    </row>
    <row r="172" spans="1:118" x14ac:dyDescent="0.3">
      <c r="A172" t="s">
        <v>118</v>
      </c>
      <c r="B172" t="s">
        <v>119</v>
      </c>
      <c r="C172" t="s">
        <v>120</v>
      </c>
      <c r="D172" t="s">
        <v>121</v>
      </c>
      <c r="E172" t="s">
        <v>122</v>
      </c>
      <c r="F172" t="s">
        <v>123</v>
      </c>
      <c r="G172" t="s">
        <v>124</v>
      </c>
      <c r="H172" t="s">
        <v>125</v>
      </c>
      <c r="I172">
        <v>2019</v>
      </c>
      <c r="J172">
        <v>2019</v>
      </c>
      <c r="K172" t="s">
        <v>126</v>
      </c>
      <c r="L172" t="s">
        <v>127</v>
      </c>
      <c r="M172">
        <v>7135</v>
      </c>
      <c r="N172" t="s">
        <v>128</v>
      </c>
      <c r="P172">
        <v>1416307950</v>
      </c>
      <c r="Q172" t="s">
        <v>129</v>
      </c>
      <c r="R172" t="s">
        <v>130</v>
      </c>
      <c r="S172" t="s">
        <v>131</v>
      </c>
      <c r="T172" t="s">
        <v>132</v>
      </c>
      <c r="U172">
        <v>58.789738999999997</v>
      </c>
      <c r="V172">
        <v>25.963511</v>
      </c>
      <c r="W172" t="s">
        <v>133</v>
      </c>
      <c r="X172" t="s">
        <v>134</v>
      </c>
      <c r="AG172" t="s">
        <v>135</v>
      </c>
      <c r="AH172" t="s">
        <v>136</v>
      </c>
      <c r="AI172" t="s">
        <v>137</v>
      </c>
      <c r="AJ172" t="s">
        <v>138</v>
      </c>
      <c r="AK172" t="s">
        <v>139</v>
      </c>
      <c r="AR172" t="s">
        <v>140</v>
      </c>
      <c r="AS172" t="s">
        <v>141</v>
      </c>
      <c r="AT172">
        <v>58.789740000000002</v>
      </c>
      <c r="AU172">
        <v>25.963494000000001</v>
      </c>
      <c r="AV172" t="s">
        <v>133</v>
      </c>
      <c r="AW172" t="s">
        <v>142</v>
      </c>
      <c r="AX172" t="s">
        <v>143</v>
      </c>
      <c r="AY172" t="s">
        <v>144</v>
      </c>
      <c r="BA172" t="s">
        <v>145</v>
      </c>
      <c r="BB172" t="s">
        <v>146</v>
      </c>
      <c r="BC172" t="s">
        <v>147</v>
      </c>
      <c r="BD172" t="s">
        <v>148</v>
      </c>
      <c r="BL172" t="s">
        <v>1783</v>
      </c>
      <c r="BM172" t="s">
        <v>1784</v>
      </c>
      <c r="BN172" s="1">
        <v>43591.614583333336</v>
      </c>
      <c r="BO172" t="s">
        <v>582</v>
      </c>
      <c r="BP172" t="s">
        <v>152</v>
      </c>
      <c r="BR172" t="s">
        <v>153</v>
      </c>
      <c r="BS172" s="1">
        <v>43591.534722222219</v>
      </c>
      <c r="BW172" t="s">
        <v>154</v>
      </c>
      <c r="BY172" t="s">
        <v>155</v>
      </c>
      <c r="BZ172" t="s">
        <v>156</v>
      </c>
      <c r="CB172" t="s">
        <v>157</v>
      </c>
      <c r="CE172" t="s">
        <v>158</v>
      </c>
      <c r="CF172" t="s">
        <v>159</v>
      </c>
      <c r="CG172" t="s">
        <v>160</v>
      </c>
      <c r="CH172" t="s">
        <v>161</v>
      </c>
      <c r="CI172" t="s">
        <v>130</v>
      </c>
      <c r="CJ172" t="s">
        <v>162</v>
      </c>
      <c r="CK172">
        <v>1E-4</v>
      </c>
      <c r="CM172" t="s">
        <v>163</v>
      </c>
      <c r="CN172">
        <v>1E-4</v>
      </c>
      <c r="CO172" t="s">
        <v>163</v>
      </c>
      <c r="CZ172" t="s">
        <v>164</v>
      </c>
      <c r="DA172" t="s">
        <v>165</v>
      </c>
      <c r="DC172" t="s">
        <v>166</v>
      </c>
      <c r="DD172" t="s">
        <v>167</v>
      </c>
      <c r="DE172" t="s">
        <v>168</v>
      </c>
      <c r="DF172" t="s">
        <v>166</v>
      </c>
      <c r="DN172" t="s">
        <v>169</v>
      </c>
    </row>
    <row r="173" spans="1:118" x14ac:dyDescent="0.3">
      <c r="A173" t="s">
        <v>118</v>
      </c>
      <c r="B173" t="s">
        <v>119</v>
      </c>
      <c r="C173" t="s">
        <v>120</v>
      </c>
      <c r="D173" t="s">
        <v>121</v>
      </c>
      <c r="E173" t="s">
        <v>122</v>
      </c>
      <c r="F173" t="s">
        <v>123</v>
      </c>
      <c r="G173" t="s">
        <v>124</v>
      </c>
      <c r="H173" t="s">
        <v>125</v>
      </c>
      <c r="I173">
        <v>2019</v>
      </c>
      <c r="J173">
        <v>2019</v>
      </c>
      <c r="K173" t="s">
        <v>515</v>
      </c>
      <c r="L173" t="s">
        <v>516</v>
      </c>
      <c r="M173">
        <v>3895</v>
      </c>
      <c r="N173" t="s">
        <v>517</v>
      </c>
      <c r="P173">
        <v>-544318301</v>
      </c>
      <c r="Q173" t="s">
        <v>129</v>
      </c>
      <c r="R173" t="s">
        <v>130</v>
      </c>
      <c r="S173" t="s">
        <v>518</v>
      </c>
      <c r="T173" t="s">
        <v>519</v>
      </c>
      <c r="U173">
        <v>59.0047</v>
      </c>
      <c r="V173">
        <v>22.741202000000001</v>
      </c>
      <c r="W173" t="s">
        <v>520</v>
      </c>
      <c r="X173" t="s">
        <v>521</v>
      </c>
      <c r="AG173" t="s">
        <v>522</v>
      </c>
      <c r="AH173" t="s">
        <v>523</v>
      </c>
      <c r="AI173" t="s">
        <v>524</v>
      </c>
      <c r="AJ173" t="s">
        <v>525</v>
      </c>
      <c r="AK173" t="s">
        <v>364</v>
      </c>
      <c r="AR173" t="s">
        <v>526</v>
      </c>
      <c r="AS173" t="s">
        <v>527</v>
      </c>
      <c r="AT173">
        <v>59.0047</v>
      </c>
      <c r="AU173">
        <v>22.741202000000001</v>
      </c>
      <c r="AV173" t="s">
        <v>520</v>
      </c>
      <c r="AW173" t="s">
        <v>521</v>
      </c>
      <c r="AX173" t="s">
        <v>143</v>
      </c>
      <c r="AY173" t="s">
        <v>144</v>
      </c>
      <c r="BA173" t="s">
        <v>145</v>
      </c>
      <c r="BB173" t="s">
        <v>146</v>
      </c>
      <c r="BC173" t="s">
        <v>147</v>
      </c>
      <c r="BD173" t="s">
        <v>148</v>
      </c>
      <c r="BL173" t="s">
        <v>1785</v>
      </c>
      <c r="BM173" t="s">
        <v>1786</v>
      </c>
      <c r="BN173" s="1">
        <v>43580.740972222222</v>
      </c>
      <c r="BO173" t="s">
        <v>1787</v>
      </c>
      <c r="BP173" t="s">
        <v>152</v>
      </c>
      <c r="BR173" t="s">
        <v>549</v>
      </c>
      <c r="BS173" s="1">
        <v>43580.458333333336</v>
      </c>
      <c r="BW173" t="s">
        <v>154</v>
      </c>
      <c r="BY173" t="s">
        <v>155</v>
      </c>
      <c r="BZ173" t="s">
        <v>156</v>
      </c>
      <c r="CB173" t="s">
        <v>157</v>
      </c>
      <c r="CE173" t="s">
        <v>158</v>
      </c>
      <c r="CF173" t="s">
        <v>159</v>
      </c>
      <c r="CG173" t="s">
        <v>160</v>
      </c>
      <c r="CH173" t="s">
        <v>161</v>
      </c>
      <c r="CI173" t="s">
        <v>130</v>
      </c>
      <c r="CJ173" t="s">
        <v>162</v>
      </c>
      <c r="CK173">
        <v>1E-4</v>
      </c>
      <c r="CM173" t="s">
        <v>163</v>
      </c>
      <c r="CN173">
        <v>1E-4</v>
      </c>
      <c r="CO173" t="s">
        <v>163</v>
      </c>
      <c r="CZ173" t="s">
        <v>164</v>
      </c>
      <c r="DA173" t="s">
        <v>165</v>
      </c>
      <c r="DC173" t="s">
        <v>166</v>
      </c>
      <c r="DD173" t="s">
        <v>167</v>
      </c>
      <c r="DE173" t="s">
        <v>168</v>
      </c>
      <c r="DF173" t="s">
        <v>166</v>
      </c>
      <c r="DN173" t="s">
        <v>169</v>
      </c>
    </row>
    <row r="174" spans="1:118" x14ac:dyDescent="0.3">
      <c r="A174" t="s">
        <v>118</v>
      </c>
      <c r="B174" t="s">
        <v>119</v>
      </c>
      <c r="C174" t="s">
        <v>120</v>
      </c>
      <c r="D174" t="s">
        <v>121</v>
      </c>
      <c r="E174" t="s">
        <v>122</v>
      </c>
      <c r="F174" t="s">
        <v>123</v>
      </c>
      <c r="G174" t="s">
        <v>124</v>
      </c>
      <c r="H174" t="s">
        <v>125</v>
      </c>
      <c r="I174">
        <v>2019</v>
      </c>
      <c r="J174">
        <v>2019</v>
      </c>
      <c r="K174" t="s">
        <v>447</v>
      </c>
      <c r="L174" t="s">
        <v>448</v>
      </c>
      <c r="M174">
        <v>2412</v>
      </c>
      <c r="N174" t="s">
        <v>449</v>
      </c>
      <c r="P174">
        <v>660827954</v>
      </c>
      <c r="Q174" t="s">
        <v>129</v>
      </c>
      <c r="R174" t="s">
        <v>130</v>
      </c>
      <c r="S174" t="s">
        <v>450</v>
      </c>
      <c r="T174" t="s">
        <v>451</v>
      </c>
      <c r="U174">
        <v>58.371564999999997</v>
      </c>
      <c r="V174">
        <v>22.503256</v>
      </c>
      <c r="W174" t="s">
        <v>452</v>
      </c>
      <c r="X174" t="s">
        <v>453</v>
      </c>
      <c r="AG174" t="s">
        <v>454</v>
      </c>
      <c r="AH174" t="s">
        <v>455</v>
      </c>
      <c r="AI174" t="s">
        <v>456</v>
      </c>
      <c r="AJ174" t="s">
        <v>457</v>
      </c>
      <c r="AK174" t="s">
        <v>364</v>
      </c>
      <c r="AR174" t="s">
        <v>458</v>
      </c>
      <c r="AS174" t="s">
        <v>459</v>
      </c>
      <c r="AT174">
        <v>58.371564999999997</v>
      </c>
      <c r="AU174">
        <v>22.503256</v>
      </c>
      <c r="AV174" t="s">
        <v>452</v>
      </c>
      <c r="AW174" t="s">
        <v>453</v>
      </c>
      <c r="AX174" t="s">
        <v>143</v>
      </c>
      <c r="AY174" t="s">
        <v>144</v>
      </c>
      <c r="BA174" t="s">
        <v>145</v>
      </c>
      <c r="BB174" t="s">
        <v>146</v>
      </c>
      <c r="BC174" t="s">
        <v>147</v>
      </c>
      <c r="BD174" t="s">
        <v>148</v>
      </c>
      <c r="BL174" t="s">
        <v>1788</v>
      </c>
      <c r="BM174" t="s">
        <v>1789</v>
      </c>
      <c r="BN174" s="1">
        <v>43566.845138888886</v>
      </c>
      <c r="BP174" t="s">
        <v>152</v>
      </c>
      <c r="BR174" t="s">
        <v>1790</v>
      </c>
      <c r="BS174" s="1">
        <v>43566.635416666664</v>
      </c>
      <c r="BW174" t="s">
        <v>154</v>
      </c>
      <c r="BY174" t="s">
        <v>155</v>
      </c>
      <c r="BZ174" t="s">
        <v>156</v>
      </c>
      <c r="CB174" t="s">
        <v>157</v>
      </c>
      <c r="CE174" t="s">
        <v>158</v>
      </c>
      <c r="CF174" t="s">
        <v>159</v>
      </c>
      <c r="CG174" t="s">
        <v>160</v>
      </c>
      <c r="CH174" t="s">
        <v>161</v>
      </c>
      <c r="CI174" t="s">
        <v>130</v>
      </c>
      <c r="CJ174" t="s">
        <v>162</v>
      </c>
      <c r="CK174">
        <v>1E-4</v>
      </c>
      <c r="CM174" t="s">
        <v>163</v>
      </c>
      <c r="CN174">
        <v>1E-4</v>
      </c>
      <c r="CO174" t="s">
        <v>163</v>
      </c>
      <c r="CZ174" t="s">
        <v>164</v>
      </c>
      <c r="DA174" t="s">
        <v>165</v>
      </c>
      <c r="DC174" t="s">
        <v>166</v>
      </c>
      <c r="DD174" t="s">
        <v>167</v>
      </c>
      <c r="DE174" t="s">
        <v>168</v>
      </c>
      <c r="DF174" t="s">
        <v>166</v>
      </c>
      <c r="DN174" t="s">
        <v>169</v>
      </c>
    </row>
    <row r="175" spans="1:118" x14ac:dyDescent="0.3">
      <c r="A175" t="s">
        <v>118</v>
      </c>
      <c r="B175" t="s">
        <v>119</v>
      </c>
      <c r="C175" t="s">
        <v>120</v>
      </c>
      <c r="D175" t="s">
        <v>121</v>
      </c>
      <c r="E175" t="s">
        <v>122</v>
      </c>
      <c r="F175" t="s">
        <v>123</v>
      </c>
      <c r="G175" t="s">
        <v>124</v>
      </c>
      <c r="H175" t="s">
        <v>125</v>
      </c>
      <c r="I175">
        <v>2019</v>
      </c>
      <c r="J175">
        <v>2019</v>
      </c>
      <c r="K175" t="s">
        <v>386</v>
      </c>
      <c r="L175" t="s">
        <v>387</v>
      </c>
      <c r="M175">
        <v>5361</v>
      </c>
      <c r="N175" t="s">
        <v>388</v>
      </c>
      <c r="P175">
        <v>810127954</v>
      </c>
      <c r="Q175" t="s">
        <v>129</v>
      </c>
      <c r="R175" t="s">
        <v>130</v>
      </c>
      <c r="S175" t="s">
        <v>389</v>
      </c>
      <c r="T175" t="s">
        <v>390</v>
      </c>
      <c r="U175">
        <v>58.228613000000003</v>
      </c>
      <c r="V175">
        <v>22.382503</v>
      </c>
      <c r="W175" t="s">
        <v>391</v>
      </c>
      <c r="X175" t="s">
        <v>392</v>
      </c>
      <c r="AG175" t="s">
        <v>393</v>
      </c>
      <c r="AH175" t="s">
        <v>394</v>
      </c>
      <c r="AI175" t="s">
        <v>395</v>
      </c>
      <c r="AJ175" t="s">
        <v>396</v>
      </c>
      <c r="AK175" t="s">
        <v>139</v>
      </c>
      <c r="AR175" t="s">
        <v>397</v>
      </c>
      <c r="AS175" t="s">
        <v>398</v>
      </c>
      <c r="AT175">
        <v>58.228613000000003</v>
      </c>
      <c r="AU175">
        <v>22.382503</v>
      </c>
      <c r="AV175" t="s">
        <v>391</v>
      </c>
      <c r="AW175" t="s">
        <v>392</v>
      </c>
      <c r="AX175" t="s">
        <v>143</v>
      </c>
      <c r="AY175" t="s">
        <v>144</v>
      </c>
      <c r="BA175" t="s">
        <v>145</v>
      </c>
      <c r="BB175" t="s">
        <v>146</v>
      </c>
      <c r="BC175" t="s">
        <v>147</v>
      </c>
      <c r="BD175" t="s">
        <v>148</v>
      </c>
      <c r="BL175" t="s">
        <v>1791</v>
      </c>
      <c r="BM175" t="s">
        <v>1792</v>
      </c>
      <c r="BN175" s="1">
        <v>43566.845138888886</v>
      </c>
      <c r="BP175" t="s">
        <v>152</v>
      </c>
      <c r="BR175" t="s">
        <v>1790</v>
      </c>
      <c r="BS175" s="1">
        <v>43566.5625</v>
      </c>
      <c r="BW175" t="s">
        <v>154</v>
      </c>
      <c r="BY175" t="s">
        <v>155</v>
      </c>
      <c r="BZ175" t="s">
        <v>156</v>
      </c>
      <c r="CB175" t="s">
        <v>157</v>
      </c>
      <c r="CE175" t="s">
        <v>158</v>
      </c>
      <c r="CF175" t="s">
        <v>159</v>
      </c>
      <c r="CG175" t="s">
        <v>160</v>
      </c>
      <c r="CH175" t="s">
        <v>161</v>
      </c>
      <c r="CI175" t="s">
        <v>130</v>
      </c>
      <c r="CJ175" t="s">
        <v>162</v>
      </c>
      <c r="CK175">
        <v>1E-4</v>
      </c>
      <c r="CM175" t="s">
        <v>163</v>
      </c>
      <c r="CN175">
        <v>1E-4</v>
      </c>
      <c r="CO175" t="s">
        <v>163</v>
      </c>
      <c r="CZ175" t="s">
        <v>164</v>
      </c>
      <c r="DA175" t="s">
        <v>165</v>
      </c>
      <c r="DC175" t="s">
        <v>166</v>
      </c>
      <c r="DD175" t="s">
        <v>167</v>
      </c>
      <c r="DE175" t="s">
        <v>168</v>
      </c>
      <c r="DF175" t="s">
        <v>166</v>
      </c>
      <c r="DN175" t="s">
        <v>169</v>
      </c>
    </row>
    <row r="176" spans="1:118" x14ac:dyDescent="0.3">
      <c r="A176" t="s">
        <v>118</v>
      </c>
      <c r="B176" t="s">
        <v>119</v>
      </c>
      <c r="C176" t="s">
        <v>120</v>
      </c>
      <c r="D176" t="s">
        <v>121</v>
      </c>
      <c r="E176" t="s">
        <v>122</v>
      </c>
      <c r="F176" t="s">
        <v>123</v>
      </c>
      <c r="G176" t="s">
        <v>124</v>
      </c>
      <c r="H176" t="s">
        <v>125</v>
      </c>
      <c r="I176">
        <v>2019</v>
      </c>
      <c r="J176">
        <v>2019</v>
      </c>
      <c r="K176" t="s">
        <v>402</v>
      </c>
      <c r="L176" t="s">
        <v>403</v>
      </c>
      <c r="M176">
        <v>4237</v>
      </c>
      <c r="N176" t="s">
        <v>404</v>
      </c>
      <c r="P176">
        <v>-1634396096</v>
      </c>
      <c r="Q176" t="s">
        <v>129</v>
      </c>
      <c r="R176" t="s">
        <v>130</v>
      </c>
      <c r="S176" t="s">
        <v>405</v>
      </c>
      <c r="T176" t="s">
        <v>406</v>
      </c>
      <c r="U176">
        <v>58.571213999999998</v>
      </c>
      <c r="V176">
        <v>22.672426000000002</v>
      </c>
      <c r="W176" t="s">
        <v>407</v>
      </c>
      <c r="X176" t="s">
        <v>408</v>
      </c>
      <c r="AG176" t="s">
        <v>409</v>
      </c>
      <c r="AH176" t="s">
        <v>410</v>
      </c>
      <c r="AI176" t="s">
        <v>411</v>
      </c>
      <c r="AJ176" t="s">
        <v>412</v>
      </c>
      <c r="AK176" t="s">
        <v>364</v>
      </c>
      <c r="AR176" t="s">
        <v>413</v>
      </c>
      <c r="AS176" t="s">
        <v>414</v>
      </c>
      <c r="AT176">
        <v>58.571213999999998</v>
      </c>
      <c r="AU176">
        <v>22.672426000000002</v>
      </c>
      <c r="AV176" t="s">
        <v>407</v>
      </c>
      <c r="AW176" t="s">
        <v>408</v>
      </c>
      <c r="AX176" t="s">
        <v>143</v>
      </c>
      <c r="AY176" t="s">
        <v>144</v>
      </c>
      <c r="BA176" t="s">
        <v>145</v>
      </c>
      <c r="BB176" t="s">
        <v>146</v>
      </c>
      <c r="BC176" t="s">
        <v>147</v>
      </c>
      <c r="BD176" t="s">
        <v>148</v>
      </c>
      <c r="BL176" t="s">
        <v>1793</v>
      </c>
      <c r="BM176" t="s">
        <v>1794</v>
      </c>
      <c r="BN176" s="1">
        <v>43566.845138888886</v>
      </c>
      <c r="BP176" t="s">
        <v>152</v>
      </c>
      <c r="BR176" t="s">
        <v>1790</v>
      </c>
      <c r="BS176" s="1">
        <v>43566</v>
      </c>
      <c r="BW176" t="s">
        <v>154</v>
      </c>
      <c r="BY176" t="s">
        <v>155</v>
      </c>
      <c r="BZ176" t="s">
        <v>156</v>
      </c>
      <c r="CB176" t="s">
        <v>157</v>
      </c>
      <c r="CE176" t="s">
        <v>158</v>
      </c>
      <c r="CF176" t="s">
        <v>159</v>
      </c>
      <c r="CG176" t="s">
        <v>160</v>
      </c>
      <c r="CH176" t="s">
        <v>161</v>
      </c>
      <c r="CI176" t="s">
        <v>130</v>
      </c>
      <c r="CJ176" t="s">
        <v>162</v>
      </c>
      <c r="CK176">
        <v>1E-4</v>
      </c>
      <c r="CM176" t="s">
        <v>163</v>
      </c>
      <c r="CN176">
        <v>1E-4</v>
      </c>
      <c r="CO176" t="s">
        <v>163</v>
      </c>
      <c r="CZ176" t="s">
        <v>164</v>
      </c>
      <c r="DA176" t="s">
        <v>165</v>
      </c>
      <c r="DC176" t="s">
        <v>166</v>
      </c>
      <c r="DD176" t="s">
        <v>167</v>
      </c>
      <c r="DE176" t="s">
        <v>168</v>
      </c>
      <c r="DF176" t="s">
        <v>166</v>
      </c>
      <c r="DN176" t="s">
        <v>169</v>
      </c>
    </row>
    <row r="177" spans="1:118" x14ac:dyDescent="0.3">
      <c r="A177" t="s">
        <v>118</v>
      </c>
      <c r="B177" t="s">
        <v>119</v>
      </c>
      <c r="C177" t="s">
        <v>120</v>
      </c>
      <c r="D177" t="s">
        <v>121</v>
      </c>
      <c r="E177" t="s">
        <v>122</v>
      </c>
      <c r="F177" t="s">
        <v>123</v>
      </c>
      <c r="G177" t="s">
        <v>124</v>
      </c>
      <c r="H177" t="s">
        <v>125</v>
      </c>
      <c r="I177">
        <v>2019</v>
      </c>
      <c r="J177">
        <v>2019</v>
      </c>
      <c r="K177" t="s">
        <v>462</v>
      </c>
      <c r="L177" t="s">
        <v>463</v>
      </c>
      <c r="M177">
        <v>9178</v>
      </c>
      <c r="N177" t="s">
        <v>464</v>
      </c>
      <c r="P177">
        <v>-100077512</v>
      </c>
      <c r="Q177" t="s">
        <v>129</v>
      </c>
      <c r="R177" t="s">
        <v>130</v>
      </c>
      <c r="S177" t="s">
        <v>465</v>
      </c>
      <c r="T177" t="s">
        <v>466</v>
      </c>
      <c r="U177">
        <v>58.211944000000003</v>
      </c>
      <c r="V177">
        <v>26.100277999999999</v>
      </c>
      <c r="W177" t="s">
        <v>467</v>
      </c>
      <c r="X177" t="s">
        <v>468</v>
      </c>
      <c r="AG177" t="s">
        <v>425</v>
      </c>
      <c r="AH177" t="s">
        <v>426</v>
      </c>
      <c r="AI177" t="s">
        <v>427</v>
      </c>
      <c r="AJ177" t="s">
        <v>426</v>
      </c>
      <c r="AK177" t="s">
        <v>428</v>
      </c>
      <c r="AR177" t="s">
        <v>1043</v>
      </c>
      <c r="AS177" t="s">
        <v>1044</v>
      </c>
      <c r="AT177">
        <v>58.211108000000003</v>
      </c>
      <c r="AU177">
        <v>26.105553</v>
      </c>
      <c r="AV177" t="s">
        <v>1045</v>
      </c>
      <c r="AW177" t="s">
        <v>1046</v>
      </c>
      <c r="AX177" t="s">
        <v>143</v>
      </c>
      <c r="AY177" t="s">
        <v>144</v>
      </c>
      <c r="BA177" t="s">
        <v>145</v>
      </c>
      <c r="BB177" t="s">
        <v>146</v>
      </c>
      <c r="BC177" t="s">
        <v>147</v>
      </c>
      <c r="BD177" t="s">
        <v>148</v>
      </c>
      <c r="BL177" t="s">
        <v>1795</v>
      </c>
      <c r="BM177" t="s">
        <v>1796</v>
      </c>
      <c r="BN177" s="1">
        <v>43566.354166666664</v>
      </c>
      <c r="BO177" t="s">
        <v>349</v>
      </c>
      <c r="BP177" t="s">
        <v>152</v>
      </c>
      <c r="BR177" t="s">
        <v>153</v>
      </c>
      <c r="BS177" s="1">
        <v>43565.576388888891</v>
      </c>
      <c r="BW177" t="s">
        <v>154</v>
      </c>
      <c r="BY177" t="s">
        <v>478</v>
      </c>
      <c r="BZ177" t="s">
        <v>479</v>
      </c>
      <c r="CB177" t="s">
        <v>198</v>
      </c>
      <c r="CE177" t="s">
        <v>158</v>
      </c>
      <c r="CF177" t="s">
        <v>159</v>
      </c>
      <c r="CG177" t="s">
        <v>480</v>
      </c>
      <c r="CH177" t="s">
        <v>161</v>
      </c>
      <c r="CI177" t="s">
        <v>130</v>
      </c>
      <c r="CJ177" t="s">
        <v>162</v>
      </c>
      <c r="CK177">
        <v>1E-4</v>
      </c>
      <c r="CM177" t="s">
        <v>163</v>
      </c>
      <c r="CN177">
        <v>1E-4</v>
      </c>
      <c r="CO177" t="s">
        <v>163</v>
      </c>
      <c r="CZ177" t="s">
        <v>164</v>
      </c>
      <c r="DA177" t="s">
        <v>165</v>
      </c>
      <c r="DC177" t="s">
        <v>166</v>
      </c>
      <c r="DD177" t="s">
        <v>167</v>
      </c>
      <c r="DE177" t="s">
        <v>168</v>
      </c>
      <c r="DF177" t="s">
        <v>166</v>
      </c>
      <c r="DN177" t="s">
        <v>169</v>
      </c>
    </row>
    <row r="178" spans="1:118" x14ac:dyDescent="0.3">
      <c r="A178" t="s">
        <v>118</v>
      </c>
      <c r="B178" t="s">
        <v>119</v>
      </c>
      <c r="C178" t="s">
        <v>120</v>
      </c>
      <c r="D178" t="s">
        <v>121</v>
      </c>
      <c r="E178" t="s">
        <v>122</v>
      </c>
      <c r="F178" t="s">
        <v>123</v>
      </c>
      <c r="G178" t="s">
        <v>124</v>
      </c>
      <c r="H178" t="s">
        <v>125</v>
      </c>
      <c r="I178">
        <v>2019</v>
      </c>
      <c r="J178">
        <v>2019</v>
      </c>
      <c r="K178" t="s">
        <v>481</v>
      </c>
      <c r="L178" t="s">
        <v>482</v>
      </c>
      <c r="M178">
        <v>8864</v>
      </c>
      <c r="N178" t="s">
        <v>483</v>
      </c>
      <c r="P178">
        <v>750387169</v>
      </c>
      <c r="Q178" t="s">
        <v>129</v>
      </c>
      <c r="R178" t="s">
        <v>130</v>
      </c>
      <c r="S178" t="s">
        <v>484</v>
      </c>
      <c r="T178" t="s">
        <v>485</v>
      </c>
      <c r="U178">
        <v>58.380831999999998</v>
      </c>
      <c r="V178">
        <v>26.115834</v>
      </c>
      <c r="W178" t="s">
        <v>486</v>
      </c>
      <c r="X178" t="s">
        <v>487</v>
      </c>
      <c r="AG178" t="s">
        <v>425</v>
      </c>
      <c r="AH178" t="s">
        <v>426</v>
      </c>
      <c r="AI178" t="s">
        <v>427</v>
      </c>
      <c r="AJ178" t="s">
        <v>426</v>
      </c>
      <c r="AK178" t="s">
        <v>428</v>
      </c>
      <c r="AR178" t="s">
        <v>488</v>
      </c>
      <c r="AS178" t="s">
        <v>489</v>
      </c>
      <c r="AT178">
        <v>58.380831999999998</v>
      </c>
      <c r="AU178">
        <v>26.115818999999998</v>
      </c>
      <c r="AV178" t="s">
        <v>490</v>
      </c>
      <c r="AW178" t="s">
        <v>491</v>
      </c>
      <c r="AX178" t="s">
        <v>143</v>
      </c>
      <c r="AY178" t="s">
        <v>144</v>
      </c>
      <c r="BA178" t="s">
        <v>145</v>
      </c>
      <c r="BB178" t="s">
        <v>146</v>
      </c>
      <c r="BC178" t="s">
        <v>147</v>
      </c>
      <c r="BD178" t="s">
        <v>148</v>
      </c>
      <c r="BL178" t="s">
        <v>1797</v>
      </c>
      <c r="BM178" t="s">
        <v>1798</v>
      </c>
      <c r="BN178" s="1">
        <v>43566.354166666664</v>
      </c>
      <c r="BO178" t="s">
        <v>349</v>
      </c>
      <c r="BP178" t="s">
        <v>152</v>
      </c>
      <c r="BR178" t="s">
        <v>153</v>
      </c>
      <c r="BS178" s="1">
        <v>43565.534722222219</v>
      </c>
      <c r="BY178" t="s">
        <v>478</v>
      </c>
      <c r="BZ178" t="s">
        <v>479</v>
      </c>
      <c r="CB178" t="s">
        <v>198</v>
      </c>
      <c r="CE178" t="s">
        <v>158</v>
      </c>
      <c r="CF178" t="s">
        <v>159</v>
      </c>
      <c r="CG178" t="s">
        <v>480</v>
      </c>
      <c r="CH178" t="s">
        <v>161</v>
      </c>
      <c r="CI178" t="s">
        <v>130</v>
      </c>
      <c r="CJ178" t="s">
        <v>162</v>
      </c>
      <c r="CK178">
        <v>1E-4</v>
      </c>
      <c r="CM178" t="s">
        <v>163</v>
      </c>
      <c r="CN178">
        <v>1E-4</v>
      </c>
      <c r="CO178" t="s">
        <v>163</v>
      </c>
      <c r="CZ178" t="s">
        <v>164</v>
      </c>
      <c r="DA178" t="s">
        <v>165</v>
      </c>
      <c r="DC178" t="s">
        <v>166</v>
      </c>
      <c r="DD178" t="s">
        <v>167</v>
      </c>
      <c r="DE178" t="s">
        <v>168</v>
      </c>
      <c r="DF178" t="s">
        <v>166</v>
      </c>
      <c r="DN178" t="s">
        <v>169</v>
      </c>
    </row>
    <row r="179" spans="1:118" x14ac:dyDescent="0.3">
      <c r="A179" t="s">
        <v>118</v>
      </c>
      <c r="B179" t="s">
        <v>119</v>
      </c>
      <c r="C179" t="s">
        <v>120</v>
      </c>
      <c r="D179" t="s">
        <v>121</v>
      </c>
      <c r="E179" t="s">
        <v>122</v>
      </c>
      <c r="F179" t="s">
        <v>123</v>
      </c>
      <c r="G179" t="s">
        <v>124</v>
      </c>
      <c r="H179" t="s">
        <v>125</v>
      </c>
      <c r="I179">
        <v>2019</v>
      </c>
      <c r="J179">
        <v>2019</v>
      </c>
      <c r="K179" t="s">
        <v>531</v>
      </c>
      <c r="L179" t="s">
        <v>532</v>
      </c>
      <c r="M179">
        <v>424</v>
      </c>
      <c r="N179" t="s">
        <v>533</v>
      </c>
      <c r="P179">
        <v>795678474</v>
      </c>
      <c r="Q179" t="s">
        <v>129</v>
      </c>
      <c r="R179" t="s">
        <v>130</v>
      </c>
      <c r="S179" t="s">
        <v>534</v>
      </c>
      <c r="T179" t="s">
        <v>535</v>
      </c>
      <c r="U179">
        <v>59.583024000000002</v>
      </c>
      <c r="V179">
        <v>25.711727</v>
      </c>
      <c r="W179" t="s">
        <v>536</v>
      </c>
      <c r="X179" t="s">
        <v>537</v>
      </c>
      <c r="AG179" t="s">
        <v>538</v>
      </c>
      <c r="AH179" t="s">
        <v>539</v>
      </c>
      <c r="AI179" t="s">
        <v>540</v>
      </c>
      <c r="AJ179" t="s">
        <v>541</v>
      </c>
      <c r="AK179" t="s">
        <v>139</v>
      </c>
      <c r="AR179" t="s">
        <v>542</v>
      </c>
      <c r="AS179" t="s">
        <v>543</v>
      </c>
      <c r="AT179">
        <v>59.583019999999998</v>
      </c>
      <c r="AU179">
        <v>25.711724</v>
      </c>
      <c r="AV179" t="s">
        <v>544</v>
      </c>
      <c r="AW179" t="s">
        <v>545</v>
      </c>
      <c r="AX179" t="s">
        <v>143</v>
      </c>
      <c r="AY179" t="s">
        <v>144</v>
      </c>
      <c r="BA179" t="s">
        <v>145</v>
      </c>
      <c r="BB179" t="s">
        <v>146</v>
      </c>
      <c r="BC179" t="s">
        <v>147</v>
      </c>
      <c r="BD179" t="s">
        <v>148</v>
      </c>
      <c r="BL179" t="s">
        <v>1799</v>
      </c>
      <c r="BM179" t="s">
        <v>1800</v>
      </c>
      <c r="BN179" s="1">
        <v>43558.569444444445</v>
      </c>
      <c r="BO179" t="s">
        <v>1801</v>
      </c>
      <c r="BP179" t="s">
        <v>152</v>
      </c>
      <c r="BR179" t="s">
        <v>280</v>
      </c>
      <c r="BS179" s="1">
        <v>43558.482638888891</v>
      </c>
      <c r="BW179" t="s">
        <v>154</v>
      </c>
      <c r="BY179" t="s">
        <v>155</v>
      </c>
      <c r="BZ179" t="s">
        <v>156</v>
      </c>
      <c r="CB179" t="s">
        <v>157</v>
      </c>
      <c r="CE179" t="s">
        <v>158</v>
      </c>
      <c r="CF179" t="s">
        <v>159</v>
      </c>
      <c r="CG179" t="s">
        <v>160</v>
      </c>
      <c r="CH179" t="s">
        <v>161</v>
      </c>
      <c r="CI179" t="s">
        <v>130</v>
      </c>
      <c r="CJ179" t="s">
        <v>162</v>
      </c>
      <c r="CK179">
        <v>1E-4</v>
      </c>
      <c r="CM179" t="s">
        <v>163</v>
      </c>
      <c r="CN179">
        <v>1E-4</v>
      </c>
      <c r="CO179" t="s">
        <v>163</v>
      </c>
      <c r="CZ179" t="s">
        <v>164</v>
      </c>
      <c r="DA179" t="s">
        <v>165</v>
      </c>
      <c r="DC179" t="s">
        <v>166</v>
      </c>
      <c r="DD179" t="s">
        <v>167</v>
      </c>
      <c r="DE179" t="s">
        <v>168</v>
      </c>
      <c r="DF179" t="s">
        <v>166</v>
      </c>
      <c r="DN179" t="s">
        <v>169</v>
      </c>
    </row>
    <row r="180" spans="1:118" x14ac:dyDescent="0.3">
      <c r="A180" t="s">
        <v>118</v>
      </c>
      <c r="B180" t="s">
        <v>119</v>
      </c>
      <c r="C180" t="s">
        <v>120</v>
      </c>
      <c r="D180" t="s">
        <v>121</v>
      </c>
      <c r="E180" t="s">
        <v>122</v>
      </c>
      <c r="F180" t="s">
        <v>123</v>
      </c>
      <c r="G180" t="s">
        <v>124</v>
      </c>
      <c r="H180" t="s">
        <v>125</v>
      </c>
      <c r="I180">
        <v>2019</v>
      </c>
      <c r="J180">
        <v>2019</v>
      </c>
      <c r="K180" t="s">
        <v>550</v>
      </c>
      <c r="L180" t="s">
        <v>551</v>
      </c>
      <c r="M180">
        <v>3385</v>
      </c>
      <c r="N180" t="s">
        <v>552</v>
      </c>
      <c r="P180">
        <v>2046171153</v>
      </c>
      <c r="Q180" t="s">
        <v>129</v>
      </c>
      <c r="R180" t="s">
        <v>130</v>
      </c>
      <c r="S180" t="s">
        <v>553</v>
      </c>
      <c r="T180" t="s">
        <v>554</v>
      </c>
      <c r="U180">
        <v>59.449744000000003</v>
      </c>
      <c r="V180">
        <v>25.178471999999999</v>
      </c>
      <c r="W180" t="s">
        <v>555</v>
      </c>
      <c r="X180" t="s">
        <v>556</v>
      </c>
      <c r="AG180" t="s">
        <v>557</v>
      </c>
      <c r="AH180" t="s">
        <v>558</v>
      </c>
      <c r="AI180" t="s">
        <v>559</v>
      </c>
      <c r="AJ180" t="s">
        <v>560</v>
      </c>
      <c r="AK180" t="s">
        <v>507</v>
      </c>
      <c r="AR180" t="s">
        <v>553</v>
      </c>
      <c r="AS180" t="s">
        <v>554</v>
      </c>
      <c r="AT180">
        <v>59.449744000000003</v>
      </c>
      <c r="AU180">
        <v>25.178471999999999</v>
      </c>
      <c r="AV180" t="s">
        <v>555</v>
      </c>
      <c r="AW180" t="s">
        <v>556</v>
      </c>
      <c r="AX180" t="s">
        <v>143</v>
      </c>
      <c r="AY180" t="s">
        <v>144</v>
      </c>
      <c r="BA180" t="s">
        <v>145</v>
      </c>
      <c r="BB180" t="s">
        <v>146</v>
      </c>
      <c r="BC180" t="s">
        <v>147</v>
      </c>
      <c r="BD180" t="s">
        <v>148</v>
      </c>
      <c r="BL180" t="s">
        <v>1802</v>
      </c>
      <c r="BM180" t="s">
        <v>1803</v>
      </c>
      <c r="BN180" s="1">
        <v>43558.570138888892</v>
      </c>
      <c r="BO180" t="s">
        <v>1804</v>
      </c>
      <c r="BP180" t="s">
        <v>152</v>
      </c>
      <c r="BR180" t="s">
        <v>280</v>
      </c>
      <c r="BS180" s="1">
        <v>43558.440972222219</v>
      </c>
      <c r="BW180" t="s">
        <v>154</v>
      </c>
      <c r="BY180" t="s">
        <v>155</v>
      </c>
      <c r="BZ180" t="s">
        <v>156</v>
      </c>
      <c r="CB180" t="s">
        <v>157</v>
      </c>
      <c r="CE180" t="s">
        <v>158</v>
      </c>
      <c r="CF180" t="s">
        <v>159</v>
      </c>
      <c r="CG180" t="s">
        <v>160</v>
      </c>
      <c r="CH180" t="s">
        <v>161</v>
      </c>
      <c r="CI180" t="s">
        <v>130</v>
      </c>
      <c r="CJ180" t="s">
        <v>162</v>
      </c>
      <c r="CK180">
        <v>1E-4</v>
      </c>
      <c r="CM180" t="s">
        <v>163</v>
      </c>
      <c r="CN180">
        <v>1E-4</v>
      </c>
      <c r="CO180" t="s">
        <v>163</v>
      </c>
      <c r="CZ180" t="s">
        <v>164</v>
      </c>
      <c r="DA180" t="s">
        <v>165</v>
      </c>
      <c r="DC180" t="s">
        <v>166</v>
      </c>
      <c r="DD180" t="s">
        <v>167</v>
      </c>
      <c r="DE180" t="s">
        <v>168</v>
      </c>
      <c r="DF180" t="s">
        <v>166</v>
      </c>
      <c r="DN180" t="s">
        <v>169</v>
      </c>
    </row>
    <row r="181" spans="1:118" x14ac:dyDescent="0.3">
      <c r="A181" t="s">
        <v>118</v>
      </c>
      <c r="B181" t="s">
        <v>119</v>
      </c>
      <c r="C181" t="s">
        <v>120</v>
      </c>
      <c r="D181" t="s">
        <v>121</v>
      </c>
      <c r="E181" t="s">
        <v>122</v>
      </c>
      <c r="F181" t="s">
        <v>123</v>
      </c>
      <c r="G181" t="s">
        <v>124</v>
      </c>
      <c r="H181" t="s">
        <v>125</v>
      </c>
      <c r="I181">
        <v>2019</v>
      </c>
      <c r="J181">
        <v>2019</v>
      </c>
      <c r="K181" t="s">
        <v>616</v>
      </c>
      <c r="L181" t="s">
        <v>617</v>
      </c>
      <c r="M181">
        <v>7130</v>
      </c>
      <c r="N181" t="s">
        <v>618</v>
      </c>
      <c r="P181">
        <v>324041245</v>
      </c>
      <c r="Q181" t="s">
        <v>203</v>
      </c>
      <c r="R181" t="s">
        <v>130</v>
      </c>
      <c r="S181" t="s">
        <v>619</v>
      </c>
      <c r="T181" t="s">
        <v>620</v>
      </c>
      <c r="U181">
        <v>58.768844000000001</v>
      </c>
      <c r="V181">
        <v>26.900210999999999</v>
      </c>
      <c r="W181" t="s">
        <v>621</v>
      </c>
      <c r="X181" t="s">
        <v>622</v>
      </c>
      <c r="AG181" t="s">
        <v>623</v>
      </c>
      <c r="AH181" t="s">
        <v>624</v>
      </c>
      <c r="AI181" t="s">
        <v>625</v>
      </c>
      <c r="AJ181" t="s">
        <v>626</v>
      </c>
      <c r="AK181" t="s">
        <v>139</v>
      </c>
      <c r="AR181" t="s">
        <v>627</v>
      </c>
      <c r="AS181" t="s">
        <v>628</v>
      </c>
      <c r="AT181">
        <v>58.768844000000001</v>
      </c>
      <c r="AU181">
        <v>26.900210999999999</v>
      </c>
      <c r="AV181" t="s">
        <v>621</v>
      </c>
      <c r="AW181" t="s">
        <v>622</v>
      </c>
      <c r="AX181" t="s">
        <v>143</v>
      </c>
      <c r="AY181" t="s">
        <v>144</v>
      </c>
      <c r="BA181" t="s">
        <v>145</v>
      </c>
      <c r="BB181" t="s">
        <v>146</v>
      </c>
      <c r="BC181" t="s">
        <v>147</v>
      </c>
      <c r="BD181" t="s">
        <v>148</v>
      </c>
      <c r="BL181" t="s">
        <v>1805</v>
      </c>
      <c r="BM181" t="s">
        <v>1806</v>
      </c>
      <c r="BN181" s="1">
        <v>43558.354166666664</v>
      </c>
      <c r="BO181" t="s">
        <v>1807</v>
      </c>
      <c r="BP181" t="s">
        <v>152</v>
      </c>
      <c r="BR181" t="s">
        <v>153</v>
      </c>
      <c r="BS181" s="1">
        <v>43557.645833333336</v>
      </c>
      <c r="BW181" t="s">
        <v>154</v>
      </c>
      <c r="BY181" t="s">
        <v>155</v>
      </c>
      <c r="BZ181" t="s">
        <v>156</v>
      </c>
      <c r="CB181" t="s">
        <v>157</v>
      </c>
      <c r="CE181" t="s">
        <v>158</v>
      </c>
      <c r="CF181" t="s">
        <v>159</v>
      </c>
      <c r="CG181" t="s">
        <v>160</v>
      </c>
      <c r="CH181" t="s">
        <v>161</v>
      </c>
      <c r="CI181" t="s">
        <v>130</v>
      </c>
      <c r="CJ181" t="s">
        <v>162</v>
      </c>
      <c r="CK181">
        <v>1E-4</v>
      </c>
      <c r="CM181" t="s">
        <v>163</v>
      </c>
      <c r="CN181">
        <v>1E-4</v>
      </c>
      <c r="CO181" t="s">
        <v>163</v>
      </c>
      <c r="CZ181" t="s">
        <v>164</v>
      </c>
      <c r="DA181" t="s">
        <v>165</v>
      </c>
      <c r="DC181" t="s">
        <v>166</v>
      </c>
      <c r="DD181" t="s">
        <v>167</v>
      </c>
      <c r="DE181" t="s">
        <v>168</v>
      </c>
      <c r="DF181" t="s">
        <v>166</v>
      </c>
      <c r="DN181" t="s">
        <v>169</v>
      </c>
    </row>
    <row r="182" spans="1:118" x14ac:dyDescent="0.3">
      <c r="A182" t="s">
        <v>118</v>
      </c>
      <c r="B182" t="s">
        <v>119</v>
      </c>
      <c r="C182" t="s">
        <v>120</v>
      </c>
      <c r="D182" t="s">
        <v>121</v>
      </c>
      <c r="E182" t="s">
        <v>122</v>
      </c>
      <c r="F182" t="s">
        <v>123</v>
      </c>
      <c r="G182" t="s">
        <v>124</v>
      </c>
      <c r="H182" t="s">
        <v>125</v>
      </c>
      <c r="I182">
        <v>2019</v>
      </c>
      <c r="J182">
        <v>2019</v>
      </c>
      <c r="K182" t="s">
        <v>496</v>
      </c>
      <c r="L182" t="s">
        <v>497</v>
      </c>
      <c r="M182">
        <v>3113</v>
      </c>
      <c r="N182" t="s">
        <v>498</v>
      </c>
      <c r="P182">
        <v>1812341538</v>
      </c>
      <c r="Q182" t="s">
        <v>129</v>
      </c>
      <c r="R182" t="s">
        <v>130</v>
      </c>
      <c r="S182" t="s">
        <v>499</v>
      </c>
      <c r="T182" t="s">
        <v>500</v>
      </c>
      <c r="U182">
        <v>58.733609999999999</v>
      </c>
      <c r="V182">
        <v>23.989443999999999</v>
      </c>
      <c r="W182" t="s">
        <v>501</v>
      </c>
      <c r="X182" t="s">
        <v>502</v>
      </c>
      <c r="AG182" t="s">
        <v>503</v>
      </c>
      <c r="AH182" t="s">
        <v>504</v>
      </c>
      <c r="AI182" t="s">
        <v>505</v>
      </c>
      <c r="AJ182" t="s">
        <v>506</v>
      </c>
      <c r="AK182" t="s">
        <v>507</v>
      </c>
      <c r="AR182" t="s">
        <v>508</v>
      </c>
      <c r="AS182" t="s">
        <v>509</v>
      </c>
      <c r="AT182">
        <v>58.733614000000003</v>
      </c>
      <c r="AU182">
        <v>23.989450000000001</v>
      </c>
      <c r="AV182" t="s">
        <v>510</v>
      </c>
      <c r="AW182" t="s">
        <v>511</v>
      </c>
      <c r="AX182" t="s">
        <v>143</v>
      </c>
      <c r="AY182" t="s">
        <v>144</v>
      </c>
      <c r="BA182" t="s">
        <v>145</v>
      </c>
      <c r="BB182" t="s">
        <v>146</v>
      </c>
      <c r="BC182" t="s">
        <v>147</v>
      </c>
      <c r="BD182" t="s">
        <v>148</v>
      </c>
      <c r="BL182" t="s">
        <v>1808</v>
      </c>
      <c r="BM182" t="s">
        <v>1809</v>
      </c>
      <c r="BN182" s="1">
        <v>43557.776388888888</v>
      </c>
      <c r="BO182" t="s">
        <v>1810</v>
      </c>
      <c r="BP182" t="s">
        <v>152</v>
      </c>
      <c r="BR182" t="s">
        <v>549</v>
      </c>
      <c r="BS182" s="1">
        <v>43557.625</v>
      </c>
      <c r="BW182" t="s">
        <v>154</v>
      </c>
      <c r="BY182" t="s">
        <v>155</v>
      </c>
      <c r="BZ182" t="s">
        <v>156</v>
      </c>
      <c r="CB182" t="s">
        <v>157</v>
      </c>
      <c r="CE182" t="s">
        <v>158</v>
      </c>
      <c r="CF182" t="s">
        <v>159</v>
      </c>
      <c r="CG182" t="s">
        <v>160</v>
      </c>
      <c r="CH182" t="s">
        <v>161</v>
      </c>
      <c r="CI182" t="s">
        <v>130</v>
      </c>
      <c r="CJ182" t="s">
        <v>162</v>
      </c>
      <c r="CK182">
        <v>1E-4</v>
      </c>
      <c r="CM182" t="s">
        <v>163</v>
      </c>
      <c r="CN182">
        <v>1E-4</v>
      </c>
      <c r="CO182" t="s">
        <v>163</v>
      </c>
      <c r="CZ182" t="s">
        <v>164</v>
      </c>
      <c r="DA182" t="s">
        <v>165</v>
      </c>
      <c r="DC182" t="s">
        <v>166</v>
      </c>
      <c r="DD182" t="s">
        <v>167</v>
      </c>
      <c r="DE182" t="s">
        <v>168</v>
      </c>
      <c r="DF182" t="s">
        <v>166</v>
      </c>
      <c r="DN182" t="s">
        <v>169</v>
      </c>
    </row>
    <row r="183" spans="1:118" x14ac:dyDescent="0.3">
      <c r="A183" t="s">
        <v>118</v>
      </c>
      <c r="B183" t="s">
        <v>119</v>
      </c>
      <c r="C183" t="s">
        <v>120</v>
      </c>
      <c r="D183" t="s">
        <v>121</v>
      </c>
      <c r="E183" t="s">
        <v>122</v>
      </c>
      <c r="F183" t="s">
        <v>123</v>
      </c>
      <c r="G183" t="s">
        <v>124</v>
      </c>
      <c r="H183" t="s">
        <v>125</v>
      </c>
      <c r="I183">
        <v>2019</v>
      </c>
      <c r="J183">
        <v>2019</v>
      </c>
      <c r="K183" t="s">
        <v>353</v>
      </c>
      <c r="L183" t="s">
        <v>354</v>
      </c>
      <c r="M183">
        <v>735</v>
      </c>
      <c r="N183" t="s">
        <v>355</v>
      </c>
      <c r="P183">
        <v>-514440669</v>
      </c>
      <c r="Q183" t="s">
        <v>203</v>
      </c>
      <c r="R183" t="s">
        <v>130</v>
      </c>
      <c r="S183" t="s">
        <v>356</v>
      </c>
      <c r="T183" t="s">
        <v>357</v>
      </c>
      <c r="U183">
        <v>59.401389000000002</v>
      </c>
      <c r="V183">
        <v>27.756944000000001</v>
      </c>
      <c r="W183" t="s">
        <v>358</v>
      </c>
      <c r="X183" t="s">
        <v>359</v>
      </c>
      <c r="AG183" t="s">
        <v>360</v>
      </c>
      <c r="AH183" t="s">
        <v>361</v>
      </c>
      <c r="AI183" t="s">
        <v>362</v>
      </c>
      <c r="AJ183" t="s">
        <v>363</v>
      </c>
      <c r="AK183" t="s">
        <v>364</v>
      </c>
      <c r="AR183" t="s">
        <v>365</v>
      </c>
      <c r="AS183" t="s">
        <v>1185</v>
      </c>
      <c r="AT183">
        <v>59.401552000000002</v>
      </c>
      <c r="AU183">
        <v>27.754111999999999</v>
      </c>
      <c r="AV183" t="s">
        <v>1186</v>
      </c>
      <c r="AW183" t="s">
        <v>1187</v>
      </c>
      <c r="AX183" t="s">
        <v>143</v>
      </c>
      <c r="AY183" t="s">
        <v>144</v>
      </c>
      <c r="BA183" t="s">
        <v>145</v>
      </c>
      <c r="BB183" t="s">
        <v>146</v>
      </c>
      <c r="BC183" t="s">
        <v>147</v>
      </c>
      <c r="BD183" t="s">
        <v>148</v>
      </c>
      <c r="BL183" t="s">
        <v>1811</v>
      </c>
      <c r="BM183" t="s">
        <v>1812</v>
      </c>
      <c r="BN183" s="1">
        <v>43557.638888888891</v>
      </c>
      <c r="BP183" t="s">
        <v>152</v>
      </c>
      <c r="BR183" t="s">
        <v>384</v>
      </c>
      <c r="BS183" s="1">
        <v>43557.576388888891</v>
      </c>
      <c r="BW183" t="s">
        <v>195</v>
      </c>
      <c r="BY183" t="s">
        <v>155</v>
      </c>
      <c r="BZ183" t="s">
        <v>156</v>
      </c>
      <c r="CB183" t="s">
        <v>157</v>
      </c>
      <c r="CE183" t="s">
        <v>158</v>
      </c>
      <c r="CF183" t="s">
        <v>159</v>
      </c>
      <c r="CG183" t="s">
        <v>160</v>
      </c>
      <c r="CH183" t="s">
        <v>161</v>
      </c>
      <c r="CI183" t="s">
        <v>130</v>
      </c>
      <c r="CJ183" t="s">
        <v>162</v>
      </c>
      <c r="CK183">
        <v>1E-4</v>
      </c>
      <c r="CM183" t="s">
        <v>163</v>
      </c>
      <c r="CN183">
        <v>1E-4</v>
      </c>
      <c r="CO183" t="s">
        <v>163</v>
      </c>
      <c r="CZ183" t="s">
        <v>164</v>
      </c>
      <c r="DA183" t="s">
        <v>165</v>
      </c>
      <c r="DC183" t="s">
        <v>166</v>
      </c>
      <c r="DD183" t="s">
        <v>167</v>
      </c>
      <c r="DE183" t="s">
        <v>168</v>
      </c>
      <c r="DF183" t="s">
        <v>166</v>
      </c>
      <c r="DN183" t="s">
        <v>169</v>
      </c>
    </row>
    <row r="184" spans="1:118" x14ac:dyDescent="0.3">
      <c r="A184" t="s">
        <v>118</v>
      </c>
      <c r="B184" t="s">
        <v>119</v>
      </c>
      <c r="C184" t="s">
        <v>120</v>
      </c>
      <c r="D184" t="s">
        <v>121</v>
      </c>
      <c r="E184" t="s">
        <v>122</v>
      </c>
      <c r="F184" t="s">
        <v>123</v>
      </c>
      <c r="G184" t="s">
        <v>124</v>
      </c>
      <c r="H184" t="s">
        <v>125</v>
      </c>
      <c r="I184">
        <v>2019</v>
      </c>
      <c r="J184">
        <v>2019</v>
      </c>
      <c r="K184" t="s">
        <v>353</v>
      </c>
      <c r="L184" t="s">
        <v>354</v>
      </c>
      <c r="M184">
        <v>735</v>
      </c>
      <c r="N184" t="s">
        <v>355</v>
      </c>
      <c r="P184">
        <v>-514440669</v>
      </c>
      <c r="Q184" t="s">
        <v>203</v>
      </c>
      <c r="R184" t="s">
        <v>130</v>
      </c>
      <c r="S184" t="s">
        <v>356</v>
      </c>
      <c r="T184" t="s">
        <v>357</v>
      </c>
      <c r="U184">
        <v>59.401389000000002</v>
      </c>
      <c r="V184">
        <v>27.756944000000001</v>
      </c>
      <c r="W184" t="s">
        <v>358</v>
      </c>
      <c r="X184" t="s">
        <v>359</v>
      </c>
      <c r="AG184" t="s">
        <v>360</v>
      </c>
      <c r="AH184" t="s">
        <v>361</v>
      </c>
      <c r="AI184" t="s">
        <v>362</v>
      </c>
      <c r="AJ184" t="s">
        <v>363</v>
      </c>
      <c r="AK184" t="s">
        <v>364</v>
      </c>
      <c r="AR184" t="s">
        <v>365</v>
      </c>
      <c r="AS184" t="s">
        <v>1185</v>
      </c>
      <c r="AT184">
        <v>59.401552000000002</v>
      </c>
      <c r="AU184">
        <v>27.754111999999999</v>
      </c>
      <c r="AV184" t="s">
        <v>1186</v>
      </c>
      <c r="AW184" t="s">
        <v>1187</v>
      </c>
      <c r="AX184" t="s">
        <v>143</v>
      </c>
      <c r="AY184" t="s">
        <v>144</v>
      </c>
      <c r="BA184" t="s">
        <v>145</v>
      </c>
      <c r="BB184" t="s">
        <v>146</v>
      </c>
      <c r="BC184" t="s">
        <v>147</v>
      </c>
      <c r="BD184" t="s">
        <v>148</v>
      </c>
      <c r="BL184" t="s">
        <v>1813</v>
      </c>
      <c r="BM184" t="s">
        <v>1812</v>
      </c>
      <c r="BN184" s="1">
        <v>43557.638888888891</v>
      </c>
      <c r="BP184" t="s">
        <v>152</v>
      </c>
      <c r="BR184" t="s">
        <v>384</v>
      </c>
      <c r="BS184" s="1">
        <v>43557.576388888891</v>
      </c>
      <c r="BW184" t="s">
        <v>195</v>
      </c>
      <c r="BY184" t="s">
        <v>155</v>
      </c>
      <c r="BZ184" t="s">
        <v>156</v>
      </c>
      <c r="CB184" t="s">
        <v>157</v>
      </c>
      <c r="CE184" t="s">
        <v>158</v>
      </c>
      <c r="CF184" t="s">
        <v>159</v>
      </c>
      <c r="CG184" t="s">
        <v>160</v>
      </c>
      <c r="CH184" t="s">
        <v>161</v>
      </c>
      <c r="CI184" t="s">
        <v>130</v>
      </c>
      <c r="CJ184" t="s">
        <v>162</v>
      </c>
      <c r="CK184">
        <v>1E-4</v>
      </c>
      <c r="CM184" t="s">
        <v>163</v>
      </c>
      <c r="CN184">
        <v>1E-4</v>
      </c>
      <c r="CO184" t="s">
        <v>163</v>
      </c>
      <c r="CZ184" t="s">
        <v>164</v>
      </c>
      <c r="DA184" t="s">
        <v>165</v>
      </c>
      <c r="DC184" t="s">
        <v>166</v>
      </c>
      <c r="DD184" t="s">
        <v>167</v>
      </c>
      <c r="DE184" t="s">
        <v>168</v>
      </c>
      <c r="DF184" t="s">
        <v>166</v>
      </c>
      <c r="DN184" t="s">
        <v>169</v>
      </c>
    </row>
    <row r="185" spans="1:118" x14ac:dyDescent="0.3">
      <c r="A185" t="s">
        <v>118</v>
      </c>
      <c r="B185" t="s">
        <v>119</v>
      </c>
      <c r="C185" t="s">
        <v>120</v>
      </c>
      <c r="D185" t="s">
        <v>121</v>
      </c>
      <c r="E185" t="s">
        <v>122</v>
      </c>
      <c r="F185" t="s">
        <v>123</v>
      </c>
      <c r="G185" t="s">
        <v>124</v>
      </c>
      <c r="H185" t="s">
        <v>125</v>
      </c>
      <c r="I185">
        <v>2019</v>
      </c>
      <c r="J185">
        <v>2019</v>
      </c>
      <c r="K185" t="s">
        <v>583</v>
      </c>
      <c r="L185" t="s">
        <v>584</v>
      </c>
      <c r="M185">
        <v>9265</v>
      </c>
      <c r="N185" t="s">
        <v>585</v>
      </c>
      <c r="P185">
        <v>-1788273339</v>
      </c>
      <c r="Q185" t="s">
        <v>129</v>
      </c>
      <c r="R185" t="s">
        <v>130</v>
      </c>
      <c r="S185" t="s">
        <v>586</v>
      </c>
      <c r="T185" t="s">
        <v>587</v>
      </c>
      <c r="U185">
        <v>59.259444000000002</v>
      </c>
      <c r="V185">
        <v>23.873332999999999</v>
      </c>
      <c r="W185" t="s">
        <v>588</v>
      </c>
      <c r="X185" t="s">
        <v>589</v>
      </c>
      <c r="AG185" t="s">
        <v>590</v>
      </c>
      <c r="AH185" t="s">
        <v>591</v>
      </c>
      <c r="AI185" t="s">
        <v>592</v>
      </c>
      <c r="AJ185" t="s">
        <v>593</v>
      </c>
      <c r="AK185" t="s">
        <v>594</v>
      </c>
      <c r="AR185" t="s">
        <v>595</v>
      </c>
      <c r="AS185" t="s">
        <v>596</v>
      </c>
      <c r="AT185">
        <v>59.259444999999999</v>
      </c>
      <c r="AU185">
        <v>23.873338</v>
      </c>
      <c r="AV185" t="s">
        <v>597</v>
      </c>
      <c r="AW185" t="s">
        <v>598</v>
      </c>
      <c r="AX185" t="s">
        <v>143</v>
      </c>
      <c r="AY185" t="s">
        <v>144</v>
      </c>
      <c r="BA185" t="s">
        <v>145</v>
      </c>
      <c r="BB185" t="s">
        <v>146</v>
      </c>
      <c r="BC185" t="s">
        <v>147</v>
      </c>
      <c r="BD185" t="s">
        <v>148</v>
      </c>
      <c r="BL185" t="s">
        <v>1814</v>
      </c>
      <c r="BM185" t="s">
        <v>1815</v>
      </c>
      <c r="BN185" s="1">
        <v>43557.776388888888</v>
      </c>
      <c r="BO185" t="s">
        <v>1816</v>
      </c>
      <c r="BP185" t="s">
        <v>152</v>
      </c>
      <c r="BR185" t="s">
        <v>549</v>
      </c>
      <c r="BS185" s="1">
        <v>43557.527777777781</v>
      </c>
      <c r="BW185" t="s">
        <v>154</v>
      </c>
      <c r="BY185" t="s">
        <v>155</v>
      </c>
      <c r="BZ185" t="s">
        <v>156</v>
      </c>
      <c r="CB185" t="s">
        <v>157</v>
      </c>
      <c r="CE185" t="s">
        <v>158</v>
      </c>
      <c r="CF185" t="s">
        <v>159</v>
      </c>
      <c r="CG185" t="s">
        <v>160</v>
      </c>
      <c r="CH185" t="s">
        <v>161</v>
      </c>
      <c r="CI185" t="s">
        <v>130</v>
      </c>
      <c r="CJ185" t="s">
        <v>162</v>
      </c>
      <c r="CK185">
        <v>1E-4</v>
      </c>
      <c r="CM185" t="s">
        <v>163</v>
      </c>
      <c r="CN185">
        <v>1E-4</v>
      </c>
      <c r="CO185" t="s">
        <v>163</v>
      </c>
      <c r="CZ185" t="s">
        <v>164</v>
      </c>
      <c r="DA185" t="s">
        <v>165</v>
      </c>
      <c r="DC185" t="s">
        <v>166</v>
      </c>
      <c r="DD185" t="s">
        <v>167</v>
      </c>
      <c r="DE185" t="s">
        <v>168</v>
      </c>
      <c r="DF185" t="s">
        <v>166</v>
      </c>
      <c r="DN185" t="s">
        <v>169</v>
      </c>
    </row>
    <row r="186" spans="1:118" x14ac:dyDescent="0.3">
      <c r="A186" t="s">
        <v>118</v>
      </c>
      <c r="B186" t="s">
        <v>119</v>
      </c>
      <c r="C186" t="s">
        <v>120</v>
      </c>
      <c r="D186" t="s">
        <v>121</v>
      </c>
      <c r="E186" t="s">
        <v>122</v>
      </c>
      <c r="F186" t="s">
        <v>123</v>
      </c>
      <c r="G186" t="s">
        <v>124</v>
      </c>
      <c r="H186" t="s">
        <v>125</v>
      </c>
      <c r="I186">
        <v>2019</v>
      </c>
      <c r="J186">
        <v>2019</v>
      </c>
      <c r="K186" t="s">
        <v>602</v>
      </c>
      <c r="L186" t="s">
        <v>603</v>
      </c>
      <c r="M186">
        <v>2931</v>
      </c>
      <c r="N186" t="s">
        <v>604</v>
      </c>
      <c r="P186">
        <v>593789140</v>
      </c>
      <c r="Q186" t="s">
        <v>129</v>
      </c>
      <c r="R186" t="s">
        <v>130</v>
      </c>
      <c r="S186" t="s">
        <v>605</v>
      </c>
      <c r="T186" t="s">
        <v>606</v>
      </c>
      <c r="U186">
        <v>59.395350999999998</v>
      </c>
      <c r="V186">
        <v>24.294865999999999</v>
      </c>
      <c r="W186" t="s">
        <v>607</v>
      </c>
      <c r="X186" t="s">
        <v>608</v>
      </c>
      <c r="AG186" t="s">
        <v>609</v>
      </c>
      <c r="AH186" t="s">
        <v>610</v>
      </c>
      <c r="AI186" t="s">
        <v>611</v>
      </c>
      <c r="AJ186" t="s">
        <v>612</v>
      </c>
      <c r="AK186" t="s">
        <v>139</v>
      </c>
      <c r="AR186" t="s">
        <v>605</v>
      </c>
      <c r="AS186" t="s">
        <v>606</v>
      </c>
      <c r="AT186">
        <v>59.395350999999998</v>
      </c>
      <c r="AU186">
        <v>24.294865999999999</v>
      </c>
      <c r="AV186" t="s">
        <v>607</v>
      </c>
      <c r="AW186" t="s">
        <v>608</v>
      </c>
      <c r="AX186" t="s">
        <v>143</v>
      </c>
      <c r="AY186" t="s">
        <v>144</v>
      </c>
      <c r="BA186" t="s">
        <v>145</v>
      </c>
      <c r="BB186" t="s">
        <v>146</v>
      </c>
      <c r="BC186" t="s">
        <v>147</v>
      </c>
      <c r="BD186" t="s">
        <v>148</v>
      </c>
      <c r="BL186" t="s">
        <v>1817</v>
      </c>
      <c r="BM186" t="s">
        <v>1818</v>
      </c>
      <c r="BN186" s="1">
        <v>43557.776388888888</v>
      </c>
      <c r="BO186" t="s">
        <v>1816</v>
      </c>
      <c r="BP186" t="s">
        <v>152</v>
      </c>
      <c r="BR186" t="s">
        <v>549</v>
      </c>
      <c r="BS186" s="1">
        <v>43557.458333333336</v>
      </c>
      <c r="BW186" t="s">
        <v>154</v>
      </c>
      <c r="BY186" t="s">
        <v>155</v>
      </c>
      <c r="BZ186" t="s">
        <v>156</v>
      </c>
      <c r="CB186" t="s">
        <v>157</v>
      </c>
      <c r="CE186" t="s">
        <v>158</v>
      </c>
      <c r="CF186" t="s">
        <v>159</v>
      </c>
      <c r="CG186" t="s">
        <v>160</v>
      </c>
      <c r="CH186" t="s">
        <v>161</v>
      </c>
      <c r="CI186" t="s">
        <v>130</v>
      </c>
      <c r="CJ186" t="s">
        <v>162</v>
      </c>
      <c r="CK186">
        <v>1E-4</v>
      </c>
      <c r="CM186" t="s">
        <v>163</v>
      </c>
      <c r="CN186">
        <v>1E-4</v>
      </c>
      <c r="CO186" t="s">
        <v>163</v>
      </c>
      <c r="CZ186" t="s">
        <v>164</v>
      </c>
      <c r="DA186" t="s">
        <v>165</v>
      </c>
      <c r="DC186" t="s">
        <v>166</v>
      </c>
      <c r="DD186" t="s">
        <v>167</v>
      </c>
      <c r="DE186" t="s">
        <v>168</v>
      </c>
      <c r="DF186" t="s">
        <v>166</v>
      </c>
      <c r="DN186" t="s">
        <v>169</v>
      </c>
    </row>
    <row r="187" spans="1:118" x14ac:dyDescent="0.3">
      <c r="A187" t="s">
        <v>118</v>
      </c>
      <c r="B187" t="s">
        <v>119</v>
      </c>
      <c r="C187" t="s">
        <v>120</v>
      </c>
      <c r="D187" t="s">
        <v>121</v>
      </c>
      <c r="E187" t="s">
        <v>122</v>
      </c>
      <c r="F187" t="s">
        <v>123</v>
      </c>
      <c r="G187" t="s">
        <v>124</v>
      </c>
      <c r="H187" t="s">
        <v>125</v>
      </c>
      <c r="I187">
        <v>2019</v>
      </c>
      <c r="J187">
        <v>2019</v>
      </c>
      <c r="K187" t="s">
        <v>564</v>
      </c>
      <c r="L187" t="s">
        <v>565</v>
      </c>
      <c r="M187">
        <v>8537</v>
      </c>
      <c r="N187" t="s">
        <v>566</v>
      </c>
      <c r="P187">
        <v>491163931</v>
      </c>
      <c r="Q187" t="s">
        <v>129</v>
      </c>
      <c r="R187" t="s">
        <v>130</v>
      </c>
      <c r="S187" t="s">
        <v>567</v>
      </c>
      <c r="T187" t="s">
        <v>568</v>
      </c>
      <c r="U187">
        <v>58.602423999999999</v>
      </c>
      <c r="V187">
        <v>26.375067999999999</v>
      </c>
      <c r="W187" t="s">
        <v>569</v>
      </c>
      <c r="X187" t="s">
        <v>570</v>
      </c>
      <c r="AG187" t="s">
        <v>571</v>
      </c>
      <c r="AH187" t="s">
        <v>572</v>
      </c>
      <c r="AI187" t="s">
        <v>573</v>
      </c>
      <c r="AJ187" t="s">
        <v>574</v>
      </c>
      <c r="AK187" t="s">
        <v>139</v>
      </c>
      <c r="AR187" t="s">
        <v>575</v>
      </c>
      <c r="AS187" t="s">
        <v>576</v>
      </c>
      <c r="AT187">
        <v>58.602423999999999</v>
      </c>
      <c r="AU187">
        <v>26.375067999999999</v>
      </c>
      <c r="AV187" t="s">
        <v>569</v>
      </c>
      <c r="AW187" t="s">
        <v>570</v>
      </c>
      <c r="AX187" t="s">
        <v>143</v>
      </c>
      <c r="AY187" t="s">
        <v>144</v>
      </c>
      <c r="BA187" t="s">
        <v>145</v>
      </c>
      <c r="BB187" t="s">
        <v>146</v>
      </c>
      <c r="BC187" t="s">
        <v>147</v>
      </c>
      <c r="BD187" t="s">
        <v>148</v>
      </c>
      <c r="BL187" t="s">
        <v>1819</v>
      </c>
      <c r="BM187" t="s">
        <v>1820</v>
      </c>
      <c r="BN187" s="1">
        <v>43558.354166666664</v>
      </c>
      <c r="BO187" t="s">
        <v>1807</v>
      </c>
      <c r="BP187" t="s">
        <v>152</v>
      </c>
      <c r="BR187" t="s">
        <v>153</v>
      </c>
      <c r="BS187" s="1">
        <v>43557.4375</v>
      </c>
      <c r="BW187" t="s">
        <v>154</v>
      </c>
      <c r="BY187" t="s">
        <v>155</v>
      </c>
      <c r="BZ187" t="s">
        <v>156</v>
      </c>
      <c r="CB187" t="s">
        <v>157</v>
      </c>
      <c r="CE187" t="s">
        <v>158</v>
      </c>
      <c r="CF187" t="s">
        <v>159</v>
      </c>
      <c r="CG187" t="s">
        <v>160</v>
      </c>
      <c r="CH187" t="s">
        <v>161</v>
      </c>
      <c r="CI187" t="s">
        <v>130</v>
      </c>
      <c r="CJ187" t="s">
        <v>162</v>
      </c>
      <c r="CK187">
        <v>1E-4</v>
      </c>
      <c r="CM187" t="s">
        <v>163</v>
      </c>
      <c r="CN187">
        <v>1E-4</v>
      </c>
      <c r="CO187" t="s">
        <v>163</v>
      </c>
      <c r="CZ187" t="s">
        <v>164</v>
      </c>
      <c r="DA187" t="s">
        <v>165</v>
      </c>
      <c r="DC187" t="s">
        <v>166</v>
      </c>
      <c r="DD187" t="s">
        <v>167</v>
      </c>
      <c r="DE187" t="s">
        <v>168</v>
      </c>
      <c r="DF187" t="s">
        <v>166</v>
      </c>
      <c r="DN187" t="s">
        <v>169</v>
      </c>
    </row>
    <row r="188" spans="1:118" x14ac:dyDescent="0.3">
      <c r="A188" t="s">
        <v>118</v>
      </c>
      <c r="B188" t="s">
        <v>119</v>
      </c>
      <c r="C188" t="s">
        <v>120</v>
      </c>
      <c r="D188" t="s">
        <v>121</v>
      </c>
      <c r="E188" t="s">
        <v>122</v>
      </c>
      <c r="F188" t="s">
        <v>123</v>
      </c>
      <c r="G188" t="s">
        <v>124</v>
      </c>
      <c r="H188" t="s">
        <v>125</v>
      </c>
      <c r="I188">
        <v>2019</v>
      </c>
      <c r="J188">
        <v>2019</v>
      </c>
      <c r="K188" t="s">
        <v>631</v>
      </c>
      <c r="L188" t="s">
        <v>632</v>
      </c>
      <c r="M188">
        <v>2897</v>
      </c>
      <c r="N188" t="s">
        <v>633</v>
      </c>
      <c r="P188">
        <v>-645458750</v>
      </c>
      <c r="Q188" t="s">
        <v>129</v>
      </c>
      <c r="R188" t="s">
        <v>130</v>
      </c>
      <c r="S188" t="s">
        <v>634</v>
      </c>
      <c r="T188" t="s">
        <v>635</v>
      </c>
      <c r="U188">
        <v>58.376978000000001</v>
      </c>
      <c r="V188">
        <v>27.045079000000001</v>
      </c>
      <c r="W188" t="s">
        <v>636</v>
      </c>
      <c r="X188" t="s">
        <v>637</v>
      </c>
      <c r="AG188" t="s">
        <v>638</v>
      </c>
      <c r="AH188" t="s">
        <v>639</v>
      </c>
      <c r="AI188" t="s">
        <v>640</v>
      </c>
      <c r="AJ188" t="s">
        <v>639</v>
      </c>
      <c r="AK188" t="s">
        <v>507</v>
      </c>
      <c r="AR188" t="s">
        <v>641</v>
      </c>
      <c r="AS188" t="s">
        <v>642</v>
      </c>
      <c r="AT188">
        <v>58.376978000000001</v>
      </c>
      <c r="AU188">
        <v>27.045062000000001</v>
      </c>
      <c r="AV188" t="s">
        <v>643</v>
      </c>
      <c r="AW188" t="s">
        <v>644</v>
      </c>
      <c r="AX188" t="s">
        <v>143</v>
      </c>
      <c r="AY188" t="s">
        <v>144</v>
      </c>
      <c r="BA188" t="s">
        <v>145</v>
      </c>
      <c r="BB188" t="s">
        <v>146</v>
      </c>
      <c r="BC188" t="s">
        <v>147</v>
      </c>
      <c r="BD188" t="s">
        <v>148</v>
      </c>
      <c r="BL188" t="s">
        <v>1821</v>
      </c>
      <c r="BM188" t="s">
        <v>1822</v>
      </c>
      <c r="BN188" s="1">
        <v>43557.354166666664</v>
      </c>
      <c r="BO188" t="s">
        <v>1807</v>
      </c>
      <c r="BP188" t="s">
        <v>152</v>
      </c>
      <c r="BR188" t="s">
        <v>153</v>
      </c>
      <c r="BS188" s="1">
        <v>43556.680555555555</v>
      </c>
      <c r="BW188" t="s">
        <v>154</v>
      </c>
      <c r="BY188" t="s">
        <v>155</v>
      </c>
      <c r="BZ188" t="s">
        <v>156</v>
      </c>
      <c r="CB188" t="s">
        <v>157</v>
      </c>
      <c r="CE188" t="s">
        <v>158</v>
      </c>
      <c r="CF188" t="s">
        <v>159</v>
      </c>
      <c r="CG188" t="s">
        <v>160</v>
      </c>
      <c r="CH188" t="s">
        <v>161</v>
      </c>
      <c r="CI188" t="s">
        <v>130</v>
      </c>
      <c r="CJ188" t="s">
        <v>162</v>
      </c>
      <c r="CK188">
        <v>1E-4</v>
      </c>
      <c r="CM188" t="s">
        <v>163</v>
      </c>
      <c r="CN188">
        <v>1E-4</v>
      </c>
      <c r="CO188" t="s">
        <v>163</v>
      </c>
      <c r="CZ188" t="s">
        <v>164</v>
      </c>
      <c r="DA188" t="s">
        <v>165</v>
      </c>
      <c r="DC188" t="s">
        <v>166</v>
      </c>
      <c r="DD188" t="s">
        <v>167</v>
      </c>
      <c r="DE188" t="s">
        <v>168</v>
      </c>
      <c r="DF188" t="s">
        <v>166</v>
      </c>
      <c r="DN188" t="s">
        <v>169</v>
      </c>
    </row>
    <row r="189" spans="1:118" x14ac:dyDescent="0.3">
      <c r="A189" t="s">
        <v>118</v>
      </c>
      <c r="B189" t="s">
        <v>119</v>
      </c>
      <c r="C189" t="s">
        <v>120</v>
      </c>
      <c r="D189" t="s">
        <v>121</v>
      </c>
      <c r="E189" t="s">
        <v>122</v>
      </c>
      <c r="F189" t="s">
        <v>123</v>
      </c>
      <c r="G189" t="s">
        <v>124</v>
      </c>
      <c r="H189" t="s">
        <v>125</v>
      </c>
      <c r="I189">
        <v>2019</v>
      </c>
      <c r="J189">
        <v>2019</v>
      </c>
      <c r="K189" t="s">
        <v>647</v>
      </c>
      <c r="L189" t="s">
        <v>648</v>
      </c>
      <c r="M189">
        <v>7975</v>
      </c>
      <c r="N189" t="s">
        <v>649</v>
      </c>
      <c r="P189">
        <v>2126688749</v>
      </c>
      <c r="Q189" t="s">
        <v>129</v>
      </c>
      <c r="R189" t="s">
        <v>130</v>
      </c>
      <c r="S189" t="s">
        <v>650</v>
      </c>
      <c r="T189" t="s">
        <v>651</v>
      </c>
      <c r="U189">
        <v>58.087944</v>
      </c>
      <c r="V189">
        <v>27.476196000000002</v>
      </c>
      <c r="W189" t="s">
        <v>652</v>
      </c>
      <c r="X189" t="s">
        <v>653</v>
      </c>
      <c r="AG189" t="s">
        <v>654</v>
      </c>
      <c r="AH189" t="s">
        <v>655</v>
      </c>
      <c r="AI189" t="s">
        <v>656</v>
      </c>
      <c r="AJ189" t="s">
        <v>657</v>
      </c>
      <c r="AK189" t="s">
        <v>507</v>
      </c>
      <c r="AR189" t="s">
        <v>658</v>
      </c>
      <c r="AS189" t="s">
        <v>659</v>
      </c>
      <c r="AT189">
        <v>58.087944</v>
      </c>
      <c r="AU189">
        <v>27.476196000000002</v>
      </c>
      <c r="AV189" t="s">
        <v>652</v>
      </c>
      <c r="AW189" t="s">
        <v>653</v>
      </c>
      <c r="AX189" t="s">
        <v>143</v>
      </c>
      <c r="AY189" t="s">
        <v>144</v>
      </c>
      <c r="BA189" t="s">
        <v>145</v>
      </c>
      <c r="BB189" t="s">
        <v>146</v>
      </c>
      <c r="BC189" t="s">
        <v>147</v>
      </c>
      <c r="BD189" t="s">
        <v>148</v>
      </c>
      <c r="BL189" t="s">
        <v>1823</v>
      </c>
      <c r="BM189" t="s">
        <v>1824</v>
      </c>
      <c r="BN189" s="1">
        <v>43557.354166666664</v>
      </c>
      <c r="BO189" t="s">
        <v>1807</v>
      </c>
      <c r="BP189" t="s">
        <v>152</v>
      </c>
      <c r="BR189" t="s">
        <v>153</v>
      </c>
      <c r="BS189" s="1">
        <v>43556.604166666664</v>
      </c>
      <c r="BW189" t="s">
        <v>154</v>
      </c>
      <c r="BY189" t="s">
        <v>155</v>
      </c>
      <c r="BZ189" t="s">
        <v>156</v>
      </c>
      <c r="CB189" t="s">
        <v>157</v>
      </c>
      <c r="CE189" t="s">
        <v>158</v>
      </c>
      <c r="CF189" t="s">
        <v>159</v>
      </c>
      <c r="CG189" t="s">
        <v>160</v>
      </c>
      <c r="CH189" t="s">
        <v>161</v>
      </c>
      <c r="CI189" t="s">
        <v>130</v>
      </c>
      <c r="CJ189" t="s">
        <v>162</v>
      </c>
      <c r="CK189">
        <v>1E-4</v>
      </c>
      <c r="CM189" t="s">
        <v>163</v>
      </c>
      <c r="CN189">
        <v>1E-4</v>
      </c>
      <c r="CO189" t="s">
        <v>163</v>
      </c>
      <c r="CZ189" t="s">
        <v>164</v>
      </c>
      <c r="DA189" t="s">
        <v>165</v>
      </c>
      <c r="DC189" t="s">
        <v>166</v>
      </c>
      <c r="DD189" t="s">
        <v>167</v>
      </c>
      <c r="DE189" t="s">
        <v>168</v>
      </c>
      <c r="DF189" t="s">
        <v>166</v>
      </c>
      <c r="DN189" t="s">
        <v>169</v>
      </c>
    </row>
    <row r="190" spans="1:118" x14ac:dyDescent="0.3">
      <c r="A190" t="s">
        <v>118</v>
      </c>
      <c r="B190" t="s">
        <v>119</v>
      </c>
      <c r="C190" t="s">
        <v>120</v>
      </c>
      <c r="D190" t="s">
        <v>121</v>
      </c>
      <c r="E190" t="s">
        <v>122</v>
      </c>
      <c r="F190" t="s">
        <v>123</v>
      </c>
      <c r="G190" t="s">
        <v>124</v>
      </c>
      <c r="H190" t="s">
        <v>125</v>
      </c>
      <c r="I190">
        <v>2019</v>
      </c>
      <c r="J190">
        <v>2019</v>
      </c>
      <c r="K190" t="s">
        <v>662</v>
      </c>
      <c r="L190" t="s">
        <v>663</v>
      </c>
      <c r="M190">
        <v>7553</v>
      </c>
      <c r="N190" t="s">
        <v>664</v>
      </c>
      <c r="P190">
        <v>-2065642306</v>
      </c>
      <c r="Q190" t="s">
        <v>129</v>
      </c>
      <c r="R190" t="s">
        <v>130</v>
      </c>
      <c r="S190" t="s">
        <v>665</v>
      </c>
      <c r="T190" t="s">
        <v>666</v>
      </c>
      <c r="U190">
        <v>57.889338000000002</v>
      </c>
      <c r="V190">
        <v>27.736180000000001</v>
      </c>
      <c r="W190" t="s">
        <v>667</v>
      </c>
      <c r="X190" t="s">
        <v>668</v>
      </c>
      <c r="AG190" t="s">
        <v>669</v>
      </c>
      <c r="AH190" t="s">
        <v>670</v>
      </c>
      <c r="AI190" t="s">
        <v>671</v>
      </c>
      <c r="AJ190" t="s">
        <v>672</v>
      </c>
      <c r="AK190" t="s">
        <v>139</v>
      </c>
      <c r="AR190" t="s">
        <v>673</v>
      </c>
      <c r="AS190" t="s">
        <v>674</v>
      </c>
      <c r="AT190">
        <v>57.889338000000002</v>
      </c>
      <c r="AU190">
        <v>27.736163999999999</v>
      </c>
      <c r="AV190" t="s">
        <v>675</v>
      </c>
      <c r="AW190" t="s">
        <v>676</v>
      </c>
      <c r="AX190" t="s">
        <v>143</v>
      </c>
      <c r="AY190" t="s">
        <v>144</v>
      </c>
      <c r="BA190" t="s">
        <v>145</v>
      </c>
      <c r="BB190" t="s">
        <v>146</v>
      </c>
      <c r="BC190" t="s">
        <v>147</v>
      </c>
      <c r="BD190" t="s">
        <v>148</v>
      </c>
      <c r="BL190" t="s">
        <v>1825</v>
      </c>
      <c r="BM190" t="s">
        <v>1826</v>
      </c>
      <c r="BN190" s="1">
        <v>43557.354166666664</v>
      </c>
      <c r="BO190" t="s">
        <v>1807</v>
      </c>
      <c r="BP190" t="s">
        <v>152</v>
      </c>
      <c r="BR190" t="s">
        <v>153</v>
      </c>
      <c r="BS190" s="1">
        <v>43556.576388888891</v>
      </c>
      <c r="BW190" t="s">
        <v>154</v>
      </c>
      <c r="BY190" t="s">
        <v>155</v>
      </c>
      <c r="BZ190" t="s">
        <v>156</v>
      </c>
      <c r="CB190" t="s">
        <v>157</v>
      </c>
      <c r="CE190" t="s">
        <v>158</v>
      </c>
      <c r="CF190" t="s">
        <v>159</v>
      </c>
      <c r="CG190" t="s">
        <v>160</v>
      </c>
      <c r="CH190" t="s">
        <v>161</v>
      </c>
      <c r="CI190" t="s">
        <v>130</v>
      </c>
      <c r="CJ190" t="s">
        <v>162</v>
      </c>
      <c r="CK190">
        <v>1E-4</v>
      </c>
      <c r="CM190" t="s">
        <v>163</v>
      </c>
      <c r="CN190">
        <v>1E-4</v>
      </c>
      <c r="CO190" t="s">
        <v>163</v>
      </c>
      <c r="CZ190" t="s">
        <v>164</v>
      </c>
      <c r="DA190" t="s">
        <v>165</v>
      </c>
      <c r="DC190" t="s">
        <v>166</v>
      </c>
      <c r="DD190" t="s">
        <v>167</v>
      </c>
      <c r="DE190" t="s">
        <v>168</v>
      </c>
      <c r="DF190" t="s">
        <v>166</v>
      </c>
      <c r="DN190" t="s">
        <v>169</v>
      </c>
    </row>
    <row r="191" spans="1:118" x14ac:dyDescent="0.3">
      <c r="A191" t="s">
        <v>118</v>
      </c>
      <c r="B191" t="s">
        <v>119</v>
      </c>
      <c r="C191" t="s">
        <v>120</v>
      </c>
      <c r="D191" t="s">
        <v>121</v>
      </c>
      <c r="E191" t="s">
        <v>122</v>
      </c>
      <c r="F191" t="s">
        <v>123</v>
      </c>
      <c r="G191" t="s">
        <v>124</v>
      </c>
      <c r="H191" t="s">
        <v>125</v>
      </c>
      <c r="I191">
        <v>2019</v>
      </c>
      <c r="J191">
        <v>2019</v>
      </c>
      <c r="K191" t="s">
        <v>679</v>
      </c>
      <c r="L191" t="s">
        <v>680</v>
      </c>
      <c r="M191">
        <v>8888</v>
      </c>
      <c r="N191" t="s">
        <v>681</v>
      </c>
      <c r="P191">
        <v>1377040669</v>
      </c>
      <c r="Q191" t="s">
        <v>203</v>
      </c>
      <c r="R191" t="s">
        <v>130</v>
      </c>
      <c r="S191" t="s">
        <v>682</v>
      </c>
      <c r="T191" t="s">
        <v>683</v>
      </c>
      <c r="U191">
        <v>59.576475000000002</v>
      </c>
      <c r="V191">
        <v>26.274027</v>
      </c>
      <c r="W191" t="s">
        <v>684</v>
      </c>
      <c r="X191" t="s">
        <v>685</v>
      </c>
      <c r="AG191" t="s">
        <v>686</v>
      </c>
      <c r="AH191" t="s">
        <v>687</v>
      </c>
      <c r="AI191" t="s">
        <v>688</v>
      </c>
      <c r="AJ191" t="s">
        <v>689</v>
      </c>
      <c r="AK191" t="s">
        <v>364</v>
      </c>
      <c r="AR191" t="s">
        <v>682</v>
      </c>
      <c r="AS191" t="s">
        <v>690</v>
      </c>
      <c r="AT191">
        <v>59.576475000000002</v>
      </c>
      <c r="AU191">
        <v>26.274027</v>
      </c>
      <c r="AV191" t="s">
        <v>684</v>
      </c>
      <c r="AW191" t="s">
        <v>685</v>
      </c>
      <c r="AX191" t="s">
        <v>143</v>
      </c>
      <c r="AY191" t="s">
        <v>144</v>
      </c>
      <c r="BA191" t="s">
        <v>145</v>
      </c>
      <c r="BB191" t="s">
        <v>146</v>
      </c>
      <c r="BC191" t="s">
        <v>147</v>
      </c>
      <c r="BD191" t="s">
        <v>148</v>
      </c>
      <c r="BL191" t="s">
        <v>1827</v>
      </c>
      <c r="BM191" t="s">
        <v>1828</v>
      </c>
      <c r="BN191" s="1">
        <v>43556.638888888891</v>
      </c>
      <c r="BP191" t="s">
        <v>152</v>
      </c>
      <c r="BR191" t="s">
        <v>693</v>
      </c>
      <c r="BS191" s="1">
        <v>43556.5625</v>
      </c>
      <c r="BW191" t="s">
        <v>195</v>
      </c>
      <c r="BY191" t="s">
        <v>155</v>
      </c>
      <c r="BZ191" t="s">
        <v>156</v>
      </c>
      <c r="CB191" t="s">
        <v>157</v>
      </c>
      <c r="CE191" t="s">
        <v>158</v>
      </c>
      <c r="CF191" t="s">
        <v>159</v>
      </c>
      <c r="CG191" t="s">
        <v>160</v>
      </c>
      <c r="CH191" t="s">
        <v>161</v>
      </c>
      <c r="CI191" t="s">
        <v>130</v>
      </c>
      <c r="CJ191" t="s">
        <v>162</v>
      </c>
      <c r="CK191">
        <v>1E-4</v>
      </c>
      <c r="CM191" t="s">
        <v>163</v>
      </c>
      <c r="CN191">
        <v>1E-4</v>
      </c>
      <c r="CO191" t="s">
        <v>163</v>
      </c>
      <c r="CZ191" t="s">
        <v>164</v>
      </c>
      <c r="DA191" t="s">
        <v>165</v>
      </c>
      <c r="DC191" t="s">
        <v>166</v>
      </c>
      <c r="DD191" t="s">
        <v>167</v>
      </c>
      <c r="DE191" t="s">
        <v>168</v>
      </c>
      <c r="DF191" t="s">
        <v>166</v>
      </c>
      <c r="DN191" t="s">
        <v>169</v>
      </c>
    </row>
    <row r="192" spans="1:118" x14ac:dyDescent="0.3">
      <c r="A192" t="s">
        <v>118</v>
      </c>
      <c r="B192" t="s">
        <v>119</v>
      </c>
      <c r="C192" t="s">
        <v>120</v>
      </c>
      <c r="D192" t="s">
        <v>121</v>
      </c>
      <c r="E192" t="s">
        <v>122</v>
      </c>
      <c r="F192" t="s">
        <v>123</v>
      </c>
      <c r="G192" t="s">
        <v>124</v>
      </c>
      <c r="H192" t="s">
        <v>125</v>
      </c>
      <c r="I192">
        <v>2019</v>
      </c>
      <c r="J192">
        <v>2019</v>
      </c>
      <c r="K192" t="s">
        <v>679</v>
      </c>
      <c r="L192" t="s">
        <v>680</v>
      </c>
      <c r="M192">
        <v>8888</v>
      </c>
      <c r="N192" t="s">
        <v>681</v>
      </c>
      <c r="P192">
        <v>1377040669</v>
      </c>
      <c r="Q192" t="s">
        <v>203</v>
      </c>
      <c r="R192" t="s">
        <v>130</v>
      </c>
      <c r="S192" t="s">
        <v>682</v>
      </c>
      <c r="T192" t="s">
        <v>683</v>
      </c>
      <c r="U192">
        <v>59.576475000000002</v>
      </c>
      <c r="V192">
        <v>26.274027</v>
      </c>
      <c r="W192" t="s">
        <v>684</v>
      </c>
      <c r="X192" t="s">
        <v>685</v>
      </c>
      <c r="AG192" t="s">
        <v>686</v>
      </c>
      <c r="AH192" t="s">
        <v>687</v>
      </c>
      <c r="AI192" t="s">
        <v>688</v>
      </c>
      <c r="AJ192" t="s">
        <v>689</v>
      </c>
      <c r="AK192" t="s">
        <v>364</v>
      </c>
      <c r="AR192" t="s">
        <v>682</v>
      </c>
      <c r="AS192" t="s">
        <v>690</v>
      </c>
      <c r="AT192">
        <v>59.576475000000002</v>
      </c>
      <c r="AU192">
        <v>26.274027</v>
      </c>
      <c r="AV192" t="s">
        <v>684</v>
      </c>
      <c r="AW192" t="s">
        <v>685</v>
      </c>
      <c r="AX192" t="s">
        <v>143</v>
      </c>
      <c r="AY192" t="s">
        <v>144</v>
      </c>
      <c r="BA192" t="s">
        <v>145</v>
      </c>
      <c r="BB192" t="s">
        <v>146</v>
      </c>
      <c r="BC192" t="s">
        <v>147</v>
      </c>
      <c r="BD192" t="s">
        <v>148</v>
      </c>
      <c r="BL192" t="s">
        <v>1829</v>
      </c>
      <c r="BM192" t="s">
        <v>1828</v>
      </c>
      <c r="BN192" s="1">
        <v>43556.638888888891</v>
      </c>
      <c r="BP192" t="s">
        <v>152</v>
      </c>
      <c r="BR192" t="s">
        <v>693</v>
      </c>
      <c r="BS192" s="1">
        <v>43556.5625</v>
      </c>
      <c r="BW192" t="s">
        <v>195</v>
      </c>
      <c r="BY192" t="s">
        <v>155</v>
      </c>
      <c r="BZ192" t="s">
        <v>156</v>
      </c>
      <c r="CB192" t="s">
        <v>157</v>
      </c>
      <c r="CE192" t="s">
        <v>158</v>
      </c>
      <c r="CF192" t="s">
        <v>159</v>
      </c>
      <c r="CG192" t="s">
        <v>160</v>
      </c>
      <c r="CH192" t="s">
        <v>161</v>
      </c>
      <c r="CI192" t="s">
        <v>130</v>
      </c>
      <c r="CJ192" t="s">
        <v>162</v>
      </c>
      <c r="CK192">
        <v>1E-4</v>
      </c>
      <c r="CM192" t="s">
        <v>163</v>
      </c>
      <c r="CN192">
        <v>1E-4</v>
      </c>
      <c r="CO192" t="s">
        <v>163</v>
      </c>
      <c r="CZ192" t="s">
        <v>164</v>
      </c>
      <c r="DA192" t="s">
        <v>165</v>
      </c>
      <c r="DC192" t="s">
        <v>166</v>
      </c>
      <c r="DD192" t="s">
        <v>167</v>
      </c>
      <c r="DE192" t="s">
        <v>168</v>
      </c>
      <c r="DF192" t="s">
        <v>166</v>
      </c>
      <c r="DN192" t="s">
        <v>169</v>
      </c>
    </row>
    <row r="193" spans="1:118" x14ac:dyDescent="0.3">
      <c r="A193" t="s">
        <v>118</v>
      </c>
      <c r="B193" t="s">
        <v>119</v>
      </c>
      <c r="C193" t="s">
        <v>120</v>
      </c>
      <c r="D193" t="s">
        <v>121</v>
      </c>
      <c r="E193" t="s">
        <v>122</v>
      </c>
      <c r="F193" t="s">
        <v>123</v>
      </c>
      <c r="G193" t="s">
        <v>124</v>
      </c>
      <c r="H193" t="s">
        <v>125</v>
      </c>
      <c r="I193">
        <v>2019</v>
      </c>
      <c r="J193">
        <v>2019</v>
      </c>
      <c r="K193" t="s">
        <v>515</v>
      </c>
      <c r="L193" t="s">
        <v>516</v>
      </c>
      <c r="M193">
        <v>3895</v>
      </c>
      <c r="N193" t="s">
        <v>517</v>
      </c>
      <c r="P193">
        <v>-544318301</v>
      </c>
      <c r="Q193" t="s">
        <v>129</v>
      </c>
      <c r="R193" t="s">
        <v>130</v>
      </c>
      <c r="S193" t="s">
        <v>518</v>
      </c>
      <c r="T193" t="s">
        <v>519</v>
      </c>
      <c r="U193">
        <v>59.0047</v>
      </c>
      <c r="V193">
        <v>22.741202000000001</v>
      </c>
      <c r="W193" t="s">
        <v>520</v>
      </c>
      <c r="X193" t="s">
        <v>521</v>
      </c>
      <c r="AG193" t="s">
        <v>522</v>
      </c>
      <c r="AH193" t="s">
        <v>523</v>
      </c>
      <c r="AI193" t="s">
        <v>524</v>
      </c>
      <c r="AJ193" t="s">
        <v>525</v>
      </c>
      <c r="AK193" t="s">
        <v>364</v>
      </c>
      <c r="AR193" t="s">
        <v>526</v>
      </c>
      <c r="AS193" t="s">
        <v>527</v>
      </c>
      <c r="AT193">
        <v>59.0047</v>
      </c>
      <c r="AU193">
        <v>22.741202000000001</v>
      </c>
      <c r="AV193" t="s">
        <v>520</v>
      </c>
      <c r="AW193" t="s">
        <v>521</v>
      </c>
      <c r="AX193" t="s">
        <v>143</v>
      </c>
      <c r="AY193" t="s">
        <v>144</v>
      </c>
      <c r="BA193" t="s">
        <v>145</v>
      </c>
      <c r="BB193" t="s">
        <v>146</v>
      </c>
      <c r="BC193" t="s">
        <v>147</v>
      </c>
      <c r="BD193" t="s">
        <v>148</v>
      </c>
      <c r="BL193" t="s">
        <v>1830</v>
      </c>
      <c r="BM193" t="s">
        <v>1831</v>
      </c>
      <c r="BN193" s="1">
        <v>43537.835416666669</v>
      </c>
      <c r="BO193" t="s">
        <v>1832</v>
      </c>
      <c r="BP193" t="s">
        <v>152</v>
      </c>
      <c r="BR193" t="s">
        <v>1833</v>
      </c>
      <c r="BS193" s="1">
        <v>43537</v>
      </c>
      <c r="BW193" t="s">
        <v>154</v>
      </c>
      <c r="BY193" t="s">
        <v>155</v>
      </c>
      <c r="BZ193" t="s">
        <v>156</v>
      </c>
      <c r="CB193" t="s">
        <v>157</v>
      </c>
      <c r="CE193" t="s">
        <v>158</v>
      </c>
      <c r="CF193" t="s">
        <v>159</v>
      </c>
      <c r="CG193" t="s">
        <v>160</v>
      </c>
      <c r="CH193" t="s">
        <v>161</v>
      </c>
      <c r="CI193" t="s">
        <v>130</v>
      </c>
      <c r="CJ193" t="s">
        <v>162</v>
      </c>
      <c r="CK193">
        <v>1E-4</v>
      </c>
      <c r="CM193" t="s">
        <v>163</v>
      </c>
      <c r="CN193">
        <v>1E-4</v>
      </c>
      <c r="CO193" t="s">
        <v>163</v>
      </c>
      <c r="CZ193" t="s">
        <v>164</v>
      </c>
      <c r="DA193" t="s">
        <v>165</v>
      </c>
      <c r="DC193" t="s">
        <v>166</v>
      </c>
      <c r="DD193" t="s">
        <v>167</v>
      </c>
      <c r="DE193" t="s">
        <v>168</v>
      </c>
      <c r="DF193" t="s">
        <v>166</v>
      </c>
      <c r="DN193" t="s">
        <v>169</v>
      </c>
    </row>
    <row r="194" spans="1:118" x14ac:dyDescent="0.3">
      <c r="A194" t="s">
        <v>118</v>
      </c>
      <c r="B194" t="s">
        <v>119</v>
      </c>
      <c r="C194" t="s">
        <v>120</v>
      </c>
      <c r="D194" t="s">
        <v>121</v>
      </c>
      <c r="E194" t="s">
        <v>122</v>
      </c>
      <c r="F194" t="s">
        <v>123</v>
      </c>
      <c r="G194" t="s">
        <v>124</v>
      </c>
      <c r="H194" t="s">
        <v>125</v>
      </c>
      <c r="I194">
        <v>2019</v>
      </c>
      <c r="J194">
        <v>2019</v>
      </c>
      <c r="K194" t="s">
        <v>386</v>
      </c>
      <c r="L194" t="s">
        <v>387</v>
      </c>
      <c r="M194">
        <v>5361</v>
      </c>
      <c r="N194" t="s">
        <v>388</v>
      </c>
      <c r="P194">
        <v>810127954</v>
      </c>
      <c r="Q194" t="s">
        <v>129</v>
      </c>
      <c r="R194" t="s">
        <v>130</v>
      </c>
      <c r="S194" t="s">
        <v>389</v>
      </c>
      <c r="T194" t="s">
        <v>390</v>
      </c>
      <c r="U194">
        <v>58.228613000000003</v>
      </c>
      <c r="V194">
        <v>22.382503</v>
      </c>
      <c r="W194" t="s">
        <v>391</v>
      </c>
      <c r="X194" t="s">
        <v>392</v>
      </c>
      <c r="AG194" t="s">
        <v>393</v>
      </c>
      <c r="AH194" t="s">
        <v>394</v>
      </c>
      <c r="AI194" t="s">
        <v>395</v>
      </c>
      <c r="AJ194" t="s">
        <v>396</v>
      </c>
      <c r="AK194" t="s">
        <v>139</v>
      </c>
      <c r="AR194" t="s">
        <v>397</v>
      </c>
      <c r="AS194" t="s">
        <v>398</v>
      </c>
      <c r="AT194">
        <v>58.228613000000003</v>
      </c>
      <c r="AU194">
        <v>22.382503</v>
      </c>
      <c r="AV194" t="s">
        <v>391</v>
      </c>
      <c r="AW194" t="s">
        <v>392</v>
      </c>
      <c r="AX194" t="s">
        <v>143</v>
      </c>
      <c r="AY194" t="s">
        <v>144</v>
      </c>
      <c r="BA194" t="s">
        <v>145</v>
      </c>
      <c r="BB194" t="s">
        <v>146</v>
      </c>
      <c r="BC194" t="s">
        <v>147</v>
      </c>
      <c r="BD194" t="s">
        <v>148</v>
      </c>
      <c r="BL194" t="s">
        <v>1834</v>
      </c>
      <c r="BM194" t="s">
        <v>1835</v>
      </c>
      <c r="BN194" s="1">
        <v>43537.4375</v>
      </c>
      <c r="BP194" t="s">
        <v>152</v>
      </c>
      <c r="BR194" t="s">
        <v>401</v>
      </c>
      <c r="BS194" s="1">
        <v>43536.590277777781</v>
      </c>
      <c r="BW194" t="s">
        <v>154</v>
      </c>
      <c r="BY194" t="s">
        <v>155</v>
      </c>
      <c r="BZ194" t="s">
        <v>156</v>
      </c>
      <c r="CB194" t="s">
        <v>157</v>
      </c>
      <c r="CE194" t="s">
        <v>158</v>
      </c>
      <c r="CF194" t="s">
        <v>159</v>
      </c>
      <c r="CG194" t="s">
        <v>160</v>
      </c>
      <c r="CH194" t="s">
        <v>161</v>
      </c>
      <c r="CI194" t="s">
        <v>130</v>
      </c>
      <c r="CJ194" t="s">
        <v>162</v>
      </c>
      <c r="CK194">
        <v>1E-4</v>
      </c>
      <c r="CM194" t="s">
        <v>163</v>
      </c>
      <c r="CN194">
        <v>1E-4</v>
      </c>
      <c r="CO194" t="s">
        <v>163</v>
      </c>
      <c r="CZ194" t="s">
        <v>164</v>
      </c>
      <c r="DA194" t="s">
        <v>165</v>
      </c>
      <c r="DC194" t="s">
        <v>166</v>
      </c>
      <c r="DD194" t="s">
        <v>167</v>
      </c>
      <c r="DE194" t="s">
        <v>168</v>
      </c>
      <c r="DF194" t="s">
        <v>166</v>
      </c>
      <c r="DN194" t="s">
        <v>169</v>
      </c>
    </row>
    <row r="195" spans="1:118" x14ac:dyDescent="0.3">
      <c r="A195" t="s">
        <v>118</v>
      </c>
      <c r="B195" t="s">
        <v>119</v>
      </c>
      <c r="C195" t="s">
        <v>120</v>
      </c>
      <c r="D195" t="s">
        <v>121</v>
      </c>
      <c r="E195" t="s">
        <v>122</v>
      </c>
      <c r="F195" t="s">
        <v>123</v>
      </c>
      <c r="G195" t="s">
        <v>124</v>
      </c>
      <c r="H195" t="s">
        <v>125</v>
      </c>
      <c r="I195">
        <v>2019</v>
      </c>
      <c r="J195">
        <v>2019</v>
      </c>
      <c r="K195" t="s">
        <v>402</v>
      </c>
      <c r="L195" t="s">
        <v>403</v>
      </c>
      <c r="M195">
        <v>4237</v>
      </c>
      <c r="N195" t="s">
        <v>404</v>
      </c>
      <c r="P195">
        <v>-1634396096</v>
      </c>
      <c r="Q195" t="s">
        <v>129</v>
      </c>
      <c r="R195" t="s">
        <v>130</v>
      </c>
      <c r="S195" t="s">
        <v>405</v>
      </c>
      <c r="T195" t="s">
        <v>406</v>
      </c>
      <c r="U195">
        <v>58.571213999999998</v>
      </c>
      <c r="V195">
        <v>22.672426000000002</v>
      </c>
      <c r="W195" t="s">
        <v>407</v>
      </c>
      <c r="X195" t="s">
        <v>408</v>
      </c>
      <c r="AG195" t="s">
        <v>409</v>
      </c>
      <c r="AH195" t="s">
        <v>410</v>
      </c>
      <c r="AI195" t="s">
        <v>411</v>
      </c>
      <c r="AJ195" t="s">
        <v>412</v>
      </c>
      <c r="AK195" t="s">
        <v>364</v>
      </c>
      <c r="AR195" t="s">
        <v>413</v>
      </c>
      <c r="AS195" t="s">
        <v>414</v>
      </c>
      <c r="AT195">
        <v>58.571213999999998</v>
      </c>
      <c r="AU195">
        <v>22.672426000000002</v>
      </c>
      <c r="AV195" t="s">
        <v>407</v>
      </c>
      <c r="AW195" t="s">
        <v>408</v>
      </c>
      <c r="AX195" t="s">
        <v>143</v>
      </c>
      <c r="AY195" t="s">
        <v>144</v>
      </c>
      <c r="BA195" t="s">
        <v>145</v>
      </c>
      <c r="BB195" t="s">
        <v>146</v>
      </c>
      <c r="BC195" t="s">
        <v>147</v>
      </c>
      <c r="BD195" t="s">
        <v>148</v>
      </c>
      <c r="BL195" t="s">
        <v>1836</v>
      </c>
      <c r="BM195" t="s">
        <v>1837</v>
      </c>
      <c r="BN195" s="1">
        <v>43536.422222222223</v>
      </c>
      <c r="BP195" t="s">
        <v>152</v>
      </c>
      <c r="BR195" t="s">
        <v>401</v>
      </c>
      <c r="BS195" s="1">
        <v>43535.6875</v>
      </c>
      <c r="BW195" t="s">
        <v>154</v>
      </c>
      <c r="BY195" t="s">
        <v>155</v>
      </c>
      <c r="BZ195" t="s">
        <v>156</v>
      </c>
      <c r="CB195" t="s">
        <v>157</v>
      </c>
      <c r="CE195" t="s">
        <v>158</v>
      </c>
      <c r="CF195" t="s">
        <v>159</v>
      </c>
      <c r="CG195" t="s">
        <v>160</v>
      </c>
      <c r="CH195" t="s">
        <v>161</v>
      </c>
      <c r="CI195" t="s">
        <v>130</v>
      </c>
      <c r="CJ195" t="s">
        <v>162</v>
      </c>
      <c r="CK195">
        <v>1E-4</v>
      </c>
      <c r="CM195" t="s">
        <v>163</v>
      </c>
      <c r="CN195">
        <v>1E-4</v>
      </c>
      <c r="CO195" t="s">
        <v>163</v>
      </c>
      <c r="CZ195" t="s">
        <v>164</v>
      </c>
      <c r="DA195" t="s">
        <v>165</v>
      </c>
      <c r="DC195" t="s">
        <v>166</v>
      </c>
      <c r="DD195" t="s">
        <v>167</v>
      </c>
      <c r="DE195" t="s">
        <v>168</v>
      </c>
      <c r="DF195" t="s">
        <v>166</v>
      </c>
      <c r="DN195" t="s">
        <v>169</v>
      </c>
    </row>
    <row r="196" spans="1:118" x14ac:dyDescent="0.3">
      <c r="A196" t="s">
        <v>118</v>
      </c>
      <c r="B196" t="s">
        <v>119</v>
      </c>
      <c r="C196" t="s">
        <v>120</v>
      </c>
      <c r="D196" t="s">
        <v>121</v>
      </c>
      <c r="E196" t="s">
        <v>122</v>
      </c>
      <c r="F196" t="s">
        <v>123</v>
      </c>
      <c r="G196" t="s">
        <v>124</v>
      </c>
      <c r="H196" t="s">
        <v>125</v>
      </c>
      <c r="I196">
        <v>2019</v>
      </c>
      <c r="J196">
        <v>2019</v>
      </c>
      <c r="K196" t="s">
        <v>447</v>
      </c>
      <c r="L196" t="s">
        <v>448</v>
      </c>
      <c r="M196">
        <v>2412</v>
      </c>
      <c r="N196" t="s">
        <v>449</v>
      </c>
      <c r="P196">
        <v>660827954</v>
      </c>
      <c r="Q196" t="s">
        <v>129</v>
      </c>
      <c r="R196" t="s">
        <v>130</v>
      </c>
      <c r="S196" t="s">
        <v>450</v>
      </c>
      <c r="T196" t="s">
        <v>451</v>
      </c>
      <c r="U196">
        <v>58.371564999999997</v>
      </c>
      <c r="V196">
        <v>22.503256</v>
      </c>
      <c r="W196" t="s">
        <v>452</v>
      </c>
      <c r="X196" t="s">
        <v>453</v>
      </c>
      <c r="AG196" t="s">
        <v>454</v>
      </c>
      <c r="AH196" t="s">
        <v>455</v>
      </c>
      <c r="AI196" t="s">
        <v>456</v>
      </c>
      <c r="AJ196" t="s">
        <v>457</v>
      </c>
      <c r="AK196" t="s">
        <v>364</v>
      </c>
      <c r="AR196" t="s">
        <v>458</v>
      </c>
      <c r="AS196" t="s">
        <v>459</v>
      </c>
      <c r="AT196">
        <v>58.371564999999997</v>
      </c>
      <c r="AU196">
        <v>22.503256</v>
      </c>
      <c r="AV196" t="s">
        <v>452</v>
      </c>
      <c r="AW196" t="s">
        <v>453</v>
      </c>
      <c r="AX196" t="s">
        <v>143</v>
      </c>
      <c r="AY196" t="s">
        <v>144</v>
      </c>
      <c r="BA196" t="s">
        <v>145</v>
      </c>
      <c r="BB196" t="s">
        <v>146</v>
      </c>
      <c r="BC196" t="s">
        <v>147</v>
      </c>
      <c r="BD196" t="s">
        <v>148</v>
      </c>
      <c r="BL196" t="s">
        <v>1838</v>
      </c>
      <c r="BM196" t="s">
        <v>1839</v>
      </c>
      <c r="BN196" s="1">
        <v>43536.422222222223</v>
      </c>
      <c r="BP196" t="s">
        <v>152</v>
      </c>
      <c r="BR196" t="s">
        <v>401</v>
      </c>
      <c r="BS196" s="1">
        <v>43535.652777777781</v>
      </c>
      <c r="BW196" t="s">
        <v>154</v>
      </c>
      <c r="BY196" t="s">
        <v>155</v>
      </c>
      <c r="BZ196" t="s">
        <v>156</v>
      </c>
      <c r="CB196" t="s">
        <v>157</v>
      </c>
      <c r="CE196" t="s">
        <v>158</v>
      </c>
      <c r="CF196" t="s">
        <v>159</v>
      </c>
      <c r="CG196" t="s">
        <v>160</v>
      </c>
      <c r="CH196" t="s">
        <v>161</v>
      </c>
      <c r="CI196" t="s">
        <v>130</v>
      </c>
      <c r="CJ196" t="s">
        <v>162</v>
      </c>
      <c r="CK196">
        <v>1E-4</v>
      </c>
      <c r="CM196" t="s">
        <v>163</v>
      </c>
      <c r="CN196">
        <v>1E-4</v>
      </c>
      <c r="CO196" t="s">
        <v>163</v>
      </c>
      <c r="CZ196" t="s">
        <v>164</v>
      </c>
      <c r="DA196" t="s">
        <v>165</v>
      </c>
      <c r="DC196" t="s">
        <v>166</v>
      </c>
      <c r="DD196" t="s">
        <v>167</v>
      </c>
      <c r="DE196" t="s">
        <v>168</v>
      </c>
      <c r="DF196" t="s">
        <v>166</v>
      </c>
      <c r="DN196" t="s">
        <v>169</v>
      </c>
    </row>
    <row r="197" spans="1:118" x14ac:dyDescent="0.3">
      <c r="A197" t="s">
        <v>118</v>
      </c>
      <c r="B197" t="s">
        <v>119</v>
      </c>
      <c r="C197" t="s">
        <v>120</v>
      </c>
      <c r="D197" t="s">
        <v>121</v>
      </c>
      <c r="E197" t="s">
        <v>122</v>
      </c>
      <c r="F197" t="s">
        <v>123</v>
      </c>
      <c r="G197" t="s">
        <v>124</v>
      </c>
      <c r="H197" t="s">
        <v>125</v>
      </c>
      <c r="I197">
        <v>2019</v>
      </c>
      <c r="J197">
        <v>2019</v>
      </c>
      <c r="K197" t="s">
        <v>481</v>
      </c>
      <c r="L197" t="s">
        <v>482</v>
      </c>
      <c r="M197">
        <v>8864</v>
      </c>
      <c r="N197" t="s">
        <v>483</v>
      </c>
      <c r="P197">
        <v>750387169</v>
      </c>
      <c r="Q197" t="s">
        <v>129</v>
      </c>
      <c r="R197" t="s">
        <v>130</v>
      </c>
      <c r="S197" t="s">
        <v>484</v>
      </c>
      <c r="T197" t="s">
        <v>485</v>
      </c>
      <c r="U197">
        <v>58.380831999999998</v>
      </c>
      <c r="V197">
        <v>26.115834</v>
      </c>
      <c r="W197" t="s">
        <v>486</v>
      </c>
      <c r="X197" t="s">
        <v>487</v>
      </c>
      <c r="AG197" t="s">
        <v>425</v>
      </c>
      <c r="AH197" t="s">
        <v>426</v>
      </c>
      <c r="AI197" t="s">
        <v>427</v>
      </c>
      <c r="AJ197" t="s">
        <v>426</v>
      </c>
      <c r="AK197" t="s">
        <v>428</v>
      </c>
      <c r="AR197" t="s">
        <v>488</v>
      </c>
      <c r="AS197" t="s">
        <v>489</v>
      </c>
      <c r="AT197">
        <v>58.380831999999998</v>
      </c>
      <c r="AU197">
        <v>26.115818999999998</v>
      </c>
      <c r="AV197" t="s">
        <v>490</v>
      </c>
      <c r="AW197" t="s">
        <v>491</v>
      </c>
      <c r="AX197" t="s">
        <v>143</v>
      </c>
      <c r="AY197" t="s">
        <v>144</v>
      </c>
      <c r="BA197" t="s">
        <v>145</v>
      </c>
      <c r="BB197" t="s">
        <v>146</v>
      </c>
      <c r="BC197" t="s">
        <v>147</v>
      </c>
      <c r="BD197" t="s">
        <v>148</v>
      </c>
      <c r="BL197" t="s">
        <v>1840</v>
      </c>
      <c r="BM197" t="s">
        <v>1841</v>
      </c>
      <c r="BN197" s="1">
        <v>43535.559027777781</v>
      </c>
      <c r="BO197" t="s">
        <v>1842</v>
      </c>
      <c r="BP197" t="s">
        <v>152</v>
      </c>
      <c r="BR197" t="s">
        <v>153</v>
      </c>
      <c r="BS197" s="1">
        <v>43535.493055555555</v>
      </c>
      <c r="BW197" t="s">
        <v>154</v>
      </c>
      <c r="BY197" t="s">
        <v>478</v>
      </c>
      <c r="BZ197" t="s">
        <v>479</v>
      </c>
      <c r="CB197" t="s">
        <v>198</v>
      </c>
      <c r="CE197" t="s">
        <v>158</v>
      </c>
      <c r="CF197" t="s">
        <v>159</v>
      </c>
      <c r="CG197" t="s">
        <v>480</v>
      </c>
      <c r="CH197" t="s">
        <v>161</v>
      </c>
      <c r="CI197" t="s">
        <v>130</v>
      </c>
      <c r="CJ197" t="s">
        <v>162</v>
      </c>
      <c r="CK197">
        <v>1E-4</v>
      </c>
      <c r="CM197" t="s">
        <v>163</v>
      </c>
      <c r="CN197">
        <v>1E-4</v>
      </c>
      <c r="CO197" t="s">
        <v>163</v>
      </c>
      <c r="CZ197" t="s">
        <v>164</v>
      </c>
      <c r="DA197" t="s">
        <v>165</v>
      </c>
      <c r="DC197" t="s">
        <v>166</v>
      </c>
      <c r="DD197" t="s">
        <v>167</v>
      </c>
      <c r="DE197" t="s">
        <v>168</v>
      </c>
      <c r="DF197" t="s">
        <v>166</v>
      </c>
      <c r="DN197" t="s">
        <v>169</v>
      </c>
    </row>
    <row r="198" spans="1:118" x14ac:dyDescent="0.3">
      <c r="A198" t="s">
        <v>118</v>
      </c>
      <c r="B198" t="s">
        <v>119</v>
      </c>
      <c r="C198" t="s">
        <v>120</v>
      </c>
      <c r="D198" t="s">
        <v>121</v>
      </c>
      <c r="E198" t="s">
        <v>122</v>
      </c>
      <c r="F198" t="s">
        <v>123</v>
      </c>
      <c r="G198" t="s">
        <v>124</v>
      </c>
      <c r="H198" t="s">
        <v>125</v>
      </c>
      <c r="I198">
        <v>2019</v>
      </c>
      <c r="J198">
        <v>2019</v>
      </c>
      <c r="K198" t="s">
        <v>583</v>
      </c>
      <c r="L198" t="s">
        <v>584</v>
      </c>
      <c r="M198">
        <v>9265</v>
      </c>
      <c r="N198" t="s">
        <v>585</v>
      </c>
      <c r="P198">
        <v>-1788273339</v>
      </c>
      <c r="Q198" t="s">
        <v>129</v>
      </c>
      <c r="R198" t="s">
        <v>130</v>
      </c>
      <c r="S198" t="s">
        <v>586</v>
      </c>
      <c r="T198" t="s">
        <v>587</v>
      </c>
      <c r="U198">
        <v>59.259444000000002</v>
      </c>
      <c r="V198">
        <v>23.873332999999999</v>
      </c>
      <c r="W198" t="s">
        <v>588</v>
      </c>
      <c r="X198" t="s">
        <v>589</v>
      </c>
      <c r="AG198" t="s">
        <v>590</v>
      </c>
      <c r="AH198" t="s">
        <v>591</v>
      </c>
      <c r="AI198" t="s">
        <v>592</v>
      </c>
      <c r="AJ198" t="s">
        <v>593</v>
      </c>
      <c r="AK198" t="s">
        <v>594</v>
      </c>
      <c r="AR198" t="s">
        <v>595</v>
      </c>
      <c r="AS198" t="s">
        <v>596</v>
      </c>
      <c r="AT198">
        <v>59.259444999999999</v>
      </c>
      <c r="AU198">
        <v>23.873338</v>
      </c>
      <c r="AV198" t="s">
        <v>597</v>
      </c>
      <c r="AW198" t="s">
        <v>598</v>
      </c>
      <c r="AX198" t="s">
        <v>143</v>
      </c>
      <c r="AY198" t="s">
        <v>144</v>
      </c>
      <c r="BA198" t="s">
        <v>145</v>
      </c>
      <c r="BB198" t="s">
        <v>146</v>
      </c>
      <c r="BC198" t="s">
        <v>147</v>
      </c>
      <c r="BD198" t="s">
        <v>148</v>
      </c>
      <c r="BL198" t="s">
        <v>1843</v>
      </c>
      <c r="BM198" t="s">
        <v>1844</v>
      </c>
      <c r="BN198" s="1">
        <v>43531.594444444447</v>
      </c>
      <c r="BO198" t="s">
        <v>1845</v>
      </c>
      <c r="BP198" t="s">
        <v>152</v>
      </c>
      <c r="BR198" t="s">
        <v>732</v>
      </c>
      <c r="BS198" s="1">
        <v>43531.489583333336</v>
      </c>
      <c r="BW198" t="s">
        <v>154</v>
      </c>
      <c r="BY198" t="s">
        <v>155</v>
      </c>
      <c r="BZ198" t="s">
        <v>156</v>
      </c>
      <c r="CB198" t="s">
        <v>157</v>
      </c>
      <c r="CE198" t="s">
        <v>158</v>
      </c>
      <c r="CF198" t="s">
        <v>159</v>
      </c>
      <c r="CG198" t="s">
        <v>160</v>
      </c>
      <c r="CH198" t="s">
        <v>161</v>
      </c>
      <c r="CI198" t="s">
        <v>130</v>
      </c>
      <c r="CJ198" t="s">
        <v>162</v>
      </c>
      <c r="CK198">
        <v>1E-4</v>
      </c>
      <c r="CM198" t="s">
        <v>163</v>
      </c>
      <c r="CN198">
        <v>1E-4</v>
      </c>
      <c r="CO198" t="s">
        <v>163</v>
      </c>
      <c r="CZ198" t="s">
        <v>164</v>
      </c>
      <c r="DA198" t="s">
        <v>165</v>
      </c>
      <c r="DC198" t="s">
        <v>166</v>
      </c>
      <c r="DD198" t="s">
        <v>167</v>
      </c>
      <c r="DE198" t="s">
        <v>168</v>
      </c>
      <c r="DF198" t="s">
        <v>166</v>
      </c>
      <c r="DN198" t="s">
        <v>169</v>
      </c>
    </row>
    <row r="199" spans="1:118" x14ac:dyDescent="0.3">
      <c r="A199" t="s">
        <v>118</v>
      </c>
      <c r="B199" t="s">
        <v>119</v>
      </c>
      <c r="C199" t="s">
        <v>120</v>
      </c>
      <c r="D199" t="s">
        <v>121</v>
      </c>
      <c r="E199" t="s">
        <v>122</v>
      </c>
      <c r="F199" t="s">
        <v>123</v>
      </c>
      <c r="G199" t="s">
        <v>124</v>
      </c>
      <c r="H199" t="s">
        <v>125</v>
      </c>
      <c r="I199">
        <v>2019</v>
      </c>
      <c r="J199">
        <v>2019</v>
      </c>
      <c r="K199" t="s">
        <v>496</v>
      </c>
      <c r="L199" t="s">
        <v>497</v>
      </c>
      <c r="M199">
        <v>3113</v>
      </c>
      <c r="N199" t="s">
        <v>498</v>
      </c>
      <c r="P199">
        <v>1812341538</v>
      </c>
      <c r="Q199" t="s">
        <v>129</v>
      </c>
      <c r="R199" t="s">
        <v>130</v>
      </c>
      <c r="S199" t="s">
        <v>499</v>
      </c>
      <c r="T199" t="s">
        <v>500</v>
      </c>
      <c r="U199">
        <v>58.733609999999999</v>
      </c>
      <c r="V199">
        <v>23.989443999999999</v>
      </c>
      <c r="W199" t="s">
        <v>501</v>
      </c>
      <c r="X199" t="s">
        <v>502</v>
      </c>
      <c r="AG199" t="s">
        <v>503</v>
      </c>
      <c r="AH199" t="s">
        <v>504</v>
      </c>
      <c r="AI199" t="s">
        <v>505</v>
      </c>
      <c r="AJ199" t="s">
        <v>506</v>
      </c>
      <c r="AK199" t="s">
        <v>507</v>
      </c>
      <c r="AR199" t="s">
        <v>508</v>
      </c>
      <c r="AS199" t="s">
        <v>509</v>
      </c>
      <c r="AT199">
        <v>58.733614000000003</v>
      </c>
      <c r="AU199">
        <v>23.989450000000001</v>
      </c>
      <c r="AV199" t="s">
        <v>510</v>
      </c>
      <c r="AW199" t="s">
        <v>511</v>
      </c>
      <c r="AX199" t="s">
        <v>143</v>
      </c>
      <c r="AY199" t="s">
        <v>144</v>
      </c>
      <c r="BA199" t="s">
        <v>145</v>
      </c>
      <c r="BB199" t="s">
        <v>146</v>
      </c>
      <c r="BC199" t="s">
        <v>147</v>
      </c>
      <c r="BD199" t="s">
        <v>148</v>
      </c>
      <c r="BL199" t="s">
        <v>1846</v>
      </c>
      <c r="BM199" t="s">
        <v>1847</v>
      </c>
      <c r="BN199" s="1">
        <v>43531.624305555553</v>
      </c>
      <c r="BO199" t="s">
        <v>1848</v>
      </c>
      <c r="BP199" t="s">
        <v>152</v>
      </c>
      <c r="BR199" t="s">
        <v>1833</v>
      </c>
      <c r="BS199" s="1">
        <v>43531.472222222219</v>
      </c>
      <c r="BW199" t="s">
        <v>154</v>
      </c>
      <c r="BY199" t="s">
        <v>155</v>
      </c>
      <c r="BZ199" t="s">
        <v>156</v>
      </c>
      <c r="CB199" t="s">
        <v>157</v>
      </c>
      <c r="CE199" t="s">
        <v>158</v>
      </c>
      <c r="CF199" t="s">
        <v>159</v>
      </c>
      <c r="CG199" t="s">
        <v>160</v>
      </c>
      <c r="CH199" t="s">
        <v>161</v>
      </c>
      <c r="CI199" t="s">
        <v>130</v>
      </c>
      <c r="CJ199" t="s">
        <v>162</v>
      </c>
      <c r="CK199">
        <v>1E-4</v>
      </c>
      <c r="CM199" t="s">
        <v>163</v>
      </c>
      <c r="CN199">
        <v>1E-4</v>
      </c>
      <c r="CO199" t="s">
        <v>163</v>
      </c>
      <c r="CZ199" t="s">
        <v>164</v>
      </c>
      <c r="DA199" t="s">
        <v>165</v>
      </c>
      <c r="DC199" t="s">
        <v>166</v>
      </c>
      <c r="DD199" t="s">
        <v>167</v>
      </c>
      <c r="DE199" t="s">
        <v>168</v>
      </c>
      <c r="DF199" t="s">
        <v>166</v>
      </c>
      <c r="DN199" t="s">
        <v>169</v>
      </c>
    </row>
    <row r="200" spans="1:118" x14ac:dyDescent="0.3">
      <c r="A200" t="s">
        <v>118</v>
      </c>
      <c r="B200" t="s">
        <v>119</v>
      </c>
      <c r="C200" t="s">
        <v>120</v>
      </c>
      <c r="D200" t="s">
        <v>121</v>
      </c>
      <c r="E200" t="s">
        <v>122</v>
      </c>
      <c r="F200" t="s">
        <v>123</v>
      </c>
      <c r="G200" t="s">
        <v>124</v>
      </c>
      <c r="H200" t="s">
        <v>125</v>
      </c>
      <c r="I200">
        <v>2019</v>
      </c>
      <c r="J200">
        <v>2019</v>
      </c>
      <c r="K200" t="s">
        <v>602</v>
      </c>
      <c r="L200" t="s">
        <v>603</v>
      </c>
      <c r="M200">
        <v>2931</v>
      </c>
      <c r="N200" t="s">
        <v>604</v>
      </c>
      <c r="P200">
        <v>593789140</v>
      </c>
      <c r="Q200" t="s">
        <v>129</v>
      </c>
      <c r="R200" t="s">
        <v>130</v>
      </c>
      <c r="S200" t="s">
        <v>605</v>
      </c>
      <c r="T200" t="s">
        <v>606</v>
      </c>
      <c r="U200">
        <v>59.395350999999998</v>
      </c>
      <c r="V200">
        <v>24.294865999999999</v>
      </c>
      <c r="W200" t="s">
        <v>607</v>
      </c>
      <c r="X200" t="s">
        <v>608</v>
      </c>
      <c r="AG200" t="s">
        <v>609</v>
      </c>
      <c r="AH200" t="s">
        <v>610</v>
      </c>
      <c r="AI200" t="s">
        <v>611</v>
      </c>
      <c r="AJ200" t="s">
        <v>612</v>
      </c>
      <c r="AK200" t="s">
        <v>139</v>
      </c>
      <c r="AR200" t="s">
        <v>605</v>
      </c>
      <c r="AS200" t="s">
        <v>606</v>
      </c>
      <c r="AT200">
        <v>59.395350999999998</v>
      </c>
      <c r="AU200">
        <v>24.294865999999999</v>
      </c>
      <c r="AV200" t="s">
        <v>607</v>
      </c>
      <c r="AW200" t="s">
        <v>608</v>
      </c>
      <c r="AX200" t="s">
        <v>143</v>
      </c>
      <c r="AY200" t="s">
        <v>144</v>
      </c>
      <c r="BA200" t="s">
        <v>145</v>
      </c>
      <c r="BB200" t="s">
        <v>146</v>
      </c>
      <c r="BC200" t="s">
        <v>147</v>
      </c>
      <c r="BD200" t="s">
        <v>148</v>
      </c>
      <c r="BL200" t="s">
        <v>1849</v>
      </c>
      <c r="BM200" t="s">
        <v>1850</v>
      </c>
      <c r="BN200" s="1">
        <v>43531.595138888886</v>
      </c>
      <c r="BO200" t="s">
        <v>1851</v>
      </c>
      <c r="BP200" t="s">
        <v>152</v>
      </c>
      <c r="BR200" t="s">
        <v>732</v>
      </c>
      <c r="BS200" s="1">
        <v>43531.413194444445</v>
      </c>
      <c r="BW200" t="s">
        <v>154</v>
      </c>
      <c r="BY200" t="s">
        <v>155</v>
      </c>
      <c r="BZ200" t="s">
        <v>156</v>
      </c>
      <c r="CB200" t="s">
        <v>157</v>
      </c>
      <c r="CE200" t="s">
        <v>158</v>
      </c>
      <c r="CF200" t="s">
        <v>159</v>
      </c>
      <c r="CG200" t="s">
        <v>160</v>
      </c>
      <c r="CH200" t="s">
        <v>161</v>
      </c>
      <c r="CI200" t="s">
        <v>130</v>
      </c>
      <c r="CJ200" t="s">
        <v>162</v>
      </c>
      <c r="CK200">
        <v>1E-4</v>
      </c>
      <c r="CM200" t="s">
        <v>163</v>
      </c>
      <c r="CN200">
        <v>1E-4</v>
      </c>
      <c r="CO200" t="s">
        <v>163</v>
      </c>
      <c r="CZ200" t="s">
        <v>164</v>
      </c>
      <c r="DA200" t="s">
        <v>165</v>
      </c>
      <c r="DC200" t="s">
        <v>166</v>
      </c>
      <c r="DD200" t="s">
        <v>167</v>
      </c>
      <c r="DE200" t="s">
        <v>168</v>
      </c>
      <c r="DF200" t="s">
        <v>166</v>
      </c>
      <c r="DN200" t="s">
        <v>169</v>
      </c>
    </row>
    <row r="201" spans="1:118" x14ac:dyDescent="0.3">
      <c r="A201" t="s">
        <v>118</v>
      </c>
      <c r="B201" t="s">
        <v>119</v>
      </c>
      <c r="C201" t="s">
        <v>120</v>
      </c>
      <c r="D201" t="s">
        <v>121</v>
      </c>
      <c r="E201" t="s">
        <v>122</v>
      </c>
      <c r="F201" t="s">
        <v>123</v>
      </c>
      <c r="G201" t="s">
        <v>124</v>
      </c>
      <c r="H201" t="s">
        <v>125</v>
      </c>
      <c r="I201">
        <v>2019</v>
      </c>
      <c r="J201">
        <v>2019</v>
      </c>
      <c r="K201" t="s">
        <v>531</v>
      </c>
      <c r="L201" t="s">
        <v>532</v>
      </c>
      <c r="M201">
        <v>424</v>
      </c>
      <c r="N201" t="s">
        <v>533</v>
      </c>
      <c r="P201">
        <v>795678474</v>
      </c>
      <c r="Q201" t="s">
        <v>129</v>
      </c>
      <c r="R201" t="s">
        <v>130</v>
      </c>
      <c r="S201" t="s">
        <v>534</v>
      </c>
      <c r="T201" t="s">
        <v>535</v>
      </c>
      <c r="U201">
        <v>59.583024000000002</v>
      </c>
      <c r="V201">
        <v>25.711727</v>
      </c>
      <c r="W201" t="s">
        <v>536</v>
      </c>
      <c r="X201" t="s">
        <v>537</v>
      </c>
      <c r="AG201" t="s">
        <v>538</v>
      </c>
      <c r="AH201" t="s">
        <v>539</v>
      </c>
      <c r="AI201" t="s">
        <v>540</v>
      </c>
      <c r="AJ201" t="s">
        <v>541</v>
      </c>
      <c r="AK201" t="s">
        <v>139</v>
      </c>
      <c r="AR201" t="s">
        <v>542</v>
      </c>
      <c r="AS201" t="s">
        <v>543</v>
      </c>
      <c r="AT201">
        <v>59.583019999999998</v>
      </c>
      <c r="AU201">
        <v>25.711724</v>
      </c>
      <c r="AV201" t="s">
        <v>544</v>
      </c>
      <c r="AW201" t="s">
        <v>545</v>
      </c>
      <c r="AX201" t="s">
        <v>143</v>
      </c>
      <c r="AY201" t="s">
        <v>144</v>
      </c>
      <c r="BA201" t="s">
        <v>145</v>
      </c>
      <c r="BB201" t="s">
        <v>146</v>
      </c>
      <c r="BC201" t="s">
        <v>147</v>
      </c>
      <c r="BD201" t="s">
        <v>148</v>
      </c>
      <c r="BL201" t="s">
        <v>1852</v>
      </c>
      <c r="BM201" t="s">
        <v>1853</v>
      </c>
      <c r="BN201" s="1">
        <v>43530.618055555555</v>
      </c>
      <c r="BP201" t="s">
        <v>152</v>
      </c>
      <c r="BR201" t="s">
        <v>530</v>
      </c>
      <c r="BS201" s="1">
        <v>43530.541666666664</v>
      </c>
      <c r="BW201" t="s">
        <v>154</v>
      </c>
      <c r="BY201" t="s">
        <v>155</v>
      </c>
      <c r="BZ201" t="s">
        <v>156</v>
      </c>
      <c r="CB201" t="s">
        <v>157</v>
      </c>
      <c r="CE201" t="s">
        <v>158</v>
      </c>
      <c r="CF201" t="s">
        <v>159</v>
      </c>
      <c r="CG201" t="s">
        <v>160</v>
      </c>
      <c r="CH201" t="s">
        <v>161</v>
      </c>
      <c r="CI201" t="s">
        <v>130</v>
      </c>
      <c r="CJ201" t="s">
        <v>162</v>
      </c>
      <c r="CK201">
        <v>1E-4</v>
      </c>
      <c r="CM201" t="s">
        <v>163</v>
      </c>
      <c r="CN201">
        <v>1E-4</v>
      </c>
      <c r="CO201" t="s">
        <v>163</v>
      </c>
      <c r="CZ201" t="s">
        <v>164</v>
      </c>
      <c r="DA201" t="s">
        <v>165</v>
      </c>
      <c r="DC201" t="s">
        <v>166</v>
      </c>
      <c r="DD201" t="s">
        <v>167</v>
      </c>
      <c r="DE201" t="s">
        <v>168</v>
      </c>
      <c r="DF201" t="s">
        <v>166</v>
      </c>
      <c r="DN201" t="s">
        <v>169</v>
      </c>
    </row>
    <row r="202" spans="1:118" x14ac:dyDescent="0.3">
      <c r="A202" t="s">
        <v>118</v>
      </c>
      <c r="B202" t="s">
        <v>119</v>
      </c>
      <c r="C202" t="s">
        <v>120</v>
      </c>
      <c r="D202" t="s">
        <v>121</v>
      </c>
      <c r="E202" t="s">
        <v>122</v>
      </c>
      <c r="F202" t="s">
        <v>123</v>
      </c>
      <c r="G202" t="s">
        <v>124</v>
      </c>
      <c r="H202" t="s">
        <v>125</v>
      </c>
      <c r="I202">
        <v>2019</v>
      </c>
      <c r="J202">
        <v>2019</v>
      </c>
      <c r="K202" t="s">
        <v>550</v>
      </c>
      <c r="L202" t="s">
        <v>551</v>
      </c>
      <c r="M202">
        <v>3385</v>
      </c>
      <c r="N202" t="s">
        <v>552</v>
      </c>
      <c r="P202">
        <v>2046171153</v>
      </c>
      <c r="Q202" t="s">
        <v>129</v>
      </c>
      <c r="R202" t="s">
        <v>130</v>
      </c>
      <c r="S202" t="s">
        <v>553</v>
      </c>
      <c r="T202" t="s">
        <v>554</v>
      </c>
      <c r="U202">
        <v>59.449744000000003</v>
      </c>
      <c r="V202">
        <v>25.178471999999999</v>
      </c>
      <c r="W202" t="s">
        <v>555</v>
      </c>
      <c r="X202" t="s">
        <v>556</v>
      </c>
      <c r="AG202" t="s">
        <v>557</v>
      </c>
      <c r="AH202" t="s">
        <v>558</v>
      </c>
      <c r="AI202" t="s">
        <v>559</v>
      </c>
      <c r="AJ202" t="s">
        <v>560</v>
      </c>
      <c r="AK202" t="s">
        <v>507</v>
      </c>
      <c r="AR202" t="s">
        <v>553</v>
      </c>
      <c r="AS202" t="s">
        <v>554</v>
      </c>
      <c r="AT202">
        <v>59.449744000000003</v>
      </c>
      <c r="AU202">
        <v>25.178471999999999</v>
      </c>
      <c r="AV202" t="s">
        <v>555</v>
      </c>
      <c r="AW202" t="s">
        <v>556</v>
      </c>
      <c r="AX202" t="s">
        <v>143</v>
      </c>
      <c r="AY202" t="s">
        <v>144</v>
      </c>
      <c r="BA202" t="s">
        <v>145</v>
      </c>
      <c r="BB202" t="s">
        <v>146</v>
      </c>
      <c r="BC202" t="s">
        <v>147</v>
      </c>
      <c r="BD202" t="s">
        <v>148</v>
      </c>
      <c r="BL202" t="s">
        <v>1854</v>
      </c>
      <c r="BM202" t="s">
        <v>1855</v>
      </c>
      <c r="BN202" s="1">
        <v>43530.618055555555</v>
      </c>
      <c r="BP202" t="s">
        <v>152</v>
      </c>
      <c r="BR202" t="s">
        <v>530</v>
      </c>
      <c r="BS202" s="1">
        <v>43530.479166666664</v>
      </c>
      <c r="BW202" t="s">
        <v>154</v>
      </c>
      <c r="BY202" t="s">
        <v>155</v>
      </c>
      <c r="BZ202" t="s">
        <v>156</v>
      </c>
      <c r="CB202" t="s">
        <v>157</v>
      </c>
      <c r="CE202" t="s">
        <v>158</v>
      </c>
      <c r="CF202" t="s">
        <v>159</v>
      </c>
      <c r="CG202" t="s">
        <v>160</v>
      </c>
      <c r="CH202" t="s">
        <v>161</v>
      </c>
      <c r="CI202" t="s">
        <v>130</v>
      </c>
      <c r="CJ202" t="s">
        <v>162</v>
      </c>
      <c r="CK202">
        <v>1E-4</v>
      </c>
      <c r="CM202" t="s">
        <v>163</v>
      </c>
      <c r="CN202">
        <v>1E-4</v>
      </c>
      <c r="CO202" t="s">
        <v>163</v>
      </c>
      <c r="CZ202" t="s">
        <v>164</v>
      </c>
      <c r="DA202" t="s">
        <v>165</v>
      </c>
      <c r="DC202" t="s">
        <v>166</v>
      </c>
      <c r="DD202" t="s">
        <v>167</v>
      </c>
      <c r="DE202" t="s">
        <v>168</v>
      </c>
      <c r="DF202" t="s">
        <v>166</v>
      </c>
      <c r="DN202" t="s">
        <v>169</v>
      </c>
    </row>
    <row r="203" spans="1:118" x14ac:dyDescent="0.3">
      <c r="A203" t="s">
        <v>118</v>
      </c>
      <c r="B203" t="s">
        <v>119</v>
      </c>
      <c r="C203" t="s">
        <v>120</v>
      </c>
      <c r="D203" t="s">
        <v>121</v>
      </c>
      <c r="E203" t="s">
        <v>122</v>
      </c>
      <c r="F203" t="s">
        <v>123</v>
      </c>
      <c r="G203" t="s">
        <v>124</v>
      </c>
      <c r="H203" t="s">
        <v>125</v>
      </c>
      <c r="I203">
        <v>2019</v>
      </c>
      <c r="J203">
        <v>2019</v>
      </c>
      <c r="K203" t="s">
        <v>353</v>
      </c>
      <c r="L203" t="s">
        <v>354</v>
      </c>
      <c r="M203">
        <v>735</v>
      </c>
      <c r="N203" t="s">
        <v>355</v>
      </c>
      <c r="P203">
        <v>-514440669</v>
      </c>
      <c r="Q203" t="s">
        <v>203</v>
      </c>
      <c r="R203" t="s">
        <v>130</v>
      </c>
      <c r="S203" t="s">
        <v>356</v>
      </c>
      <c r="T203" t="s">
        <v>357</v>
      </c>
      <c r="U203">
        <v>59.401389000000002</v>
      </c>
      <c r="V203">
        <v>27.756944000000001</v>
      </c>
      <c r="W203" t="s">
        <v>358</v>
      </c>
      <c r="X203" t="s">
        <v>359</v>
      </c>
      <c r="AG203" t="s">
        <v>360</v>
      </c>
      <c r="AH203" t="s">
        <v>361</v>
      </c>
      <c r="AI203" t="s">
        <v>362</v>
      </c>
      <c r="AJ203" t="s">
        <v>363</v>
      </c>
      <c r="AK203" t="s">
        <v>364</v>
      </c>
      <c r="AR203" t="s">
        <v>365</v>
      </c>
      <c r="AS203" t="s">
        <v>1185</v>
      </c>
      <c r="AT203">
        <v>59.401552000000002</v>
      </c>
      <c r="AU203">
        <v>27.754111999999999</v>
      </c>
      <c r="AV203" t="s">
        <v>1186</v>
      </c>
      <c r="AW203" t="s">
        <v>1187</v>
      </c>
      <c r="AX203" t="s">
        <v>143</v>
      </c>
      <c r="AY203" t="s">
        <v>144</v>
      </c>
      <c r="BA203" t="s">
        <v>145</v>
      </c>
      <c r="BB203" t="s">
        <v>146</v>
      </c>
      <c r="BC203" t="s">
        <v>147</v>
      </c>
      <c r="BD203" t="s">
        <v>148</v>
      </c>
      <c r="BL203" t="s">
        <v>1856</v>
      </c>
      <c r="BM203" t="s">
        <v>1857</v>
      </c>
      <c r="BN203" s="1">
        <v>43529.652777777781</v>
      </c>
      <c r="BP203" t="s">
        <v>152</v>
      </c>
      <c r="BR203" t="s">
        <v>384</v>
      </c>
      <c r="BS203" s="1">
        <v>43529.590277777781</v>
      </c>
      <c r="BW203" t="s">
        <v>195</v>
      </c>
      <c r="BY203" t="s">
        <v>155</v>
      </c>
      <c r="BZ203" t="s">
        <v>156</v>
      </c>
      <c r="CB203" t="s">
        <v>157</v>
      </c>
      <c r="CE203" t="s">
        <v>158</v>
      </c>
      <c r="CF203" t="s">
        <v>159</v>
      </c>
      <c r="CG203" t="s">
        <v>160</v>
      </c>
      <c r="CH203" t="s">
        <v>161</v>
      </c>
      <c r="CI203" t="s">
        <v>130</v>
      </c>
      <c r="CJ203" t="s">
        <v>162</v>
      </c>
      <c r="CK203">
        <v>1E-4</v>
      </c>
      <c r="CM203" t="s">
        <v>163</v>
      </c>
      <c r="CN203">
        <v>1E-4</v>
      </c>
      <c r="CO203" t="s">
        <v>163</v>
      </c>
      <c r="CZ203" t="s">
        <v>164</v>
      </c>
      <c r="DA203" t="s">
        <v>165</v>
      </c>
      <c r="DC203" t="s">
        <v>166</v>
      </c>
      <c r="DD203" t="s">
        <v>167</v>
      </c>
      <c r="DE203" t="s">
        <v>168</v>
      </c>
      <c r="DF203" t="s">
        <v>166</v>
      </c>
      <c r="DN203" t="s">
        <v>169</v>
      </c>
    </row>
    <row r="204" spans="1:118" x14ac:dyDescent="0.3">
      <c r="A204" t="s">
        <v>118</v>
      </c>
      <c r="B204" t="s">
        <v>119</v>
      </c>
      <c r="C204" t="s">
        <v>120</v>
      </c>
      <c r="D204" t="s">
        <v>121</v>
      </c>
      <c r="E204" t="s">
        <v>122</v>
      </c>
      <c r="F204" t="s">
        <v>123</v>
      </c>
      <c r="G204" t="s">
        <v>124</v>
      </c>
      <c r="H204" t="s">
        <v>125</v>
      </c>
      <c r="I204">
        <v>2019</v>
      </c>
      <c r="J204">
        <v>2019</v>
      </c>
      <c r="K204" t="s">
        <v>353</v>
      </c>
      <c r="L204" t="s">
        <v>354</v>
      </c>
      <c r="M204">
        <v>735</v>
      </c>
      <c r="N204" t="s">
        <v>355</v>
      </c>
      <c r="P204">
        <v>-514440669</v>
      </c>
      <c r="Q204" t="s">
        <v>203</v>
      </c>
      <c r="R204" t="s">
        <v>130</v>
      </c>
      <c r="S204" t="s">
        <v>356</v>
      </c>
      <c r="T204" t="s">
        <v>357</v>
      </c>
      <c r="U204">
        <v>59.401389000000002</v>
      </c>
      <c r="V204">
        <v>27.756944000000001</v>
      </c>
      <c r="W204" t="s">
        <v>358</v>
      </c>
      <c r="X204" t="s">
        <v>359</v>
      </c>
      <c r="AG204" t="s">
        <v>360</v>
      </c>
      <c r="AH204" t="s">
        <v>361</v>
      </c>
      <c r="AI204" t="s">
        <v>362</v>
      </c>
      <c r="AJ204" t="s">
        <v>363</v>
      </c>
      <c r="AK204" t="s">
        <v>364</v>
      </c>
      <c r="AR204" t="s">
        <v>365</v>
      </c>
      <c r="AS204" t="s">
        <v>1185</v>
      </c>
      <c r="AT204">
        <v>59.401552000000002</v>
      </c>
      <c r="AU204">
        <v>27.754111999999999</v>
      </c>
      <c r="AV204" t="s">
        <v>1186</v>
      </c>
      <c r="AW204" t="s">
        <v>1187</v>
      </c>
      <c r="AX204" t="s">
        <v>143</v>
      </c>
      <c r="AY204" t="s">
        <v>144</v>
      </c>
      <c r="BA204" t="s">
        <v>145</v>
      </c>
      <c r="BB204" t="s">
        <v>146</v>
      </c>
      <c r="BC204" t="s">
        <v>147</v>
      </c>
      <c r="BD204" t="s">
        <v>148</v>
      </c>
      <c r="BL204" t="s">
        <v>1858</v>
      </c>
      <c r="BM204" t="s">
        <v>1857</v>
      </c>
      <c r="BN204" s="1">
        <v>43529.652777777781</v>
      </c>
      <c r="BP204" t="s">
        <v>152</v>
      </c>
      <c r="BR204" t="s">
        <v>384</v>
      </c>
      <c r="BS204" s="1">
        <v>43529.590277777781</v>
      </c>
      <c r="BW204" t="s">
        <v>195</v>
      </c>
      <c r="BY204" t="s">
        <v>155</v>
      </c>
      <c r="BZ204" t="s">
        <v>156</v>
      </c>
      <c r="CB204" t="s">
        <v>157</v>
      </c>
      <c r="CE204" t="s">
        <v>158</v>
      </c>
      <c r="CF204" t="s">
        <v>159</v>
      </c>
      <c r="CG204" t="s">
        <v>160</v>
      </c>
      <c r="CH204" t="s">
        <v>161</v>
      </c>
      <c r="CI204" t="s">
        <v>130</v>
      </c>
      <c r="CJ204" t="s">
        <v>162</v>
      </c>
      <c r="CK204">
        <v>1E-4</v>
      </c>
      <c r="CM204" t="s">
        <v>163</v>
      </c>
      <c r="CN204">
        <v>1E-4</v>
      </c>
      <c r="CO204" t="s">
        <v>163</v>
      </c>
      <c r="CZ204" t="s">
        <v>164</v>
      </c>
      <c r="DA204" t="s">
        <v>165</v>
      </c>
      <c r="DC204" t="s">
        <v>166</v>
      </c>
      <c r="DD204" t="s">
        <v>167</v>
      </c>
      <c r="DE204" t="s">
        <v>168</v>
      </c>
      <c r="DF204" t="s">
        <v>166</v>
      </c>
      <c r="DN204" t="s">
        <v>169</v>
      </c>
    </row>
    <row r="205" spans="1:118" x14ac:dyDescent="0.3">
      <c r="A205" t="s">
        <v>118</v>
      </c>
      <c r="B205" t="s">
        <v>119</v>
      </c>
      <c r="C205" t="s">
        <v>120</v>
      </c>
      <c r="D205" t="s">
        <v>121</v>
      </c>
      <c r="E205" t="s">
        <v>122</v>
      </c>
      <c r="F205" t="s">
        <v>123</v>
      </c>
      <c r="G205" t="s">
        <v>124</v>
      </c>
      <c r="H205" t="s">
        <v>125</v>
      </c>
      <c r="I205">
        <v>2019</v>
      </c>
      <c r="J205">
        <v>2019</v>
      </c>
      <c r="K205" t="s">
        <v>616</v>
      </c>
      <c r="L205" t="s">
        <v>617</v>
      </c>
      <c r="M205">
        <v>7130</v>
      </c>
      <c r="N205" t="s">
        <v>618</v>
      </c>
      <c r="P205">
        <v>324041245</v>
      </c>
      <c r="Q205" t="s">
        <v>203</v>
      </c>
      <c r="R205" t="s">
        <v>130</v>
      </c>
      <c r="S205" t="s">
        <v>619</v>
      </c>
      <c r="T205" t="s">
        <v>620</v>
      </c>
      <c r="U205">
        <v>58.768844000000001</v>
      </c>
      <c r="V205">
        <v>26.900210999999999</v>
      </c>
      <c r="W205" t="s">
        <v>621</v>
      </c>
      <c r="X205" t="s">
        <v>622</v>
      </c>
      <c r="AG205" t="s">
        <v>623</v>
      </c>
      <c r="AH205" t="s">
        <v>624</v>
      </c>
      <c r="AI205" t="s">
        <v>625</v>
      </c>
      <c r="AJ205" t="s">
        <v>626</v>
      </c>
      <c r="AK205" t="s">
        <v>139</v>
      </c>
      <c r="AR205" t="s">
        <v>627</v>
      </c>
      <c r="AS205" t="s">
        <v>628</v>
      </c>
      <c r="AT205">
        <v>58.768844000000001</v>
      </c>
      <c r="AU205">
        <v>26.900210999999999</v>
      </c>
      <c r="AV205" t="s">
        <v>621</v>
      </c>
      <c r="AW205" t="s">
        <v>622</v>
      </c>
      <c r="AX205" t="s">
        <v>143</v>
      </c>
      <c r="AY205" t="s">
        <v>144</v>
      </c>
      <c r="BA205" t="s">
        <v>145</v>
      </c>
      <c r="BB205" t="s">
        <v>146</v>
      </c>
      <c r="BC205" t="s">
        <v>147</v>
      </c>
      <c r="BD205" t="s">
        <v>148</v>
      </c>
      <c r="BL205" t="s">
        <v>1859</v>
      </c>
      <c r="BM205" t="s">
        <v>1860</v>
      </c>
      <c r="BN205" s="1">
        <v>43529.604166666664</v>
      </c>
      <c r="BO205" t="s">
        <v>1861</v>
      </c>
      <c r="BP205" t="s">
        <v>152</v>
      </c>
      <c r="BR205" t="s">
        <v>153</v>
      </c>
      <c r="BS205" s="1">
        <v>43529.472222222219</v>
      </c>
      <c r="BW205" t="s">
        <v>154</v>
      </c>
      <c r="BY205" t="s">
        <v>155</v>
      </c>
      <c r="BZ205" t="s">
        <v>156</v>
      </c>
      <c r="CB205" t="s">
        <v>157</v>
      </c>
      <c r="CE205" t="s">
        <v>158</v>
      </c>
      <c r="CF205" t="s">
        <v>159</v>
      </c>
      <c r="CG205" t="s">
        <v>160</v>
      </c>
      <c r="CH205" t="s">
        <v>161</v>
      </c>
      <c r="CI205" t="s">
        <v>130</v>
      </c>
      <c r="CJ205" t="s">
        <v>162</v>
      </c>
      <c r="CK205">
        <v>1E-4</v>
      </c>
      <c r="CM205" t="s">
        <v>163</v>
      </c>
      <c r="CN205">
        <v>1E-4</v>
      </c>
      <c r="CO205" t="s">
        <v>163</v>
      </c>
      <c r="CZ205" t="s">
        <v>164</v>
      </c>
      <c r="DA205" t="s">
        <v>165</v>
      </c>
      <c r="DC205" t="s">
        <v>166</v>
      </c>
      <c r="DD205" t="s">
        <v>167</v>
      </c>
      <c r="DE205" t="s">
        <v>168</v>
      </c>
      <c r="DF205" t="s">
        <v>166</v>
      </c>
      <c r="DN205" t="s">
        <v>169</v>
      </c>
    </row>
    <row r="206" spans="1:118" x14ac:dyDescent="0.3">
      <c r="A206" t="s">
        <v>118</v>
      </c>
      <c r="B206" t="s">
        <v>119</v>
      </c>
      <c r="C206" t="s">
        <v>120</v>
      </c>
      <c r="D206" t="s">
        <v>121</v>
      </c>
      <c r="E206" t="s">
        <v>122</v>
      </c>
      <c r="F206" t="s">
        <v>123</v>
      </c>
      <c r="G206" t="s">
        <v>124</v>
      </c>
      <c r="H206" t="s">
        <v>125</v>
      </c>
      <c r="I206">
        <v>2019</v>
      </c>
      <c r="J206">
        <v>2019</v>
      </c>
      <c r="K206" t="s">
        <v>679</v>
      </c>
      <c r="L206" t="s">
        <v>680</v>
      </c>
      <c r="M206">
        <v>8888</v>
      </c>
      <c r="N206" t="s">
        <v>681</v>
      </c>
      <c r="P206">
        <v>1377040669</v>
      </c>
      <c r="Q206" t="s">
        <v>203</v>
      </c>
      <c r="R206" t="s">
        <v>130</v>
      </c>
      <c r="S206" t="s">
        <v>682</v>
      </c>
      <c r="T206" t="s">
        <v>683</v>
      </c>
      <c r="U206">
        <v>59.576475000000002</v>
      </c>
      <c r="V206">
        <v>26.274027</v>
      </c>
      <c r="W206" t="s">
        <v>684</v>
      </c>
      <c r="X206" t="s">
        <v>685</v>
      </c>
      <c r="AG206" t="s">
        <v>686</v>
      </c>
      <c r="AH206" t="s">
        <v>687</v>
      </c>
      <c r="AI206" t="s">
        <v>688</v>
      </c>
      <c r="AJ206" t="s">
        <v>689</v>
      </c>
      <c r="AK206" t="s">
        <v>364</v>
      </c>
      <c r="AR206" t="s">
        <v>682</v>
      </c>
      <c r="AS206" t="s">
        <v>690</v>
      </c>
      <c r="AT206">
        <v>59.576475000000002</v>
      </c>
      <c r="AU206">
        <v>26.274027</v>
      </c>
      <c r="AV206" t="s">
        <v>684</v>
      </c>
      <c r="AW206" t="s">
        <v>685</v>
      </c>
      <c r="AX206" t="s">
        <v>143</v>
      </c>
      <c r="AY206" t="s">
        <v>144</v>
      </c>
      <c r="BA206" t="s">
        <v>145</v>
      </c>
      <c r="BB206" t="s">
        <v>146</v>
      </c>
      <c r="BC206" t="s">
        <v>147</v>
      </c>
      <c r="BD206" t="s">
        <v>148</v>
      </c>
      <c r="BL206" t="s">
        <v>1862</v>
      </c>
      <c r="BM206" t="s">
        <v>1863</v>
      </c>
      <c r="BN206" s="1">
        <v>43528.625</v>
      </c>
      <c r="BP206" t="s">
        <v>152</v>
      </c>
      <c r="BR206" t="s">
        <v>693</v>
      </c>
      <c r="BS206" s="1">
        <v>43528.510416666664</v>
      </c>
      <c r="BW206" t="s">
        <v>195</v>
      </c>
      <c r="BY206" t="s">
        <v>155</v>
      </c>
      <c r="BZ206" t="s">
        <v>156</v>
      </c>
      <c r="CB206" t="s">
        <v>157</v>
      </c>
      <c r="CE206" t="s">
        <v>158</v>
      </c>
      <c r="CF206" t="s">
        <v>159</v>
      </c>
      <c r="CG206" t="s">
        <v>160</v>
      </c>
      <c r="CH206" t="s">
        <v>161</v>
      </c>
      <c r="CI206" t="s">
        <v>130</v>
      </c>
      <c r="CJ206" t="s">
        <v>162</v>
      </c>
      <c r="CK206">
        <v>1E-4</v>
      </c>
      <c r="CM206" t="s">
        <v>163</v>
      </c>
      <c r="CN206">
        <v>1E-4</v>
      </c>
      <c r="CO206" t="s">
        <v>163</v>
      </c>
      <c r="CZ206" t="s">
        <v>164</v>
      </c>
      <c r="DA206" t="s">
        <v>165</v>
      </c>
      <c r="DC206" t="s">
        <v>166</v>
      </c>
      <c r="DD206" t="s">
        <v>167</v>
      </c>
      <c r="DE206" t="s">
        <v>168</v>
      </c>
      <c r="DF206" t="s">
        <v>166</v>
      </c>
      <c r="DN206" t="s">
        <v>169</v>
      </c>
    </row>
    <row r="207" spans="1:118" x14ac:dyDescent="0.3">
      <c r="A207" t="s">
        <v>118</v>
      </c>
      <c r="B207" t="s">
        <v>119</v>
      </c>
      <c r="C207" t="s">
        <v>120</v>
      </c>
      <c r="D207" t="s">
        <v>121</v>
      </c>
      <c r="E207" t="s">
        <v>122</v>
      </c>
      <c r="F207" t="s">
        <v>123</v>
      </c>
      <c r="G207" t="s">
        <v>124</v>
      </c>
      <c r="H207" t="s">
        <v>125</v>
      </c>
      <c r="I207">
        <v>2019</v>
      </c>
      <c r="J207">
        <v>2019</v>
      </c>
      <c r="K207" t="s">
        <v>462</v>
      </c>
      <c r="L207" t="s">
        <v>463</v>
      </c>
      <c r="M207">
        <v>9178</v>
      </c>
      <c r="N207" t="s">
        <v>464</v>
      </c>
      <c r="P207">
        <v>-100077512</v>
      </c>
      <c r="Q207" t="s">
        <v>129</v>
      </c>
      <c r="R207" t="s">
        <v>130</v>
      </c>
      <c r="S207" t="s">
        <v>465</v>
      </c>
      <c r="T207" t="s">
        <v>466</v>
      </c>
      <c r="U207">
        <v>58.211944000000003</v>
      </c>
      <c r="V207">
        <v>26.100277999999999</v>
      </c>
      <c r="W207" t="s">
        <v>467</v>
      </c>
      <c r="X207" t="s">
        <v>468</v>
      </c>
      <c r="AG207" t="s">
        <v>425</v>
      </c>
      <c r="AH207" t="s">
        <v>426</v>
      </c>
      <c r="AI207" t="s">
        <v>427</v>
      </c>
      <c r="AJ207" t="s">
        <v>426</v>
      </c>
      <c r="AK207" t="s">
        <v>428</v>
      </c>
      <c r="AR207" t="s">
        <v>1043</v>
      </c>
      <c r="AS207" t="s">
        <v>1044</v>
      </c>
      <c r="AT207">
        <v>58.211108000000003</v>
      </c>
      <c r="AU207">
        <v>26.105553</v>
      </c>
      <c r="AV207" t="s">
        <v>1045</v>
      </c>
      <c r="AW207" t="s">
        <v>1046</v>
      </c>
      <c r="AX207" t="s">
        <v>143</v>
      </c>
      <c r="AY207" t="s">
        <v>144</v>
      </c>
      <c r="BA207" t="s">
        <v>145</v>
      </c>
      <c r="BB207" t="s">
        <v>146</v>
      </c>
      <c r="BC207" t="s">
        <v>147</v>
      </c>
      <c r="BD207" t="s">
        <v>148</v>
      </c>
      <c r="BL207" t="s">
        <v>1864</v>
      </c>
      <c r="BM207" t="s">
        <v>1865</v>
      </c>
      <c r="BN207" s="1">
        <v>43508.555555555555</v>
      </c>
      <c r="BO207" t="s">
        <v>1861</v>
      </c>
      <c r="BP207" t="s">
        <v>152</v>
      </c>
      <c r="BR207" t="s">
        <v>153</v>
      </c>
      <c r="BS207" s="1">
        <v>43508.520833333336</v>
      </c>
      <c r="BY207" t="s">
        <v>478</v>
      </c>
      <c r="BZ207" t="s">
        <v>479</v>
      </c>
      <c r="CB207" t="s">
        <v>198</v>
      </c>
      <c r="CE207" t="s">
        <v>158</v>
      </c>
      <c r="CF207" t="s">
        <v>159</v>
      </c>
      <c r="CG207" t="s">
        <v>480</v>
      </c>
      <c r="CH207" t="s">
        <v>161</v>
      </c>
      <c r="CI207" t="s">
        <v>130</v>
      </c>
      <c r="CJ207" t="s">
        <v>162</v>
      </c>
      <c r="CK207">
        <v>1E-4</v>
      </c>
      <c r="CM207" t="s">
        <v>163</v>
      </c>
      <c r="CN207">
        <v>1E-4</v>
      </c>
      <c r="CO207" t="s">
        <v>163</v>
      </c>
      <c r="CZ207" t="s">
        <v>164</v>
      </c>
      <c r="DA207" t="s">
        <v>165</v>
      </c>
      <c r="DC207" t="s">
        <v>166</v>
      </c>
      <c r="DD207" t="s">
        <v>167</v>
      </c>
      <c r="DE207" t="s">
        <v>168</v>
      </c>
      <c r="DF207" t="s">
        <v>166</v>
      </c>
      <c r="DN207" t="s">
        <v>169</v>
      </c>
    </row>
    <row r="208" spans="1:118" x14ac:dyDescent="0.3">
      <c r="A208" t="s">
        <v>118</v>
      </c>
      <c r="B208" t="s">
        <v>119</v>
      </c>
      <c r="C208" t="s">
        <v>120</v>
      </c>
      <c r="D208" t="s">
        <v>121</v>
      </c>
      <c r="E208" t="s">
        <v>122</v>
      </c>
      <c r="F208" t="s">
        <v>123</v>
      </c>
      <c r="G208" t="s">
        <v>124</v>
      </c>
      <c r="H208" t="s">
        <v>125</v>
      </c>
      <c r="I208">
        <v>2019</v>
      </c>
      <c r="J208">
        <v>2019</v>
      </c>
      <c r="K208" t="s">
        <v>564</v>
      </c>
      <c r="L208" t="s">
        <v>565</v>
      </c>
      <c r="M208">
        <v>8537</v>
      </c>
      <c r="N208" t="s">
        <v>566</v>
      </c>
      <c r="P208">
        <v>491163931</v>
      </c>
      <c r="Q208" t="s">
        <v>129</v>
      </c>
      <c r="R208" t="s">
        <v>130</v>
      </c>
      <c r="S208" t="s">
        <v>567</v>
      </c>
      <c r="T208" t="s">
        <v>568</v>
      </c>
      <c r="U208">
        <v>58.602423999999999</v>
      </c>
      <c r="V208">
        <v>26.375067999999999</v>
      </c>
      <c r="W208" t="s">
        <v>569</v>
      </c>
      <c r="X208" t="s">
        <v>570</v>
      </c>
      <c r="AG208" t="s">
        <v>571</v>
      </c>
      <c r="AH208" t="s">
        <v>572</v>
      </c>
      <c r="AI208" t="s">
        <v>573</v>
      </c>
      <c r="AJ208" t="s">
        <v>574</v>
      </c>
      <c r="AK208" t="s">
        <v>139</v>
      </c>
      <c r="AR208" t="s">
        <v>575</v>
      </c>
      <c r="AS208" t="s">
        <v>576</v>
      </c>
      <c r="AT208">
        <v>58.602423999999999</v>
      </c>
      <c r="AU208">
        <v>26.375067999999999</v>
      </c>
      <c r="AV208" t="s">
        <v>569</v>
      </c>
      <c r="AW208" t="s">
        <v>570</v>
      </c>
      <c r="AX208" t="s">
        <v>143</v>
      </c>
      <c r="AY208" t="s">
        <v>144</v>
      </c>
      <c r="BA208" t="s">
        <v>145</v>
      </c>
      <c r="BB208" t="s">
        <v>146</v>
      </c>
      <c r="BC208" t="s">
        <v>147</v>
      </c>
      <c r="BD208" t="s">
        <v>148</v>
      </c>
      <c r="BL208" t="s">
        <v>1866</v>
      </c>
      <c r="BM208" t="s">
        <v>1867</v>
      </c>
      <c r="BN208" s="1">
        <v>43502.354166666664</v>
      </c>
      <c r="BO208" t="s">
        <v>1868</v>
      </c>
      <c r="BP208" t="s">
        <v>152</v>
      </c>
      <c r="BR208" t="s">
        <v>153</v>
      </c>
      <c r="BS208" s="1">
        <v>43501.715277777781</v>
      </c>
      <c r="BW208" t="s">
        <v>154</v>
      </c>
      <c r="BY208" t="s">
        <v>155</v>
      </c>
      <c r="BZ208" t="s">
        <v>156</v>
      </c>
      <c r="CB208" t="s">
        <v>157</v>
      </c>
      <c r="CE208" t="s">
        <v>158</v>
      </c>
      <c r="CF208" t="s">
        <v>159</v>
      </c>
      <c r="CG208" t="s">
        <v>160</v>
      </c>
      <c r="CH208" t="s">
        <v>161</v>
      </c>
      <c r="CI208" t="s">
        <v>130</v>
      </c>
      <c r="CJ208" t="s">
        <v>162</v>
      </c>
      <c r="CK208">
        <v>1E-4</v>
      </c>
      <c r="CM208" t="s">
        <v>163</v>
      </c>
      <c r="CN208">
        <v>1E-4</v>
      </c>
      <c r="CO208" t="s">
        <v>163</v>
      </c>
      <c r="CZ208" t="s">
        <v>164</v>
      </c>
      <c r="DA208" t="s">
        <v>165</v>
      </c>
      <c r="DC208" t="s">
        <v>166</v>
      </c>
      <c r="DD208" t="s">
        <v>167</v>
      </c>
      <c r="DE208" t="s">
        <v>168</v>
      </c>
      <c r="DF208" t="s">
        <v>166</v>
      </c>
      <c r="DN208" t="s">
        <v>169</v>
      </c>
    </row>
    <row r="209" spans="1:118" x14ac:dyDescent="0.3">
      <c r="A209" t="s">
        <v>118</v>
      </c>
      <c r="B209" t="s">
        <v>119</v>
      </c>
      <c r="C209" t="s">
        <v>120</v>
      </c>
      <c r="D209" t="s">
        <v>121</v>
      </c>
      <c r="E209" t="s">
        <v>122</v>
      </c>
      <c r="F209" t="s">
        <v>123</v>
      </c>
      <c r="G209" t="s">
        <v>124</v>
      </c>
      <c r="H209" t="s">
        <v>125</v>
      </c>
      <c r="I209">
        <v>2019</v>
      </c>
      <c r="J209">
        <v>2019</v>
      </c>
      <c r="K209" t="s">
        <v>631</v>
      </c>
      <c r="L209" t="s">
        <v>632</v>
      </c>
      <c r="M209">
        <v>2897</v>
      </c>
      <c r="N209" t="s">
        <v>633</v>
      </c>
      <c r="P209">
        <v>-645458750</v>
      </c>
      <c r="Q209" t="s">
        <v>129</v>
      </c>
      <c r="R209" t="s">
        <v>130</v>
      </c>
      <c r="S209" t="s">
        <v>634</v>
      </c>
      <c r="T209" t="s">
        <v>635</v>
      </c>
      <c r="U209">
        <v>58.376978000000001</v>
      </c>
      <c r="V209">
        <v>27.045079000000001</v>
      </c>
      <c r="W209" t="s">
        <v>636</v>
      </c>
      <c r="X209" t="s">
        <v>637</v>
      </c>
      <c r="AG209" t="s">
        <v>638</v>
      </c>
      <c r="AH209" t="s">
        <v>639</v>
      </c>
      <c r="AI209" t="s">
        <v>640</v>
      </c>
      <c r="AJ209" t="s">
        <v>639</v>
      </c>
      <c r="AK209" t="s">
        <v>507</v>
      </c>
      <c r="AR209" t="s">
        <v>641</v>
      </c>
      <c r="AS209" t="s">
        <v>642</v>
      </c>
      <c r="AT209">
        <v>58.376978000000001</v>
      </c>
      <c r="AU209">
        <v>27.045062000000001</v>
      </c>
      <c r="AV209" t="s">
        <v>643</v>
      </c>
      <c r="AW209" t="s">
        <v>644</v>
      </c>
      <c r="AX209" t="s">
        <v>143</v>
      </c>
      <c r="AY209" t="s">
        <v>144</v>
      </c>
      <c r="BA209" t="s">
        <v>145</v>
      </c>
      <c r="BB209" t="s">
        <v>146</v>
      </c>
      <c r="BC209" t="s">
        <v>147</v>
      </c>
      <c r="BD209" t="s">
        <v>148</v>
      </c>
      <c r="BL209" t="s">
        <v>1869</v>
      </c>
      <c r="BM209" t="s">
        <v>1870</v>
      </c>
      <c r="BN209" s="1">
        <v>43501.354166666664</v>
      </c>
      <c r="BO209" t="s">
        <v>1861</v>
      </c>
      <c r="BP209" t="s">
        <v>152</v>
      </c>
      <c r="BR209" t="s">
        <v>153</v>
      </c>
      <c r="BS209" s="1">
        <v>43500.75</v>
      </c>
      <c r="BW209" t="s">
        <v>154</v>
      </c>
      <c r="BY209" t="s">
        <v>155</v>
      </c>
      <c r="BZ209" t="s">
        <v>156</v>
      </c>
      <c r="CB209" t="s">
        <v>157</v>
      </c>
      <c r="CE209" t="s">
        <v>158</v>
      </c>
      <c r="CF209" t="s">
        <v>159</v>
      </c>
      <c r="CG209" t="s">
        <v>160</v>
      </c>
      <c r="CH209" t="s">
        <v>161</v>
      </c>
      <c r="CI209" t="s">
        <v>130</v>
      </c>
      <c r="CJ209" t="s">
        <v>162</v>
      </c>
      <c r="CK209">
        <v>1E-4</v>
      </c>
      <c r="CM209" t="s">
        <v>163</v>
      </c>
      <c r="CN209">
        <v>1E-4</v>
      </c>
      <c r="CO209" t="s">
        <v>163</v>
      </c>
      <c r="CZ209" t="s">
        <v>164</v>
      </c>
      <c r="DA209" t="s">
        <v>165</v>
      </c>
      <c r="DC209" t="s">
        <v>166</v>
      </c>
      <c r="DD209" t="s">
        <v>167</v>
      </c>
      <c r="DE209" t="s">
        <v>168</v>
      </c>
      <c r="DF209" t="s">
        <v>166</v>
      </c>
      <c r="DN209" t="s">
        <v>169</v>
      </c>
    </row>
    <row r="210" spans="1:118" x14ac:dyDescent="0.3">
      <c r="A210" t="s">
        <v>118</v>
      </c>
      <c r="B210" t="s">
        <v>119</v>
      </c>
      <c r="C210" t="s">
        <v>120</v>
      </c>
      <c r="D210" t="s">
        <v>121</v>
      </c>
      <c r="E210" t="s">
        <v>122</v>
      </c>
      <c r="F210" t="s">
        <v>123</v>
      </c>
      <c r="G210" t="s">
        <v>124</v>
      </c>
      <c r="H210" t="s">
        <v>125</v>
      </c>
      <c r="I210">
        <v>2019</v>
      </c>
      <c r="J210">
        <v>2019</v>
      </c>
      <c r="K210" t="s">
        <v>647</v>
      </c>
      <c r="L210" t="s">
        <v>648</v>
      </c>
      <c r="M210">
        <v>7975</v>
      </c>
      <c r="N210" t="s">
        <v>649</v>
      </c>
      <c r="P210">
        <v>2126688749</v>
      </c>
      <c r="Q210" t="s">
        <v>129</v>
      </c>
      <c r="R210" t="s">
        <v>130</v>
      </c>
      <c r="S210" t="s">
        <v>650</v>
      </c>
      <c r="T210" t="s">
        <v>651</v>
      </c>
      <c r="U210">
        <v>58.087944</v>
      </c>
      <c r="V210">
        <v>27.476196000000002</v>
      </c>
      <c r="W210" t="s">
        <v>652</v>
      </c>
      <c r="X210" t="s">
        <v>653</v>
      </c>
      <c r="AG210" t="s">
        <v>654</v>
      </c>
      <c r="AH210" t="s">
        <v>655</v>
      </c>
      <c r="AI210" t="s">
        <v>656</v>
      </c>
      <c r="AJ210" t="s">
        <v>657</v>
      </c>
      <c r="AK210" t="s">
        <v>507</v>
      </c>
      <c r="AR210" t="s">
        <v>658</v>
      </c>
      <c r="AS210" t="s">
        <v>659</v>
      </c>
      <c r="AT210">
        <v>58.087944</v>
      </c>
      <c r="AU210">
        <v>27.476196000000002</v>
      </c>
      <c r="AV210" t="s">
        <v>652</v>
      </c>
      <c r="AW210" t="s">
        <v>653</v>
      </c>
      <c r="AX210" t="s">
        <v>143</v>
      </c>
      <c r="AY210" t="s">
        <v>144</v>
      </c>
      <c r="BA210" t="s">
        <v>145</v>
      </c>
      <c r="BB210" t="s">
        <v>146</v>
      </c>
      <c r="BC210" t="s">
        <v>147</v>
      </c>
      <c r="BD210" t="s">
        <v>148</v>
      </c>
      <c r="BL210" t="s">
        <v>1871</v>
      </c>
      <c r="BM210" t="s">
        <v>1872</v>
      </c>
      <c r="BN210" s="1">
        <v>43501.354166666664</v>
      </c>
      <c r="BO210" t="s">
        <v>1861</v>
      </c>
      <c r="BP210" t="s">
        <v>152</v>
      </c>
      <c r="BR210" t="s">
        <v>153</v>
      </c>
      <c r="BS210" s="1">
        <v>43500.673611111109</v>
      </c>
      <c r="BW210" t="s">
        <v>154</v>
      </c>
      <c r="BY210" t="s">
        <v>155</v>
      </c>
      <c r="BZ210" t="s">
        <v>156</v>
      </c>
      <c r="CB210" t="s">
        <v>157</v>
      </c>
      <c r="CE210" t="s">
        <v>158</v>
      </c>
      <c r="CF210" t="s">
        <v>159</v>
      </c>
      <c r="CG210" t="s">
        <v>160</v>
      </c>
      <c r="CH210" t="s">
        <v>161</v>
      </c>
      <c r="CI210" t="s">
        <v>130</v>
      </c>
      <c r="CJ210" t="s">
        <v>162</v>
      </c>
      <c r="CK210">
        <v>1E-4</v>
      </c>
      <c r="CM210" t="s">
        <v>163</v>
      </c>
      <c r="CN210">
        <v>1E-4</v>
      </c>
      <c r="CO210" t="s">
        <v>163</v>
      </c>
      <c r="CZ210" t="s">
        <v>164</v>
      </c>
      <c r="DA210" t="s">
        <v>165</v>
      </c>
      <c r="DC210" t="s">
        <v>166</v>
      </c>
      <c r="DD210" t="s">
        <v>167</v>
      </c>
      <c r="DE210" t="s">
        <v>168</v>
      </c>
      <c r="DF210" t="s">
        <v>166</v>
      </c>
      <c r="DN210" t="s">
        <v>169</v>
      </c>
    </row>
    <row r="211" spans="1:118" x14ac:dyDescent="0.3">
      <c r="A211" t="s">
        <v>118</v>
      </c>
      <c r="B211" t="s">
        <v>119</v>
      </c>
      <c r="C211" t="s">
        <v>120</v>
      </c>
      <c r="D211" t="s">
        <v>121</v>
      </c>
      <c r="E211" t="s">
        <v>122</v>
      </c>
      <c r="F211" t="s">
        <v>123</v>
      </c>
      <c r="G211" t="s">
        <v>124</v>
      </c>
      <c r="H211" t="s">
        <v>125</v>
      </c>
      <c r="I211">
        <v>2019</v>
      </c>
      <c r="J211">
        <v>2019</v>
      </c>
      <c r="K211" t="s">
        <v>662</v>
      </c>
      <c r="L211" t="s">
        <v>663</v>
      </c>
      <c r="M211">
        <v>7553</v>
      </c>
      <c r="N211" t="s">
        <v>664</v>
      </c>
      <c r="P211">
        <v>-2065642306</v>
      </c>
      <c r="Q211" t="s">
        <v>129</v>
      </c>
      <c r="R211" t="s">
        <v>130</v>
      </c>
      <c r="S211" t="s">
        <v>665</v>
      </c>
      <c r="T211" t="s">
        <v>666</v>
      </c>
      <c r="U211">
        <v>57.889338000000002</v>
      </c>
      <c r="V211">
        <v>27.736180000000001</v>
      </c>
      <c r="W211" t="s">
        <v>667</v>
      </c>
      <c r="X211" t="s">
        <v>668</v>
      </c>
      <c r="AG211" t="s">
        <v>669</v>
      </c>
      <c r="AH211" t="s">
        <v>670</v>
      </c>
      <c r="AI211" t="s">
        <v>671</v>
      </c>
      <c r="AJ211" t="s">
        <v>672</v>
      </c>
      <c r="AK211" t="s">
        <v>139</v>
      </c>
      <c r="AR211" t="s">
        <v>673</v>
      </c>
      <c r="AS211" t="s">
        <v>674</v>
      </c>
      <c r="AT211">
        <v>57.889338000000002</v>
      </c>
      <c r="AU211">
        <v>27.736163999999999</v>
      </c>
      <c r="AV211" t="s">
        <v>675</v>
      </c>
      <c r="AW211" t="s">
        <v>676</v>
      </c>
      <c r="AX211" t="s">
        <v>143</v>
      </c>
      <c r="AY211" t="s">
        <v>144</v>
      </c>
      <c r="BA211" t="s">
        <v>145</v>
      </c>
      <c r="BB211" t="s">
        <v>146</v>
      </c>
      <c r="BC211" t="s">
        <v>147</v>
      </c>
      <c r="BD211" t="s">
        <v>148</v>
      </c>
      <c r="BL211" t="s">
        <v>1873</v>
      </c>
      <c r="BM211" t="s">
        <v>1874</v>
      </c>
      <c r="BN211" s="1">
        <v>43501.354166666664</v>
      </c>
      <c r="BP211" t="s">
        <v>152</v>
      </c>
      <c r="BR211" t="s">
        <v>1875</v>
      </c>
      <c r="BS211" s="1">
        <v>43500.631944444445</v>
      </c>
      <c r="BW211" t="s">
        <v>154</v>
      </c>
      <c r="BY211" t="s">
        <v>155</v>
      </c>
      <c r="BZ211" t="s">
        <v>156</v>
      </c>
      <c r="CB211" t="s">
        <v>157</v>
      </c>
      <c r="CE211" t="s">
        <v>158</v>
      </c>
      <c r="CF211" t="s">
        <v>159</v>
      </c>
      <c r="CG211" t="s">
        <v>160</v>
      </c>
      <c r="CH211" t="s">
        <v>161</v>
      </c>
      <c r="CI211" t="s">
        <v>130</v>
      </c>
      <c r="CJ211" t="s">
        <v>162</v>
      </c>
      <c r="CK211">
        <v>1E-4</v>
      </c>
      <c r="CM211" t="s">
        <v>163</v>
      </c>
      <c r="CN211">
        <v>1E-4</v>
      </c>
      <c r="CO211" t="s">
        <v>163</v>
      </c>
      <c r="CZ211" t="s">
        <v>164</v>
      </c>
      <c r="DA211" t="s">
        <v>165</v>
      </c>
      <c r="DC211" t="s">
        <v>166</v>
      </c>
      <c r="DD211" t="s">
        <v>167</v>
      </c>
      <c r="DE211" t="s">
        <v>168</v>
      </c>
      <c r="DF211" t="s">
        <v>166</v>
      </c>
      <c r="DN211" t="s">
        <v>169</v>
      </c>
    </row>
    <row r="212" spans="1:118" x14ac:dyDescent="0.3">
      <c r="A212" t="s">
        <v>1876</v>
      </c>
      <c r="B212" t="s">
        <v>1877</v>
      </c>
      <c r="C212" t="s">
        <v>1878</v>
      </c>
      <c r="D212" t="s">
        <v>121</v>
      </c>
      <c r="F212" t="s">
        <v>123</v>
      </c>
      <c r="G212" t="s">
        <v>124</v>
      </c>
      <c r="H212" t="s">
        <v>1093</v>
      </c>
      <c r="I212">
        <v>2018</v>
      </c>
      <c r="J212">
        <v>2018</v>
      </c>
      <c r="K212" t="s">
        <v>1879</v>
      </c>
      <c r="L212" t="s">
        <v>1880</v>
      </c>
      <c r="M212">
        <v>5009</v>
      </c>
      <c r="N212" t="s">
        <v>1881</v>
      </c>
      <c r="P212">
        <v>1469166798</v>
      </c>
      <c r="Q212" t="s">
        <v>129</v>
      </c>
      <c r="R212" t="s">
        <v>130</v>
      </c>
      <c r="S212" t="s">
        <v>1882</v>
      </c>
      <c r="T212" t="s">
        <v>1883</v>
      </c>
      <c r="U212">
        <v>59.515315999999999</v>
      </c>
      <c r="V212">
        <v>25.928163999999999</v>
      </c>
      <c r="W212" t="s">
        <v>1884</v>
      </c>
      <c r="X212" t="s">
        <v>1885</v>
      </c>
      <c r="AR212" t="s">
        <v>1886</v>
      </c>
      <c r="AS212" t="s">
        <v>1887</v>
      </c>
      <c r="AT212">
        <v>59.515315999999999</v>
      </c>
      <c r="AU212">
        <v>25.928163999999999</v>
      </c>
      <c r="AV212" t="s">
        <v>1884</v>
      </c>
      <c r="AW212" t="s">
        <v>1885</v>
      </c>
      <c r="AX212" t="s">
        <v>1888</v>
      </c>
      <c r="AY212" t="s">
        <v>144</v>
      </c>
      <c r="BA212" t="s">
        <v>145</v>
      </c>
      <c r="BB212" t="s">
        <v>146</v>
      </c>
      <c r="BC212" t="s">
        <v>1889</v>
      </c>
      <c r="BL212" t="s">
        <v>1890</v>
      </c>
      <c r="BP212" t="s">
        <v>152</v>
      </c>
      <c r="BR212" t="s">
        <v>1891</v>
      </c>
      <c r="BS212" s="1">
        <v>43465</v>
      </c>
      <c r="BT212" s="1">
        <v>43472</v>
      </c>
      <c r="BY212" t="s">
        <v>1892</v>
      </c>
      <c r="BZ212" t="s">
        <v>1893</v>
      </c>
      <c r="CB212" t="s">
        <v>1894</v>
      </c>
      <c r="CF212" t="s">
        <v>1895</v>
      </c>
      <c r="CG212" t="s">
        <v>1896</v>
      </c>
      <c r="CH212" t="s">
        <v>1897</v>
      </c>
      <c r="CI212" t="s">
        <v>130</v>
      </c>
      <c r="CJ212" t="s">
        <v>162</v>
      </c>
      <c r="CK212">
        <v>5</v>
      </c>
      <c r="CM212" t="s">
        <v>1898</v>
      </c>
      <c r="CN212">
        <v>5</v>
      </c>
      <c r="CO212" t="s">
        <v>1898</v>
      </c>
      <c r="CZ212" t="s">
        <v>1899</v>
      </c>
      <c r="DA212" t="s">
        <v>165</v>
      </c>
      <c r="DC212" t="s">
        <v>1900</v>
      </c>
    </row>
    <row r="213" spans="1:118" x14ac:dyDescent="0.3">
      <c r="A213" t="s">
        <v>1876</v>
      </c>
      <c r="B213" t="s">
        <v>1877</v>
      </c>
      <c r="C213" t="s">
        <v>1878</v>
      </c>
      <c r="D213" t="s">
        <v>121</v>
      </c>
      <c r="F213" t="s">
        <v>123</v>
      </c>
      <c r="G213" t="s">
        <v>124</v>
      </c>
      <c r="H213" t="s">
        <v>1093</v>
      </c>
      <c r="I213">
        <v>2018</v>
      </c>
      <c r="J213">
        <v>2018</v>
      </c>
      <c r="K213" t="s">
        <v>1879</v>
      </c>
      <c r="L213" t="s">
        <v>1880</v>
      </c>
      <c r="M213">
        <v>5009</v>
      </c>
      <c r="N213" t="s">
        <v>1881</v>
      </c>
      <c r="P213">
        <v>1469166798</v>
      </c>
      <c r="Q213" t="s">
        <v>129</v>
      </c>
      <c r="R213" t="s">
        <v>130</v>
      </c>
      <c r="S213" t="s">
        <v>1882</v>
      </c>
      <c r="T213" t="s">
        <v>1883</v>
      </c>
      <c r="U213">
        <v>59.515315999999999</v>
      </c>
      <c r="V213">
        <v>25.928163999999999</v>
      </c>
      <c r="W213" t="s">
        <v>1884</v>
      </c>
      <c r="X213" t="s">
        <v>1885</v>
      </c>
      <c r="AR213" t="s">
        <v>1886</v>
      </c>
      <c r="AS213" t="s">
        <v>1887</v>
      </c>
      <c r="AT213">
        <v>59.515315999999999</v>
      </c>
      <c r="AU213">
        <v>25.928163999999999</v>
      </c>
      <c r="AV213" t="s">
        <v>1884</v>
      </c>
      <c r="AW213" t="s">
        <v>1885</v>
      </c>
      <c r="AX213" t="s">
        <v>1888</v>
      </c>
      <c r="AY213" t="s">
        <v>144</v>
      </c>
      <c r="BA213" t="s">
        <v>145</v>
      </c>
      <c r="BB213" t="s">
        <v>146</v>
      </c>
      <c r="BC213" t="s">
        <v>1889</v>
      </c>
      <c r="BL213" t="s">
        <v>1901</v>
      </c>
      <c r="BP213" t="s">
        <v>152</v>
      </c>
      <c r="BR213" t="s">
        <v>1891</v>
      </c>
      <c r="BS213" s="1">
        <v>43458</v>
      </c>
      <c r="BT213" s="1">
        <v>43465</v>
      </c>
      <c r="BY213" t="s">
        <v>1892</v>
      </c>
      <c r="BZ213" t="s">
        <v>1893</v>
      </c>
      <c r="CB213" t="s">
        <v>1894</v>
      </c>
      <c r="CF213" t="s">
        <v>1895</v>
      </c>
      <c r="CG213" t="s">
        <v>1896</v>
      </c>
      <c r="CH213" t="s">
        <v>1897</v>
      </c>
      <c r="CI213" t="s">
        <v>130</v>
      </c>
      <c r="CJ213" t="s">
        <v>162</v>
      </c>
      <c r="CK213">
        <v>5</v>
      </c>
      <c r="CM213" t="s">
        <v>1898</v>
      </c>
      <c r="CN213">
        <v>5</v>
      </c>
      <c r="CO213" t="s">
        <v>1898</v>
      </c>
      <c r="CZ213" t="s">
        <v>1899</v>
      </c>
      <c r="DA213" t="s">
        <v>165</v>
      </c>
      <c r="DC213" t="s">
        <v>1900</v>
      </c>
    </row>
    <row r="214" spans="1:118" x14ac:dyDescent="0.3">
      <c r="A214" t="s">
        <v>1876</v>
      </c>
      <c r="B214" t="s">
        <v>1877</v>
      </c>
      <c r="C214" t="s">
        <v>1878</v>
      </c>
      <c r="D214" t="s">
        <v>121</v>
      </c>
      <c r="F214" t="s">
        <v>123</v>
      </c>
      <c r="G214" t="s">
        <v>124</v>
      </c>
      <c r="H214" t="s">
        <v>1093</v>
      </c>
      <c r="I214">
        <v>2018</v>
      </c>
      <c r="J214">
        <v>2018</v>
      </c>
      <c r="K214" t="s">
        <v>1879</v>
      </c>
      <c r="L214" t="s">
        <v>1880</v>
      </c>
      <c r="M214">
        <v>5009</v>
      </c>
      <c r="N214" t="s">
        <v>1881</v>
      </c>
      <c r="P214">
        <v>1469166798</v>
      </c>
      <c r="Q214" t="s">
        <v>129</v>
      </c>
      <c r="R214" t="s">
        <v>130</v>
      </c>
      <c r="S214" t="s">
        <v>1882</v>
      </c>
      <c r="T214" t="s">
        <v>1883</v>
      </c>
      <c r="U214">
        <v>59.515315999999999</v>
      </c>
      <c r="V214">
        <v>25.928163999999999</v>
      </c>
      <c r="W214" t="s">
        <v>1884</v>
      </c>
      <c r="X214" t="s">
        <v>1885</v>
      </c>
      <c r="AR214" t="s">
        <v>1886</v>
      </c>
      <c r="AS214" t="s">
        <v>1887</v>
      </c>
      <c r="AT214">
        <v>59.515315999999999</v>
      </c>
      <c r="AU214">
        <v>25.928163999999999</v>
      </c>
      <c r="AV214" t="s">
        <v>1884</v>
      </c>
      <c r="AW214" t="s">
        <v>1885</v>
      </c>
      <c r="AX214" t="s">
        <v>1888</v>
      </c>
      <c r="AY214" t="s">
        <v>144</v>
      </c>
      <c r="BA214" t="s">
        <v>145</v>
      </c>
      <c r="BB214" t="s">
        <v>146</v>
      </c>
      <c r="BC214" t="s">
        <v>1889</v>
      </c>
      <c r="BL214" t="s">
        <v>1902</v>
      </c>
      <c r="BP214" t="s">
        <v>152</v>
      </c>
      <c r="BR214" t="s">
        <v>1891</v>
      </c>
      <c r="BS214" s="1">
        <v>43451</v>
      </c>
      <c r="BT214" s="1">
        <v>43458</v>
      </c>
      <c r="BY214" t="s">
        <v>1892</v>
      </c>
      <c r="BZ214" t="s">
        <v>1893</v>
      </c>
      <c r="CB214" t="s">
        <v>1894</v>
      </c>
      <c r="CF214" t="s">
        <v>1895</v>
      </c>
      <c r="CG214" t="s">
        <v>1896</v>
      </c>
      <c r="CH214" t="s">
        <v>1897</v>
      </c>
      <c r="CI214" t="s">
        <v>130</v>
      </c>
      <c r="CJ214" t="s">
        <v>162</v>
      </c>
      <c r="CK214">
        <v>5</v>
      </c>
      <c r="CM214" t="s">
        <v>1898</v>
      </c>
      <c r="CN214">
        <v>5</v>
      </c>
      <c r="CO214" t="s">
        <v>1898</v>
      </c>
      <c r="CZ214" t="s">
        <v>1899</v>
      </c>
      <c r="DA214" t="s">
        <v>165</v>
      </c>
      <c r="DC214" t="s">
        <v>1900</v>
      </c>
    </row>
    <row r="215" spans="1:118" x14ac:dyDescent="0.3">
      <c r="A215" t="s">
        <v>1876</v>
      </c>
      <c r="B215" t="s">
        <v>1877</v>
      </c>
      <c r="C215" t="s">
        <v>1878</v>
      </c>
      <c r="D215" t="s">
        <v>121</v>
      </c>
      <c r="F215" t="s">
        <v>123</v>
      </c>
      <c r="G215" t="s">
        <v>124</v>
      </c>
      <c r="H215" t="s">
        <v>1093</v>
      </c>
      <c r="I215">
        <v>2018</v>
      </c>
      <c r="J215">
        <v>2018</v>
      </c>
      <c r="K215" t="s">
        <v>1879</v>
      </c>
      <c r="L215" t="s">
        <v>1880</v>
      </c>
      <c r="M215">
        <v>5009</v>
      </c>
      <c r="N215" t="s">
        <v>1881</v>
      </c>
      <c r="P215">
        <v>1469166798</v>
      </c>
      <c r="Q215" t="s">
        <v>129</v>
      </c>
      <c r="R215" t="s">
        <v>130</v>
      </c>
      <c r="S215" t="s">
        <v>1882</v>
      </c>
      <c r="T215" t="s">
        <v>1883</v>
      </c>
      <c r="U215">
        <v>59.515315999999999</v>
      </c>
      <c r="V215">
        <v>25.928163999999999</v>
      </c>
      <c r="W215" t="s">
        <v>1884</v>
      </c>
      <c r="X215" t="s">
        <v>1885</v>
      </c>
      <c r="AR215" t="s">
        <v>1886</v>
      </c>
      <c r="AS215" t="s">
        <v>1887</v>
      </c>
      <c r="AT215">
        <v>59.515315999999999</v>
      </c>
      <c r="AU215">
        <v>25.928163999999999</v>
      </c>
      <c r="AV215" t="s">
        <v>1884</v>
      </c>
      <c r="AW215" t="s">
        <v>1885</v>
      </c>
      <c r="AX215" t="s">
        <v>1888</v>
      </c>
      <c r="AY215" t="s">
        <v>144</v>
      </c>
      <c r="BA215" t="s">
        <v>145</v>
      </c>
      <c r="BB215" t="s">
        <v>146</v>
      </c>
      <c r="BC215" t="s">
        <v>1889</v>
      </c>
      <c r="BL215" t="s">
        <v>1903</v>
      </c>
      <c r="BP215" t="s">
        <v>152</v>
      </c>
      <c r="BR215" t="s">
        <v>1891</v>
      </c>
      <c r="BS215" s="1">
        <v>43444</v>
      </c>
      <c r="BT215" s="1">
        <v>43451</v>
      </c>
      <c r="BY215" t="s">
        <v>1892</v>
      </c>
      <c r="BZ215" t="s">
        <v>1893</v>
      </c>
      <c r="CB215" t="s">
        <v>1894</v>
      </c>
      <c r="CF215" t="s">
        <v>1895</v>
      </c>
      <c r="CG215" t="s">
        <v>1896</v>
      </c>
      <c r="CH215" t="s">
        <v>1897</v>
      </c>
      <c r="CI215" t="s">
        <v>130</v>
      </c>
      <c r="CJ215" t="s">
        <v>162</v>
      </c>
      <c r="CK215">
        <v>5</v>
      </c>
      <c r="CM215" t="s">
        <v>1898</v>
      </c>
      <c r="CN215">
        <v>5</v>
      </c>
      <c r="CO215" t="s">
        <v>1898</v>
      </c>
      <c r="CZ215" t="s">
        <v>1899</v>
      </c>
      <c r="DA215" t="s">
        <v>165</v>
      </c>
      <c r="DC215" t="s">
        <v>1900</v>
      </c>
    </row>
    <row r="216" spans="1:118" x14ac:dyDescent="0.3">
      <c r="A216" t="s">
        <v>1876</v>
      </c>
      <c r="B216" t="s">
        <v>1877</v>
      </c>
      <c r="C216" t="s">
        <v>1878</v>
      </c>
      <c r="D216" t="s">
        <v>121</v>
      </c>
      <c r="F216" t="s">
        <v>123</v>
      </c>
      <c r="G216" t="s">
        <v>124</v>
      </c>
      <c r="H216" t="s">
        <v>1093</v>
      </c>
      <c r="I216">
        <v>2018</v>
      </c>
      <c r="J216">
        <v>2018</v>
      </c>
      <c r="K216" t="s">
        <v>1879</v>
      </c>
      <c r="L216" t="s">
        <v>1880</v>
      </c>
      <c r="M216">
        <v>5009</v>
      </c>
      <c r="N216" t="s">
        <v>1881</v>
      </c>
      <c r="P216">
        <v>1469166798</v>
      </c>
      <c r="Q216" t="s">
        <v>129</v>
      </c>
      <c r="R216" t="s">
        <v>130</v>
      </c>
      <c r="S216" t="s">
        <v>1882</v>
      </c>
      <c r="T216" t="s">
        <v>1883</v>
      </c>
      <c r="U216">
        <v>59.515315999999999</v>
      </c>
      <c r="V216">
        <v>25.928163999999999</v>
      </c>
      <c r="W216" t="s">
        <v>1884</v>
      </c>
      <c r="X216" t="s">
        <v>1885</v>
      </c>
      <c r="AR216" t="s">
        <v>1886</v>
      </c>
      <c r="AS216" t="s">
        <v>1887</v>
      </c>
      <c r="AT216">
        <v>59.515315999999999</v>
      </c>
      <c r="AU216">
        <v>25.928163999999999</v>
      </c>
      <c r="AV216" t="s">
        <v>1884</v>
      </c>
      <c r="AW216" t="s">
        <v>1885</v>
      </c>
      <c r="AX216" t="s">
        <v>1888</v>
      </c>
      <c r="AY216" t="s">
        <v>144</v>
      </c>
      <c r="BA216" t="s">
        <v>145</v>
      </c>
      <c r="BB216" t="s">
        <v>146</v>
      </c>
      <c r="BC216" t="s">
        <v>1889</v>
      </c>
      <c r="BL216" t="s">
        <v>1904</v>
      </c>
      <c r="BP216" t="s">
        <v>152</v>
      </c>
      <c r="BR216" t="s">
        <v>1891</v>
      </c>
      <c r="BS216" s="1">
        <v>43437</v>
      </c>
      <c r="BT216" s="1">
        <v>43444</v>
      </c>
      <c r="BY216" t="s">
        <v>1892</v>
      </c>
      <c r="BZ216" t="s">
        <v>1893</v>
      </c>
      <c r="CB216" t="s">
        <v>1894</v>
      </c>
      <c r="CF216" t="s">
        <v>1895</v>
      </c>
      <c r="CG216" t="s">
        <v>1896</v>
      </c>
      <c r="CH216" t="s">
        <v>1897</v>
      </c>
      <c r="CI216" t="s">
        <v>130</v>
      </c>
      <c r="CJ216" t="s">
        <v>162</v>
      </c>
      <c r="CK216">
        <v>5</v>
      </c>
      <c r="CM216" t="s">
        <v>1898</v>
      </c>
      <c r="CN216">
        <v>5</v>
      </c>
      <c r="CO216" t="s">
        <v>1898</v>
      </c>
      <c r="CZ216" t="s">
        <v>1899</v>
      </c>
      <c r="DA216" t="s">
        <v>165</v>
      </c>
      <c r="DC216" t="s">
        <v>1900</v>
      </c>
    </row>
    <row r="217" spans="1:118" x14ac:dyDescent="0.3">
      <c r="A217" t="s">
        <v>1876</v>
      </c>
      <c r="B217" t="s">
        <v>1877</v>
      </c>
      <c r="C217" t="s">
        <v>1878</v>
      </c>
      <c r="D217" t="s">
        <v>121</v>
      </c>
      <c r="F217" t="s">
        <v>123</v>
      </c>
      <c r="G217" t="s">
        <v>124</v>
      </c>
      <c r="H217" t="s">
        <v>1093</v>
      </c>
      <c r="I217">
        <v>2018</v>
      </c>
      <c r="J217">
        <v>2018</v>
      </c>
      <c r="K217" t="s">
        <v>1879</v>
      </c>
      <c r="L217" t="s">
        <v>1880</v>
      </c>
      <c r="M217">
        <v>5009</v>
      </c>
      <c r="N217" t="s">
        <v>1881</v>
      </c>
      <c r="P217">
        <v>1469166798</v>
      </c>
      <c r="Q217" t="s">
        <v>129</v>
      </c>
      <c r="R217" t="s">
        <v>130</v>
      </c>
      <c r="S217" t="s">
        <v>1882</v>
      </c>
      <c r="T217" t="s">
        <v>1883</v>
      </c>
      <c r="U217">
        <v>59.515315999999999</v>
      </c>
      <c r="V217">
        <v>25.928163999999999</v>
      </c>
      <c r="W217" t="s">
        <v>1884</v>
      </c>
      <c r="X217" t="s">
        <v>1885</v>
      </c>
      <c r="AR217" t="s">
        <v>1886</v>
      </c>
      <c r="AS217" t="s">
        <v>1887</v>
      </c>
      <c r="AT217">
        <v>59.515315999999999</v>
      </c>
      <c r="AU217">
        <v>25.928163999999999</v>
      </c>
      <c r="AV217" t="s">
        <v>1884</v>
      </c>
      <c r="AW217" t="s">
        <v>1885</v>
      </c>
      <c r="AX217" t="s">
        <v>1888</v>
      </c>
      <c r="AY217" t="s">
        <v>144</v>
      </c>
      <c r="BA217" t="s">
        <v>145</v>
      </c>
      <c r="BB217" t="s">
        <v>146</v>
      </c>
      <c r="BC217" t="s">
        <v>1889</v>
      </c>
      <c r="BL217" t="s">
        <v>1905</v>
      </c>
      <c r="BP217" t="s">
        <v>152</v>
      </c>
      <c r="BR217" t="s">
        <v>1891</v>
      </c>
      <c r="BS217" s="1">
        <v>43430</v>
      </c>
      <c r="BT217" s="1">
        <v>43437</v>
      </c>
      <c r="BY217" t="s">
        <v>1892</v>
      </c>
      <c r="BZ217" t="s">
        <v>1893</v>
      </c>
      <c r="CB217" t="s">
        <v>1894</v>
      </c>
      <c r="CF217" t="s">
        <v>1895</v>
      </c>
      <c r="CG217" t="s">
        <v>1896</v>
      </c>
      <c r="CH217" t="s">
        <v>1897</v>
      </c>
      <c r="CI217" t="s">
        <v>130</v>
      </c>
      <c r="CJ217" t="s">
        <v>162</v>
      </c>
      <c r="CK217">
        <v>5</v>
      </c>
      <c r="CM217" t="s">
        <v>1898</v>
      </c>
      <c r="CN217">
        <v>5</v>
      </c>
      <c r="CO217" t="s">
        <v>1898</v>
      </c>
      <c r="CZ217" t="s">
        <v>1899</v>
      </c>
      <c r="DA217" t="s">
        <v>165</v>
      </c>
      <c r="DC217" t="s">
        <v>1900</v>
      </c>
    </row>
    <row r="218" spans="1:118" x14ac:dyDescent="0.3">
      <c r="A218" t="s">
        <v>281</v>
      </c>
      <c r="B218" t="s">
        <v>1906</v>
      </c>
      <c r="C218" t="s">
        <v>1907</v>
      </c>
      <c r="D218" t="s">
        <v>284</v>
      </c>
      <c r="E218" t="s">
        <v>122</v>
      </c>
      <c r="F218" t="s">
        <v>123</v>
      </c>
      <c r="G218" t="s">
        <v>124</v>
      </c>
      <c r="H218" t="s">
        <v>125</v>
      </c>
      <c r="I218">
        <v>2018</v>
      </c>
      <c r="J218">
        <v>2018</v>
      </c>
      <c r="K218" t="s">
        <v>662</v>
      </c>
      <c r="L218" t="s">
        <v>663</v>
      </c>
      <c r="M218">
        <v>7553</v>
      </c>
      <c r="N218" t="s">
        <v>664</v>
      </c>
      <c r="P218">
        <v>-2065642306</v>
      </c>
      <c r="Q218" t="s">
        <v>129</v>
      </c>
      <c r="R218" t="s">
        <v>130</v>
      </c>
      <c r="S218" t="s">
        <v>665</v>
      </c>
      <c r="T218" t="s">
        <v>666</v>
      </c>
      <c r="U218">
        <v>57.889338000000002</v>
      </c>
      <c r="V218">
        <v>27.736180000000001</v>
      </c>
      <c r="W218" t="s">
        <v>667</v>
      </c>
      <c r="X218" t="s">
        <v>668</v>
      </c>
      <c r="AG218" t="s">
        <v>669</v>
      </c>
      <c r="AH218" t="s">
        <v>670</v>
      </c>
      <c r="AI218" t="s">
        <v>671</v>
      </c>
      <c r="AJ218" t="s">
        <v>672</v>
      </c>
      <c r="AK218" t="s">
        <v>139</v>
      </c>
      <c r="AR218" t="s">
        <v>1908</v>
      </c>
      <c r="AS218" t="s">
        <v>1909</v>
      </c>
      <c r="AT218">
        <v>57.889473000000002</v>
      </c>
      <c r="AU218">
        <v>27.736481999999999</v>
      </c>
      <c r="AV218" t="s">
        <v>1910</v>
      </c>
      <c r="AW218" t="s">
        <v>1911</v>
      </c>
      <c r="AX218" t="s">
        <v>297</v>
      </c>
      <c r="AY218" t="s">
        <v>144</v>
      </c>
      <c r="BA218" t="s">
        <v>145</v>
      </c>
      <c r="BB218" t="s">
        <v>146</v>
      </c>
      <c r="BC218" t="s">
        <v>298</v>
      </c>
      <c r="BD218" t="s">
        <v>299</v>
      </c>
      <c r="BL218" t="s">
        <v>1912</v>
      </c>
      <c r="BM218" t="s">
        <v>1913</v>
      </c>
      <c r="BN218" s="1">
        <v>43418.354166666664</v>
      </c>
      <c r="BP218" t="s">
        <v>152</v>
      </c>
      <c r="BR218" t="s">
        <v>153</v>
      </c>
      <c r="BS218" s="1">
        <v>43417.520833333336</v>
      </c>
      <c r="BW218">
        <v>0.5</v>
      </c>
      <c r="BY218" t="s">
        <v>155</v>
      </c>
      <c r="BZ218" t="s">
        <v>156</v>
      </c>
      <c r="CB218" t="s">
        <v>157</v>
      </c>
      <c r="CE218" t="s">
        <v>158</v>
      </c>
      <c r="CF218" t="s">
        <v>159</v>
      </c>
      <c r="CG218" t="s">
        <v>160</v>
      </c>
      <c r="CH218" t="s">
        <v>307</v>
      </c>
      <c r="CI218" t="s">
        <v>130</v>
      </c>
      <c r="CJ218" t="s">
        <v>162</v>
      </c>
      <c r="CK218">
        <v>1</v>
      </c>
      <c r="CM218" t="s">
        <v>308</v>
      </c>
      <c r="CN218">
        <v>1</v>
      </c>
      <c r="CO218" t="s">
        <v>308</v>
      </c>
      <c r="CZ218" t="s">
        <v>309</v>
      </c>
      <c r="DA218" t="s">
        <v>165</v>
      </c>
      <c r="DC218" t="s">
        <v>310</v>
      </c>
      <c r="DE218" t="s">
        <v>311</v>
      </c>
      <c r="DF218" t="s">
        <v>310</v>
      </c>
      <c r="DN218" t="s">
        <v>312</v>
      </c>
    </row>
    <row r="219" spans="1:118" x14ac:dyDescent="0.3">
      <c r="A219" t="s">
        <v>281</v>
      </c>
      <c r="B219" t="s">
        <v>1906</v>
      </c>
      <c r="C219" t="s">
        <v>1907</v>
      </c>
      <c r="D219" t="s">
        <v>284</v>
      </c>
      <c r="E219" t="s">
        <v>122</v>
      </c>
      <c r="F219" t="s">
        <v>123</v>
      </c>
      <c r="G219" t="s">
        <v>124</v>
      </c>
      <c r="H219" t="s">
        <v>125</v>
      </c>
      <c r="I219">
        <v>2018</v>
      </c>
      <c r="J219">
        <v>2018</v>
      </c>
      <c r="K219" t="s">
        <v>1914</v>
      </c>
      <c r="L219" t="s">
        <v>1915</v>
      </c>
      <c r="M219">
        <v>6816</v>
      </c>
      <c r="N219" t="s">
        <v>288</v>
      </c>
      <c r="P219">
        <v>933312879</v>
      </c>
      <c r="Q219" t="s">
        <v>129</v>
      </c>
      <c r="R219" t="s">
        <v>130</v>
      </c>
      <c r="S219" t="s">
        <v>1916</v>
      </c>
      <c r="T219" t="s">
        <v>1917</v>
      </c>
      <c r="U219">
        <v>58.989125999999999</v>
      </c>
      <c r="V219">
        <v>27.172946</v>
      </c>
      <c r="W219" t="s">
        <v>1918</v>
      </c>
      <c r="X219" t="s">
        <v>1919</v>
      </c>
      <c r="AG219" t="s">
        <v>1920</v>
      </c>
      <c r="AH219" t="s">
        <v>1921</v>
      </c>
      <c r="AI219" t="s">
        <v>1922</v>
      </c>
      <c r="AJ219" t="s">
        <v>1923</v>
      </c>
      <c r="AK219" t="s">
        <v>594</v>
      </c>
      <c r="AR219" t="s">
        <v>1924</v>
      </c>
      <c r="AS219" t="s">
        <v>1925</v>
      </c>
      <c r="AT219">
        <v>58.989286</v>
      </c>
      <c r="AU219">
        <v>27.172664000000001</v>
      </c>
      <c r="AV219" t="s">
        <v>1926</v>
      </c>
      <c r="AW219" t="s">
        <v>1927</v>
      </c>
      <c r="AX219" t="s">
        <v>297</v>
      </c>
      <c r="AY219" t="s">
        <v>144</v>
      </c>
      <c r="BA219" t="s">
        <v>145</v>
      </c>
      <c r="BB219" t="s">
        <v>146</v>
      </c>
      <c r="BC219" t="s">
        <v>298</v>
      </c>
      <c r="BD219" t="s">
        <v>299</v>
      </c>
      <c r="BL219" t="s">
        <v>1928</v>
      </c>
      <c r="BM219" t="s">
        <v>1929</v>
      </c>
      <c r="BN219" s="1">
        <v>43417.354166666664</v>
      </c>
      <c r="BP219" t="s">
        <v>152</v>
      </c>
      <c r="BR219" t="s">
        <v>153</v>
      </c>
      <c r="BS219" s="1">
        <v>43416.638888888891</v>
      </c>
      <c r="BW219">
        <v>0.5</v>
      </c>
      <c r="BY219" t="s">
        <v>155</v>
      </c>
      <c r="BZ219" t="s">
        <v>156</v>
      </c>
      <c r="CB219" t="s">
        <v>157</v>
      </c>
      <c r="CE219" t="s">
        <v>158</v>
      </c>
      <c r="CF219" t="s">
        <v>159</v>
      </c>
      <c r="CG219" t="s">
        <v>160</v>
      </c>
      <c r="CH219" t="s">
        <v>307</v>
      </c>
      <c r="CI219" t="s">
        <v>130</v>
      </c>
      <c r="CJ219" t="s">
        <v>162</v>
      </c>
      <c r="CK219">
        <v>1</v>
      </c>
      <c r="CM219" t="s">
        <v>308</v>
      </c>
      <c r="CN219">
        <v>1</v>
      </c>
      <c r="CO219" t="s">
        <v>308</v>
      </c>
      <c r="CZ219" t="s">
        <v>309</v>
      </c>
      <c r="DA219" t="s">
        <v>165</v>
      </c>
      <c r="DC219" t="s">
        <v>310</v>
      </c>
      <c r="DE219" t="s">
        <v>311</v>
      </c>
      <c r="DF219" t="s">
        <v>310</v>
      </c>
      <c r="DN219" t="s">
        <v>312</v>
      </c>
    </row>
    <row r="220" spans="1:118" x14ac:dyDescent="0.3">
      <c r="A220" t="s">
        <v>281</v>
      </c>
      <c r="B220" t="s">
        <v>1906</v>
      </c>
      <c r="C220" t="s">
        <v>1907</v>
      </c>
      <c r="D220" t="s">
        <v>284</v>
      </c>
      <c r="E220" t="s">
        <v>122</v>
      </c>
      <c r="F220" t="s">
        <v>123</v>
      </c>
      <c r="G220" t="s">
        <v>124</v>
      </c>
      <c r="H220" t="s">
        <v>125</v>
      </c>
      <c r="I220">
        <v>2018</v>
      </c>
      <c r="J220">
        <v>2018</v>
      </c>
      <c r="K220" t="s">
        <v>1930</v>
      </c>
      <c r="L220" t="s">
        <v>1931</v>
      </c>
      <c r="M220">
        <v>6342</v>
      </c>
      <c r="N220" t="s">
        <v>322</v>
      </c>
      <c r="P220">
        <v>1963761628</v>
      </c>
      <c r="Q220" t="s">
        <v>129</v>
      </c>
      <c r="R220" t="s">
        <v>130</v>
      </c>
      <c r="S220" t="s">
        <v>1932</v>
      </c>
      <c r="T220" t="s">
        <v>1933</v>
      </c>
      <c r="U220">
        <v>58.432754000000003</v>
      </c>
      <c r="V220">
        <v>27.230748999999999</v>
      </c>
      <c r="W220" t="s">
        <v>1934</v>
      </c>
      <c r="X220" t="s">
        <v>1935</v>
      </c>
      <c r="AG220" t="s">
        <v>638</v>
      </c>
      <c r="AH220" t="s">
        <v>639</v>
      </c>
      <c r="AI220" t="s">
        <v>640</v>
      </c>
      <c r="AJ220" t="s">
        <v>639</v>
      </c>
      <c r="AK220" t="s">
        <v>507</v>
      </c>
      <c r="AR220" t="s">
        <v>1932</v>
      </c>
      <c r="AS220" t="s">
        <v>1933</v>
      </c>
      <c r="AT220">
        <v>58.432754000000003</v>
      </c>
      <c r="AU220">
        <v>27.230748999999999</v>
      </c>
      <c r="AV220" t="s">
        <v>1934</v>
      </c>
      <c r="AW220" t="s">
        <v>1935</v>
      </c>
      <c r="AX220" t="s">
        <v>297</v>
      </c>
      <c r="AY220" t="s">
        <v>144</v>
      </c>
      <c r="BA220" t="s">
        <v>145</v>
      </c>
      <c r="BB220" t="s">
        <v>146</v>
      </c>
      <c r="BC220" t="s">
        <v>298</v>
      </c>
      <c r="BD220" t="s">
        <v>299</v>
      </c>
      <c r="BL220" t="s">
        <v>1936</v>
      </c>
      <c r="BM220" t="s">
        <v>1937</v>
      </c>
      <c r="BN220" s="1">
        <v>43413.604166666664</v>
      </c>
      <c r="BP220" t="s">
        <v>152</v>
      </c>
      <c r="BR220" t="s">
        <v>153</v>
      </c>
      <c r="BS220" s="1">
        <v>43413.520833333336</v>
      </c>
      <c r="BW220">
        <v>0.5</v>
      </c>
      <c r="BY220" t="s">
        <v>155</v>
      </c>
      <c r="BZ220" t="s">
        <v>156</v>
      </c>
      <c r="CB220" t="s">
        <v>157</v>
      </c>
      <c r="CE220" t="s">
        <v>158</v>
      </c>
      <c r="CF220" t="s">
        <v>159</v>
      </c>
      <c r="CG220" t="s">
        <v>160</v>
      </c>
      <c r="CH220" t="s">
        <v>307</v>
      </c>
      <c r="CI220" t="s">
        <v>130</v>
      </c>
      <c r="CJ220" t="s">
        <v>162</v>
      </c>
      <c r="CK220">
        <v>1</v>
      </c>
      <c r="CM220" t="s">
        <v>308</v>
      </c>
      <c r="CN220">
        <v>1</v>
      </c>
      <c r="CO220" t="s">
        <v>308</v>
      </c>
      <c r="CZ220" t="s">
        <v>309</v>
      </c>
      <c r="DA220" t="s">
        <v>165</v>
      </c>
      <c r="DC220" t="s">
        <v>310</v>
      </c>
      <c r="DE220" t="s">
        <v>311</v>
      </c>
      <c r="DF220" t="s">
        <v>310</v>
      </c>
      <c r="DN220" t="s">
        <v>312</v>
      </c>
    </row>
    <row r="221" spans="1:118" x14ac:dyDescent="0.3">
      <c r="A221" t="s">
        <v>281</v>
      </c>
      <c r="B221" t="s">
        <v>1906</v>
      </c>
      <c r="C221" t="s">
        <v>1907</v>
      </c>
      <c r="D221" t="s">
        <v>284</v>
      </c>
      <c r="E221" t="s">
        <v>122</v>
      </c>
      <c r="F221" t="s">
        <v>123</v>
      </c>
      <c r="G221" t="s">
        <v>124</v>
      </c>
      <c r="H221" t="s">
        <v>125</v>
      </c>
      <c r="I221">
        <v>2018</v>
      </c>
      <c r="J221">
        <v>2018</v>
      </c>
      <c r="K221" t="s">
        <v>320</v>
      </c>
      <c r="L221" t="s">
        <v>321</v>
      </c>
      <c r="M221">
        <v>6342</v>
      </c>
      <c r="N221" t="s">
        <v>322</v>
      </c>
      <c r="P221">
        <v>674443505</v>
      </c>
      <c r="Q221" t="s">
        <v>129</v>
      </c>
      <c r="R221" t="s">
        <v>130</v>
      </c>
      <c r="S221" t="s">
        <v>323</v>
      </c>
      <c r="T221" t="s">
        <v>324</v>
      </c>
      <c r="U221">
        <v>58.443334</v>
      </c>
      <c r="V221">
        <v>27.276657</v>
      </c>
      <c r="W221" t="s">
        <v>325</v>
      </c>
      <c r="X221" t="s">
        <v>326</v>
      </c>
      <c r="AG221" t="s">
        <v>230</v>
      </c>
      <c r="AH221" t="s">
        <v>231</v>
      </c>
      <c r="AI221" t="s">
        <v>232</v>
      </c>
      <c r="AJ221" t="s">
        <v>231</v>
      </c>
      <c r="AK221" t="s">
        <v>233</v>
      </c>
      <c r="AR221" t="s">
        <v>327</v>
      </c>
      <c r="AS221" t="s">
        <v>328</v>
      </c>
      <c r="AT221">
        <v>58.443325000000002</v>
      </c>
      <c r="AU221">
        <v>27.276655999999999</v>
      </c>
      <c r="AV221" t="s">
        <v>329</v>
      </c>
      <c r="AW221" t="s">
        <v>330</v>
      </c>
      <c r="AX221" t="s">
        <v>297</v>
      </c>
      <c r="AY221" t="s">
        <v>144</v>
      </c>
      <c r="BA221" t="s">
        <v>145</v>
      </c>
      <c r="BB221" t="s">
        <v>146</v>
      </c>
      <c r="BC221" t="s">
        <v>298</v>
      </c>
      <c r="BD221" t="s">
        <v>299</v>
      </c>
      <c r="BL221" t="s">
        <v>1938</v>
      </c>
      <c r="BM221" t="s">
        <v>1939</v>
      </c>
      <c r="BN221" s="1">
        <v>43413.604166666664</v>
      </c>
      <c r="BP221" t="s">
        <v>152</v>
      </c>
      <c r="BR221" t="s">
        <v>153</v>
      </c>
      <c r="BS221" s="1">
        <v>43413.5</v>
      </c>
      <c r="BW221">
        <v>0.5</v>
      </c>
      <c r="BY221" t="s">
        <v>303</v>
      </c>
      <c r="BZ221" t="s">
        <v>304</v>
      </c>
      <c r="CA221" t="s">
        <v>305</v>
      </c>
      <c r="CB221" t="s">
        <v>306</v>
      </c>
      <c r="CF221" t="s">
        <v>159</v>
      </c>
      <c r="CH221" t="s">
        <v>307</v>
      </c>
      <c r="CI221" t="s">
        <v>130</v>
      </c>
      <c r="CJ221" t="s">
        <v>162</v>
      </c>
      <c r="CK221">
        <v>1</v>
      </c>
      <c r="CM221" t="s">
        <v>308</v>
      </c>
      <c r="CN221">
        <v>1</v>
      </c>
      <c r="CO221" t="s">
        <v>308</v>
      </c>
      <c r="CZ221" t="s">
        <v>309</v>
      </c>
      <c r="DA221" t="s">
        <v>165</v>
      </c>
      <c r="DC221" t="s">
        <v>310</v>
      </c>
      <c r="DE221" t="s">
        <v>311</v>
      </c>
      <c r="DF221" t="s">
        <v>310</v>
      </c>
      <c r="DN221" t="s">
        <v>312</v>
      </c>
    </row>
    <row r="222" spans="1:118" x14ac:dyDescent="0.3">
      <c r="A222" t="s">
        <v>281</v>
      </c>
      <c r="B222" t="s">
        <v>1906</v>
      </c>
      <c r="C222" t="s">
        <v>1907</v>
      </c>
      <c r="D222" t="s">
        <v>284</v>
      </c>
      <c r="E222" t="s">
        <v>122</v>
      </c>
      <c r="F222" t="s">
        <v>123</v>
      </c>
      <c r="G222" t="s">
        <v>124</v>
      </c>
      <c r="H222" t="s">
        <v>125</v>
      </c>
      <c r="I222">
        <v>2018</v>
      </c>
      <c r="J222">
        <v>2018</v>
      </c>
      <c r="K222" t="s">
        <v>1940</v>
      </c>
      <c r="L222" t="s">
        <v>1941</v>
      </c>
      <c r="M222">
        <v>8560</v>
      </c>
      <c r="N222" t="s">
        <v>1942</v>
      </c>
      <c r="P222">
        <v>-1975158427</v>
      </c>
      <c r="Q222" t="s">
        <v>129</v>
      </c>
      <c r="R222" t="s">
        <v>130</v>
      </c>
      <c r="S222" t="s">
        <v>1943</v>
      </c>
      <c r="T222" t="s">
        <v>1944</v>
      </c>
      <c r="U222">
        <v>58.404161999999999</v>
      </c>
      <c r="V222">
        <v>26.691951</v>
      </c>
      <c r="W222" t="s">
        <v>1945</v>
      </c>
      <c r="X222" t="s">
        <v>1946</v>
      </c>
      <c r="AG222" t="s">
        <v>638</v>
      </c>
      <c r="AH222" t="s">
        <v>639</v>
      </c>
      <c r="AI222" t="s">
        <v>640</v>
      </c>
      <c r="AJ222" t="s">
        <v>639</v>
      </c>
      <c r="AK222" t="s">
        <v>507</v>
      </c>
      <c r="AR222" t="s">
        <v>1947</v>
      </c>
      <c r="AS222" t="s">
        <v>1948</v>
      </c>
      <c r="AT222">
        <v>58.404153000000001</v>
      </c>
      <c r="AU222">
        <v>26.691949999999999</v>
      </c>
      <c r="AV222" t="s">
        <v>1949</v>
      </c>
      <c r="AW222" t="s">
        <v>1950</v>
      </c>
      <c r="AX222" t="s">
        <v>297</v>
      </c>
      <c r="AY222" t="s">
        <v>144</v>
      </c>
      <c r="BA222" t="s">
        <v>145</v>
      </c>
      <c r="BB222" t="s">
        <v>146</v>
      </c>
      <c r="BC222" t="s">
        <v>298</v>
      </c>
      <c r="BD222" t="s">
        <v>299</v>
      </c>
      <c r="BL222" t="s">
        <v>1951</v>
      </c>
      <c r="BM222" t="s">
        <v>1952</v>
      </c>
      <c r="BN222" s="1">
        <v>43413.604166666664</v>
      </c>
      <c r="BP222" t="s">
        <v>152</v>
      </c>
      <c r="BR222" t="s">
        <v>153</v>
      </c>
      <c r="BS222" s="1">
        <v>43413.409722222219</v>
      </c>
      <c r="BW222">
        <v>0.5</v>
      </c>
      <c r="BY222" t="s">
        <v>303</v>
      </c>
      <c r="BZ222" t="s">
        <v>304</v>
      </c>
      <c r="CA222" t="s">
        <v>305</v>
      </c>
      <c r="CB222" t="s">
        <v>306</v>
      </c>
      <c r="CF222" t="s">
        <v>159</v>
      </c>
      <c r="CH222" t="s">
        <v>307</v>
      </c>
      <c r="CI222" t="s">
        <v>130</v>
      </c>
      <c r="CJ222" t="s">
        <v>162</v>
      </c>
      <c r="CK222">
        <v>1</v>
      </c>
      <c r="CM222" t="s">
        <v>308</v>
      </c>
      <c r="CN222">
        <v>1</v>
      </c>
      <c r="CO222" t="s">
        <v>308</v>
      </c>
      <c r="CZ222" t="s">
        <v>309</v>
      </c>
      <c r="DA222" t="s">
        <v>165</v>
      </c>
      <c r="DC222" t="s">
        <v>310</v>
      </c>
      <c r="DE222" t="s">
        <v>311</v>
      </c>
      <c r="DF222" t="s">
        <v>310</v>
      </c>
      <c r="DN222" t="s">
        <v>312</v>
      </c>
    </row>
    <row r="223" spans="1:118" x14ac:dyDescent="0.3">
      <c r="A223" t="s">
        <v>281</v>
      </c>
      <c r="B223" t="s">
        <v>1906</v>
      </c>
      <c r="C223" t="s">
        <v>1907</v>
      </c>
      <c r="D223" t="s">
        <v>284</v>
      </c>
      <c r="E223" t="s">
        <v>122</v>
      </c>
      <c r="F223" t="s">
        <v>123</v>
      </c>
      <c r="G223" t="s">
        <v>124</v>
      </c>
      <c r="H223" t="s">
        <v>125</v>
      </c>
      <c r="I223">
        <v>2018</v>
      </c>
      <c r="J223">
        <v>2018</v>
      </c>
      <c r="K223" t="s">
        <v>286</v>
      </c>
      <c r="L223" t="s">
        <v>287</v>
      </c>
      <c r="M223">
        <v>6816</v>
      </c>
      <c r="N223" t="s">
        <v>288</v>
      </c>
      <c r="P223">
        <v>870874978</v>
      </c>
      <c r="Q223" t="s">
        <v>203</v>
      </c>
      <c r="R223" t="s">
        <v>130</v>
      </c>
      <c r="S223" t="s">
        <v>289</v>
      </c>
      <c r="T223" t="s">
        <v>290</v>
      </c>
      <c r="U223">
        <v>58.921388</v>
      </c>
      <c r="V223">
        <v>27.23</v>
      </c>
      <c r="W223" t="s">
        <v>291</v>
      </c>
      <c r="X223" t="s">
        <v>292</v>
      </c>
      <c r="AG223" t="s">
        <v>230</v>
      </c>
      <c r="AH223" t="s">
        <v>231</v>
      </c>
      <c r="AI223" t="s">
        <v>232</v>
      </c>
      <c r="AJ223" t="s">
        <v>231</v>
      </c>
      <c r="AK223" t="s">
        <v>233</v>
      </c>
      <c r="AR223" t="s">
        <v>293</v>
      </c>
      <c r="AS223" t="s">
        <v>294</v>
      </c>
      <c r="AT223">
        <v>58.921388</v>
      </c>
      <c r="AU223">
        <v>27.229990000000001</v>
      </c>
      <c r="AV223" t="s">
        <v>295</v>
      </c>
      <c r="AW223" t="s">
        <v>296</v>
      </c>
      <c r="AX223" t="s">
        <v>297</v>
      </c>
      <c r="AY223" t="s">
        <v>144</v>
      </c>
      <c r="BA223" t="s">
        <v>145</v>
      </c>
      <c r="BB223" t="s">
        <v>146</v>
      </c>
      <c r="BC223" t="s">
        <v>298</v>
      </c>
      <c r="BD223" t="s">
        <v>299</v>
      </c>
      <c r="BL223" t="s">
        <v>1953</v>
      </c>
      <c r="BM223" t="s">
        <v>1954</v>
      </c>
      <c r="BN223" s="1">
        <v>43413.354166666664</v>
      </c>
      <c r="BP223" t="s">
        <v>152</v>
      </c>
      <c r="BR223" t="s">
        <v>153</v>
      </c>
      <c r="BS223" s="1">
        <v>43412.555555555555</v>
      </c>
      <c r="BW223">
        <v>0.5</v>
      </c>
      <c r="BY223" t="s">
        <v>303</v>
      </c>
      <c r="BZ223" t="s">
        <v>304</v>
      </c>
      <c r="CA223" t="s">
        <v>305</v>
      </c>
      <c r="CB223" t="s">
        <v>306</v>
      </c>
      <c r="CF223" t="s">
        <v>159</v>
      </c>
      <c r="CH223" t="s">
        <v>307</v>
      </c>
      <c r="CI223" t="s">
        <v>130</v>
      </c>
      <c r="CJ223" t="s">
        <v>162</v>
      </c>
      <c r="CK223">
        <v>1</v>
      </c>
      <c r="CM223" t="s">
        <v>308</v>
      </c>
      <c r="CN223">
        <v>1</v>
      </c>
      <c r="CO223" t="s">
        <v>308</v>
      </c>
      <c r="CZ223" t="s">
        <v>309</v>
      </c>
      <c r="DA223" t="s">
        <v>165</v>
      </c>
      <c r="DC223" t="s">
        <v>310</v>
      </c>
      <c r="DE223" t="s">
        <v>311</v>
      </c>
      <c r="DF223" t="s">
        <v>310</v>
      </c>
      <c r="DN223" t="s">
        <v>312</v>
      </c>
    </row>
    <row r="224" spans="1:118" x14ac:dyDescent="0.3">
      <c r="A224" t="s">
        <v>281</v>
      </c>
      <c r="B224" t="s">
        <v>1906</v>
      </c>
      <c r="C224" t="s">
        <v>1907</v>
      </c>
      <c r="D224" t="s">
        <v>284</v>
      </c>
      <c r="E224" t="s">
        <v>122</v>
      </c>
      <c r="F224" t="s">
        <v>123</v>
      </c>
      <c r="G224" t="s">
        <v>124</v>
      </c>
      <c r="H224" t="s">
        <v>125</v>
      </c>
      <c r="I224">
        <v>2018</v>
      </c>
      <c r="J224">
        <v>2018</v>
      </c>
      <c r="K224" t="s">
        <v>1955</v>
      </c>
      <c r="L224" t="s">
        <v>1956</v>
      </c>
      <c r="M224">
        <v>9111</v>
      </c>
      <c r="N224" t="s">
        <v>1957</v>
      </c>
      <c r="P224">
        <v>787950585</v>
      </c>
      <c r="Q224" t="s">
        <v>129</v>
      </c>
      <c r="R224" t="s">
        <v>130</v>
      </c>
      <c r="S224" t="s">
        <v>1958</v>
      </c>
      <c r="T224" t="s">
        <v>1959</v>
      </c>
      <c r="U224">
        <v>58.809441999999997</v>
      </c>
      <c r="V224">
        <v>27.371673999999999</v>
      </c>
      <c r="W224" t="s">
        <v>1960</v>
      </c>
      <c r="X224" t="s">
        <v>1961</v>
      </c>
      <c r="AG224" t="s">
        <v>230</v>
      </c>
      <c r="AH224" t="s">
        <v>231</v>
      </c>
      <c r="AI224" t="s">
        <v>232</v>
      </c>
      <c r="AJ224" t="s">
        <v>231</v>
      </c>
      <c r="AK224" t="s">
        <v>233</v>
      </c>
      <c r="AR224" t="s">
        <v>1962</v>
      </c>
      <c r="AS224" t="s">
        <v>1963</v>
      </c>
      <c r="AT224">
        <v>58.809441999999997</v>
      </c>
      <c r="AU224">
        <v>27.371656000000002</v>
      </c>
      <c r="AV224" t="s">
        <v>1964</v>
      </c>
      <c r="AW224" t="s">
        <v>1965</v>
      </c>
      <c r="AX224" t="s">
        <v>297</v>
      </c>
      <c r="AY224" t="s">
        <v>144</v>
      </c>
      <c r="BA224" t="s">
        <v>145</v>
      </c>
      <c r="BB224" t="s">
        <v>146</v>
      </c>
      <c r="BC224" t="s">
        <v>298</v>
      </c>
      <c r="BD224" t="s">
        <v>299</v>
      </c>
      <c r="BL224" t="s">
        <v>1966</v>
      </c>
      <c r="BM224" t="s">
        <v>1967</v>
      </c>
      <c r="BN224" s="1">
        <v>43413.354166666664</v>
      </c>
      <c r="BP224" t="s">
        <v>152</v>
      </c>
      <c r="BR224" t="s">
        <v>153</v>
      </c>
      <c r="BS224" s="1">
        <v>43412.513888888891</v>
      </c>
      <c r="BW224">
        <v>0.5</v>
      </c>
      <c r="BY224" t="s">
        <v>303</v>
      </c>
      <c r="BZ224" t="s">
        <v>304</v>
      </c>
      <c r="CA224" t="s">
        <v>305</v>
      </c>
      <c r="CB224" t="s">
        <v>306</v>
      </c>
      <c r="CF224" t="s">
        <v>159</v>
      </c>
      <c r="CH224" t="s">
        <v>307</v>
      </c>
      <c r="CI224" t="s">
        <v>130</v>
      </c>
      <c r="CJ224" t="s">
        <v>162</v>
      </c>
      <c r="CK224">
        <v>1</v>
      </c>
      <c r="CM224" t="s">
        <v>308</v>
      </c>
      <c r="CN224">
        <v>1</v>
      </c>
      <c r="CO224" t="s">
        <v>308</v>
      </c>
      <c r="CZ224" t="s">
        <v>309</v>
      </c>
      <c r="DA224" t="s">
        <v>165</v>
      </c>
      <c r="DC224" t="s">
        <v>310</v>
      </c>
      <c r="DE224" t="s">
        <v>311</v>
      </c>
      <c r="DF224" t="s">
        <v>310</v>
      </c>
      <c r="DN224" t="s">
        <v>312</v>
      </c>
    </row>
    <row r="225" spans="1:118" x14ac:dyDescent="0.3">
      <c r="A225" t="s">
        <v>281</v>
      </c>
      <c r="B225" t="s">
        <v>1906</v>
      </c>
      <c r="C225" t="s">
        <v>1907</v>
      </c>
      <c r="D225" t="s">
        <v>284</v>
      </c>
      <c r="E225" t="s">
        <v>122</v>
      </c>
      <c r="F225" t="s">
        <v>123</v>
      </c>
      <c r="G225" t="s">
        <v>124</v>
      </c>
      <c r="H225" t="s">
        <v>125</v>
      </c>
      <c r="I225">
        <v>2018</v>
      </c>
      <c r="J225">
        <v>2018</v>
      </c>
      <c r="K225" t="s">
        <v>1968</v>
      </c>
      <c r="L225" t="s">
        <v>1969</v>
      </c>
      <c r="M225">
        <v>6764</v>
      </c>
      <c r="N225" t="s">
        <v>1970</v>
      </c>
      <c r="P225">
        <v>-1373712493</v>
      </c>
      <c r="Q225" t="s">
        <v>203</v>
      </c>
      <c r="R225" t="s">
        <v>130</v>
      </c>
      <c r="S225" t="s">
        <v>1971</v>
      </c>
      <c r="T225" t="s">
        <v>1972</v>
      </c>
      <c r="U225">
        <v>58.834440999999998</v>
      </c>
      <c r="V225">
        <v>27.106952</v>
      </c>
      <c r="W225" t="s">
        <v>1973</v>
      </c>
      <c r="X225" t="s">
        <v>1974</v>
      </c>
      <c r="AG225" t="s">
        <v>230</v>
      </c>
      <c r="AH225" t="s">
        <v>231</v>
      </c>
      <c r="AI225" t="s">
        <v>232</v>
      </c>
      <c r="AJ225" t="s">
        <v>231</v>
      </c>
      <c r="AK225" t="s">
        <v>233</v>
      </c>
      <c r="AR225" t="s">
        <v>1975</v>
      </c>
      <c r="AS225" t="s">
        <v>1976</v>
      </c>
      <c r="AT225">
        <v>58.834442000000003</v>
      </c>
      <c r="AU225">
        <v>27.106936000000001</v>
      </c>
      <c r="AV225" t="s">
        <v>1977</v>
      </c>
      <c r="AW225" t="s">
        <v>1978</v>
      </c>
      <c r="AX225" t="s">
        <v>297</v>
      </c>
      <c r="AY225" t="s">
        <v>144</v>
      </c>
      <c r="BA225" t="s">
        <v>145</v>
      </c>
      <c r="BB225" t="s">
        <v>146</v>
      </c>
      <c r="BC225" t="s">
        <v>298</v>
      </c>
      <c r="BD225" t="s">
        <v>299</v>
      </c>
      <c r="BL225" t="s">
        <v>1979</v>
      </c>
      <c r="BM225" t="s">
        <v>1980</v>
      </c>
      <c r="BN225" s="1">
        <v>43413.354166666664</v>
      </c>
      <c r="BP225" t="s">
        <v>152</v>
      </c>
      <c r="BR225" t="s">
        <v>153</v>
      </c>
      <c r="BS225" s="1">
        <v>43412.4375</v>
      </c>
      <c r="BW225">
        <v>0.5</v>
      </c>
      <c r="BY225" t="s">
        <v>303</v>
      </c>
      <c r="BZ225" t="s">
        <v>304</v>
      </c>
      <c r="CA225" t="s">
        <v>305</v>
      </c>
      <c r="CB225" t="s">
        <v>306</v>
      </c>
      <c r="CF225" t="s">
        <v>159</v>
      </c>
      <c r="CH225" t="s">
        <v>307</v>
      </c>
      <c r="CI225" t="s">
        <v>130</v>
      </c>
      <c r="CJ225" t="s">
        <v>162</v>
      </c>
      <c r="CK225">
        <v>1</v>
      </c>
      <c r="CM225" t="s">
        <v>308</v>
      </c>
      <c r="CN225">
        <v>1</v>
      </c>
      <c r="CO225" t="s">
        <v>308</v>
      </c>
      <c r="CZ225" t="s">
        <v>309</v>
      </c>
      <c r="DA225" t="s">
        <v>165</v>
      </c>
      <c r="DC225" t="s">
        <v>310</v>
      </c>
      <c r="DE225" t="s">
        <v>311</v>
      </c>
      <c r="DF225" t="s">
        <v>310</v>
      </c>
      <c r="DN225" t="s">
        <v>312</v>
      </c>
    </row>
    <row r="226" spans="1:118" x14ac:dyDescent="0.3">
      <c r="A226" t="s">
        <v>170</v>
      </c>
      <c r="B226" t="s">
        <v>1981</v>
      </c>
      <c r="C226" t="s">
        <v>1982</v>
      </c>
      <c r="D226" t="s">
        <v>1983</v>
      </c>
      <c r="E226" t="s">
        <v>122</v>
      </c>
      <c r="F226" t="s">
        <v>123</v>
      </c>
      <c r="G226" t="s">
        <v>124</v>
      </c>
      <c r="H226" t="s">
        <v>285</v>
      </c>
      <c r="I226">
        <v>2018</v>
      </c>
      <c r="J226">
        <v>2018</v>
      </c>
      <c r="K226" t="s">
        <v>1984</v>
      </c>
      <c r="L226" t="s">
        <v>1985</v>
      </c>
      <c r="M226">
        <v>5867</v>
      </c>
      <c r="N226" t="s">
        <v>1986</v>
      </c>
      <c r="P226">
        <v>943863198</v>
      </c>
      <c r="Q226" t="s">
        <v>176</v>
      </c>
      <c r="R226" t="s">
        <v>130</v>
      </c>
      <c r="S226" t="s">
        <v>1987</v>
      </c>
      <c r="T226" t="s">
        <v>1988</v>
      </c>
      <c r="U226">
        <v>58.371017999999999</v>
      </c>
      <c r="V226">
        <v>22.216097000000001</v>
      </c>
      <c r="W226" t="s">
        <v>1989</v>
      </c>
      <c r="X226" t="s">
        <v>1990</v>
      </c>
      <c r="Y226" t="s">
        <v>1991</v>
      </c>
      <c r="Z226" t="s">
        <v>1992</v>
      </c>
      <c r="AA226" t="s">
        <v>1993</v>
      </c>
      <c r="AB226" t="s">
        <v>1994</v>
      </c>
      <c r="AC226">
        <v>58.383333</v>
      </c>
      <c r="AD226">
        <v>22.226389000000001</v>
      </c>
      <c r="AE226" t="s">
        <v>1995</v>
      </c>
      <c r="AF226" t="s">
        <v>1996</v>
      </c>
      <c r="AG226" t="s">
        <v>1997</v>
      </c>
      <c r="AH226" t="s">
        <v>1992</v>
      </c>
      <c r="AI226" t="s">
        <v>1998</v>
      </c>
      <c r="AJ226" t="s">
        <v>1992</v>
      </c>
      <c r="AK226" t="s">
        <v>1999</v>
      </c>
      <c r="AR226" t="s">
        <v>2000</v>
      </c>
      <c r="AS226" t="s">
        <v>2001</v>
      </c>
      <c r="AT226">
        <v>58.371017999999999</v>
      </c>
      <c r="AU226">
        <v>22.216097000000001</v>
      </c>
      <c r="AV226" t="s">
        <v>1989</v>
      </c>
      <c r="AW226" t="s">
        <v>1990</v>
      </c>
      <c r="AX226" t="s">
        <v>143</v>
      </c>
      <c r="AY226" t="s">
        <v>144</v>
      </c>
      <c r="BA226" t="s">
        <v>145</v>
      </c>
      <c r="BB226" t="s">
        <v>146</v>
      </c>
      <c r="BC226" t="s">
        <v>147</v>
      </c>
      <c r="BD226" t="s">
        <v>148</v>
      </c>
      <c r="BL226" t="s">
        <v>2002</v>
      </c>
      <c r="BM226" t="s">
        <v>2003</v>
      </c>
      <c r="BN226" s="1">
        <v>43404.4375</v>
      </c>
      <c r="BO226" t="s">
        <v>582</v>
      </c>
      <c r="BP226" t="s">
        <v>152</v>
      </c>
      <c r="BR226" t="s">
        <v>846</v>
      </c>
      <c r="BS226" s="1">
        <v>43403.5</v>
      </c>
      <c r="BW226">
        <v>1</v>
      </c>
      <c r="BY226" t="s">
        <v>196</v>
      </c>
      <c r="BZ226" t="s">
        <v>197</v>
      </c>
      <c r="CB226" t="s">
        <v>198</v>
      </c>
      <c r="CE226" t="s">
        <v>199</v>
      </c>
      <c r="CF226" t="s">
        <v>159</v>
      </c>
      <c r="CH226" t="s">
        <v>161</v>
      </c>
      <c r="CI226" t="s">
        <v>130</v>
      </c>
      <c r="CJ226" t="s">
        <v>162</v>
      </c>
      <c r="CK226">
        <v>1E-4</v>
      </c>
      <c r="CM226" t="s">
        <v>163</v>
      </c>
      <c r="CN226">
        <v>1E-4</v>
      </c>
      <c r="CO226" t="s">
        <v>163</v>
      </c>
      <c r="CZ226" t="s">
        <v>164</v>
      </c>
      <c r="DA226" t="s">
        <v>165</v>
      </c>
      <c r="DC226" t="s">
        <v>166</v>
      </c>
      <c r="DD226" t="s">
        <v>167</v>
      </c>
      <c r="DE226" t="s">
        <v>168</v>
      </c>
      <c r="DF226" t="s">
        <v>166</v>
      </c>
      <c r="DN226" t="s">
        <v>169</v>
      </c>
    </row>
    <row r="227" spans="1:118" ht="187.2" x14ac:dyDescent="0.3">
      <c r="A227" t="s">
        <v>2004</v>
      </c>
      <c r="B227" t="s">
        <v>2005</v>
      </c>
      <c r="C227" t="s">
        <v>2006</v>
      </c>
      <c r="D227" t="s">
        <v>121</v>
      </c>
      <c r="F227" t="s">
        <v>123</v>
      </c>
      <c r="G227" t="s">
        <v>124</v>
      </c>
      <c r="H227" t="s">
        <v>1093</v>
      </c>
      <c r="I227">
        <v>2018</v>
      </c>
      <c r="J227">
        <v>2018</v>
      </c>
      <c r="K227" t="s">
        <v>1879</v>
      </c>
      <c r="L227" t="s">
        <v>1880</v>
      </c>
      <c r="M227">
        <v>5009</v>
      </c>
      <c r="N227" t="s">
        <v>1881</v>
      </c>
      <c r="P227">
        <v>1469166798</v>
      </c>
      <c r="Q227" t="s">
        <v>129</v>
      </c>
      <c r="R227" t="s">
        <v>130</v>
      </c>
      <c r="S227" t="s">
        <v>1882</v>
      </c>
      <c r="T227" t="s">
        <v>1883</v>
      </c>
      <c r="U227">
        <v>59.515315999999999</v>
      </c>
      <c r="V227">
        <v>25.928163999999999</v>
      </c>
      <c r="W227" t="s">
        <v>1884</v>
      </c>
      <c r="X227" t="s">
        <v>1885</v>
      </c>
      <c r="AR227" t="s">
        <v>1886</v>
      </c>
      <c r="AS227" t="s">
        <v>1887</v>
      </c>
      <c r="AT227">
        <v>59.515315999999999</v>
      </c>
      <c r="AU227">
        <v>25.928163999999999</v>
      </c>
      <c r="AV227" t="s">
        <v>1884</v>
      </c>
      <c r="AW227" t="s">
        <v>1885</v>
      </c>
      <c r="AX227" t="s">
        <v>2007</v>
      </c>
      <c r="AY227" t="s">
        <v>144</v>
      </c>
      <c r="BA227" t="s">
        <v>145</v>
      </c>
      <c r="BB227" t="s">
        <v>146</v>
      </c>
      <c r="BC227" t="s">
        <v>147</v>
      </c>
      <c r="BL227" t="s">
        <v>2008</v>
      </c>
      <c r="BP227" t="s">
        <v>152</v>
      </c>
      <c r="BR227" t="s">
        <v>2009</v>
      </c>
      <c r="BS227" s="1">
        <v>43400</v>
      </c>
      <c r="BT227" s="1">
        <v>43403</v>
      </c>
      <c r="BY227" t="s">
        <v>2010</v>
      </c>
      <c r="BZ227" t="s">
        <v>2011</v>
      </c>
      <c r="CA227" s="2" t="s">
        <v>2012</v>
      </c>
      <c r="CF227" t="s">
        <v>2013</v>
      </c>
      <c r="CG227" t="s">
        <v>2014</v>
      </c>
      <c r="CH227" t="s">
        <v>2015</v>
      </c>
      <c r="CI227" t="s">
        <v>130</v>
      </c>
      <c r="CJ227" t="s">
        <v>162</v>
      </c>
      <c r="CK227">
        <v>1</v>
      </c>
      <c r="CM227" t="s">
        <v>2016</v>
      </c>
      <c r="CN227">
        <v>1</v>
      </c>
      <c r="CO227" t="s">
        <v>2016</v>
      </c>
      <c r="CZ227" t="s">
        <v>164</v>
      </c>
      <c r="DA227" t="s">
        <v>165</v>
      </c>
      <c r="DC227" t="s">
        <v>166</v>
      </c>
      <c r="DD227" t="s">
        <v>167</v>
      </c>
      <c r="DE227" t="s">
        <v>168</v>
      </c>
    </row>
    <row r="228" spans="1:118" x14ac:dyDescent="0.3">
      <c r="A228" t="s">
        <v>2017</v>
      </c>
      <c r="B228" t="s">
        <v>2018</v>
      </c>
      <c r="C228" t="s">
        <v>2019</v>
      </c>
      <c r="D228" t="s">
        <v>121</v>
      </c>
      <c r="E228" t="s">
        <v>122</v>
      </c>
      <c r="F228" t="s">
        <v>123</v>
      </c>
      <c r="G228" t="s">
        <v>124</v>
      </c>
      <c r="H228" t="s">
        <v>125</v>
      </c>
      <c r="I228">
        <v>2018</v>
      </c>
      <c r="J228">
        <v>2018</v>
      </c>
      <c r="K228" t="s">
        <v>264</v>
      </c>
      <c r="L228" t="s">
        <v>265</v>
      </c>
      <c r="M228">
        <v>6847</v>
      </c>
      <c r="N228" t="s">
        <v>266</v>
      </c>
      <c r="P228">
        <v>1789991221</v>
      </c>
      <c r="Q228" t="s">
        <v>129</v>
      </c>
      <c r="R228" t="s">
        <v>130</v>
      </c>
      <c r="S228" t="s">
        <v>267</v>
      </c>
      <c r="T228" t="s">
        <v>268</v>
      </c>
      <c r="U228">
        <v>59.233196</v>
      </c>
      <c r="V228">
        <v>25.694579999999998</v>
      </c>
      <c r="W228" t="s">
        <v>269</v>
      </c>
      <c r="X228" t="s">
        <v>270</v>
      </c>
      <c r="AG228" t="s">
        <v>271</v>
      </c>
      <c r="AH228" t="s">
        <v>272</v>
      </c>
      <c r="AI228" t="s">
        <v>273</v>
      </c>
      <c r="AJ228" t="s">
        <v>272</v>
      </c>
      <c r="AK228" t="s">
        <v>274</v>
      </c>
      <c r="AR228" t="s">
        <v>275</v>
      </c>
      <c r="AS228" t="s">
        <v>276</v>
      </c>
      <c r="AT228">
        <v>59.233196</v>
      </c>
      <c r="AU228">
        <v>25.694579999999998</v>
      </c>
      <c r="AV228" t="s">
        <v>269</v>
      </c>
      <c r="AW228" t="s">
        <v>270</v>
      </c>
      <c r="AX228" t="s">
        <v>143</v>
      </c>
      <c r="AY228" t="s">
        <v>144</v>
      </c>
      <c r="BA228" t="s">
        <v>145</v>
      </c>
      <c r="BB228" t="s">
        <v>146</v>
      </c>
      <c r="BC228" t="s">
        <v>147</v>
      </c>
      <c r="BD228" t="s">
        <v>148</v>
      </c>
      <c r="BL228" t="s">
        <v>2020</v>
      </c>
      <c r="BM228" t="s">
        <v>2021</v>
      </c>
      <c r="BN228" s="1">
        <v>43398.729166666664</v>
      </c>
      <c r="BO228" t="s">
        <v>2022</v>
      </c>
      <c r="BP228" t="s">
        <v>152</v>
      </c>
      <c r="BR228" t="s">
        <v>280</v>
      </c>
      <c r="BS228" s="1">
        <v>43398.631944444445</v>
      </c>
      <c r="BW228" t="s">
        <v>154</v>
      </c>
      <c r="BY228" t="s">
        <v>155</v>
      </c>
      <c r="BZ228" t="s">
        <v>156</v>
      </c>
      <c r="CB228" t="s">
        <v>157</v>
      </c>
      <c r="CE228" t="s">
        <v>158</v>
      </c>
      <c r="CF228" t="s">
        <v>159</v>
      </c>
      <c r="CG228" t="s">
        <v>160</v>
      </c>
      <c r="CH228" t="s">
        <v>161</v>
      </c>
      <c r="CI228" t="s">
        <v>130</v>
      </c>
      <c r="CJ228" t="s">
        <v>162</v>
      </c>
      <c r="CK228">
        <v>1E-4</v>
      </c>
      <c r="CM228" t="s">
        <v>163</v>
      </c>
      <c r="CN228">
        <v>1E-4</v>
      </c>
      <c r="CO228" t="s">
        <v>163</v>
      </c>
      <c r="CZ228" t="s">
        <v>164</v>
      </c>
      <c r="DA228" t="s">
        <v>165</v>
      </c>
      <c r="DC228" t="s">
        <v>166</v>
      </c>
      <c r="DD228" t="s">
        <v>167</v>
      </c>
      <c r="DE228" t="s">
        <v>168</v>
      </c>
      <c r="DF228" t="s">
        <v>166</v>
      </c>
      <c r="DN228" t="s">
        <v>169</v>
      </c>
    </row>
    <row r="229" spans="1:118" x14ac:dyDescent="0.3">
      <c r="A229" t="s">
        <v>1090</v>
      </c>
      <c r="B229" t="s">
        <v>2023</v>
      </c>
      <c r="C229" t="s">
        <v>2024</v>
      </c>
      <c r="D229" t="s">
        <v>1983</v>
      </c>
      <c r="E229" t="s">
        <v>122</v>
      </c>
      <c r="F229" t="s">
        <v>123</v>
      </c>
      <c r="G229" t="s">
        <v>124</v>
      </c>
      <c r="H229" t="s">
        <v>712</v>
      </c>
      <c r="I229">
        <v>2018</v>
      </c>
      <c r="J229">
        <v>2018</v>
      </c>
      <c r="K229" t="s">
        <v>2025</v>
      </c>
      <c r="L229" t="s">
        <v>2026</v>
      </c>
      <c r="P229">
        <v>-185031356</v>
      </c>
      <c r="Q229" t="s">
        <v>203</v>
      </c>
      <c r="R229" t="s">
        <v>130</v>
      </c>
      <c r="AG229" t="s">
        <v>2027</v>
      </c>
      <c r="AH229" t="s">
        <v>2028</v>
      </c>
      <c r="AR229" t="s">
        <v>2029</v>
      </c>
      <c r="AS229" t="s">
        <v>2030</v>
      </c>
      <c r="AT229">
        <v>59.581665999999998</v>
      </c>
      <c r="AU229">
        <v>26.978332999999999</v>
      </c>
      <c r="AV229" t="s">
        <v>2031</v>
      </c>
      <c r="AW229" t="s">
        <v>2032</v>
      </c>
      <c r="AX229" t="s">
        <v>234</v>
      </c>
      <c r="AY229" t="s">
        <v>144</v>
      </c>
      <c r="BA229" t="s">
        <v>145</v>
      </c>
      <c r="BB229" t="s">
        <v>146</v>
      </c>
      <c r="BC229" t="s">
        <v>235</v>
      </c>
      <c r="BD229" t="s">
        <v>236</v>
      </c>
      <c r="BE229">
        <v>1390365119</v>
      </c>
      <c r="BF229" t="s">
        <v>2033</v>
      </c>
      <c r="BG229" t="s">
        <v>2034</v>
      </c>
      <c r="BI229">
        <v>1390365119</v>
      </c>
      <c r="BJ229" t="s">
        <v>2033</v>
      </c>
      <c r="BK229" t="s">
        <v>2034</v>
      </c>
      <c r="BL229" t="s">
        <v>2035</v>
      </c>
      <c r="BR229" t="s">
        <v>2036</v>
      </c>
      <c r="BS229" s="1">
        <v>43396.447916666664</v>
      </c>
      <c r="BY229" t="s">
        <v>243</v>
      </c>
      <c r="BZ229" t="s">
        <v>244</v>
      </c>
      <c r="CB229" t="s">
        <v>245</v>
      </c>
      <c r="CC229" t="s">
        <v>246</v>
      </c>
      <c r="CF229" t="s">
        <v>247</v>
      </c>
      <c r="CH229" t="s">
        <v>248</v>
      </c>
      <c r="CI229" t="s">
        <v>130</v>
      </c>
      <c r="CJ229" t="s">
        <v>162</v>
      </c>
      <c r="CK229">
        <v>1</v>
      </c>
      <c r="CM229" t="s">
        <v>249</v>
      </c>
      <c r="CN229">
        <v>1</v>
      </c>
      <c r="CO229" t="s">
        <v>249</v>
      </c>
      <c r="CZ229" t="s">
        <v>980</v>
      </c>
      <c r="DA229" t="s">
        <v>165</v>
      </c>
      <c r="DB229" t="s">
        <v>981</v>
      </c>
      <c r="DN229" t="s">
        <v>253</v>
      </c>
    </row>
    <row r="230" spans="1:118" ht="187.2" x14ac:dyDescent="0.3">
      <c r="A230" t="s">
        <v>2004</v>
      </c>
      <c r="B230" t="s">
        <v>2005</v>
      </c>
      <c r="C230" t="s">
        <v>2006</v>
      </c>
      <c r="D230" t="s">
        <v>121</v>
      </c>
      <c r="F230" t="s">
        <v>123</v>
      </c>
      <c r="G230" t="s">
        <v>124</v>
      </c>
      <c r="H230" t="s">
        <v>1093</v>
      </c>
      <c r="I230">
        <v>2018</v>
      </c>
      <c r="J230">
        <v>2018</v>
      </c>
      <c r="K230" t="s">
        <v>1879</v>
      </c>
      <c r="L230" t="s">
        <v>1880</v>
      </c>
      <c r="M230">
        <v>5009</v>
      </c>
      <c r="N230" t="s">
        <v>1881</v>
      </c>
      <c r="P230">
        <v>1469166798</v>
      </c>
      <c r="Q230" t="s">
        <v>129</v>
      </c>
      <c r="R230" t="s">
        <v>130</v>
      </c>
      <c r="S230" t="s">
        <v>1882</v>
      </c>
      <c r="T230" t="s">
        <v>1883</v>
      </c>
      <c r="U230">
        <v>59.515315999999999</v>
      </c>
      <c r="V230">
        <v>25.928163999999999</v>
      </c>
      <c r="W230" t="s">
        <v>1884</v>
      </c>
      <c r="X230" t="s">
        <v>1885</v>
      </c>
      <c r="AR230" t="s">
        <v>1886</v>
      </c>
      <c r="AS230" t="s">
        <v>1887</v>
      </c>
      <c r="AT230">
        <v>59.515315999999999</v>
      </c>
      <c r="AU230">
        <v>25.928163999999999</v>
      </c>
      <c r="AV230" t="s">
        <v>1884</v>
      </c>
      <c r="AW230" t="s">
        <v>1885</v>
      </c>
      <c r="AX230" t="s">
        <v>2007</v>
      </c>
      <c r="AY230" t="s">
        <v>144</v>
      </c>
      <c r="BA230" t="s">
        <v>145</v>
      </c>
      <c r="BB230" t="s">
        <v>146</v>
      </c>
      <c r="BC230" t="s">
        <v>147</v>
      </c>
      <c r="BL230" t="s">
        <v>2037</v>
      </c>
      <c r="BP230" t="s">
        <v>152</v>
      </c>
      <c r="BR230" t="s">
        <v>2009</v>
      </c>
      <c r="BS230" s="1">
        <v>43396</v>
      </c>
      <c r="BT230" s="1">
        <v>43399</v>
      </c>
      <c r="BY230" t="s">
        <v>2010</v>
      </c>
      <c r="BZ230" t="s">
        <v>2011</v>
      </c>
      <c r="CA230" s="2" t="s">
        <v>2012</v>
      </c>
      <c r="CF230" t="s">
        <v>2013</v>
      </c>
      <c r="CG230" t="s">
        <v>2014</v>
      </c>
      <c r="CH230" t="s">
        <v>2015</v>
      </c>
      <c r="CI230" t="s">
        <v>130</v>
      </c>
      <c r="CJ230" t="s">
        <v>162</v>
      </c>
      <c r="CK230">
        <v>1</v>
      </c>
      <c r="CM230" t="s">
        <v>2016</v>
      </c>
      <c r="CN230">
        <v>1</v>
      </c>
      <c r="CO230" t="s">
        <v>2016</v>
      </c>
      <c r="CZ230" t="s">
        <v>164</v>
      </c>
      <c r="DA230" t="s">
        <v>165</v>
      </c>
      <c r="DC230" t="s">
        <v>166</v>
      </c>
      <c r="DD230" t="s">
        <v>167</v>
      </c>
      <c r="DE230" t="s">
        <v>168</v>
      </c>
    </row>
    <row r="231" spans="1:118" x14ac:dyDescent="0.3">
      <c r="A231" t="s">
        <v>1090</v>
      </c>
      <c r="B231" t="s">
        <v>2023</v>
      </c>
      <c r="C231" t="s">
        <v>2024</v>
      </c>
      <c r="D231" t="s">
        <v>1983</v>
      </c>
      <c r="E231" t="s">
        <v>122</v>
      </c>
      <c r="F231" t="s">
        <v>123</v>
      </c>
      <c r="G231" t="s">
        <v>124</v>
      </c>
      <c r="H231" t="s">
        <v>712</v>
      </c>
      <c r="I231">
        <v>2018</v>
      </c>
      <c r="J231">
        <v>2018</v>
      </c>
      <c r="K231" t="s">
        <v>2038</v>
      </c>
      <c r="L231" t="s">
        <v>2039</v>
      </c>
      <c r="P231">
        <v>-1210394250</v>
      </c>
      <c r="Q231" t="s">
        <v>203</v>
      </c>
      <c r="R231" t="s">
        <v>130</v>
      </c>
      <c r="AG231" t="s">
        <v>2027</v>
      </c>
      <c r="AH231" t="s">
        <v>2028</v>
      </c>
      <c r="AR231" t="s">
        <v>2040</v>
      </c>
      <c r="AS231" t="s">
        <v>2041</v>
      </c>
      <c r="AT231">
        <v>59.613332999999997</v>
      </c>
      <c r="AU231">
        <v>24.278331999999999</v>
      </c>
      <c r="AV231" t="s">
        <v>2042</v>
      </c>
      <c r="AW231" t="s">
        <v>2043</v>
      </c>
      <c r="AX231" t="s">
        <v>234</v>
      </c>
      <c r="AY231" t="s">
        <v>144</v>
      </c>
      <c r="BA231" t="s">
        <v>145</v>
      </c>
      <c r="BB231" t="s">
        <v>146</v>
      </c>
      <c r="BC231" t="s">
        <v>235</v>
      </c>
      <c r="BD231" t="s">
        <v>236</v>
      </c>
      <c r="BE231">
        <v>1390365119</v>
      </c>
      <c r="BF231" t="s">
        <v>2033</v>
      </c>
      <c r="BG231" t="s">
        <v>2034</v>
      </c>
      <c r="BI231">
        <v>1390365119</v>
      </c>
      <c r="BJ231" t="s">
        <v>2033</v>
      </c>
      <c r="BK231" t="s">
        <v>2034</v>
      </c>
      <c r="BL231" t="s">
        <v>2044</v>
      </c>
      <c r="BR231" t="s">
        <v>2036</v>
      </c>
      <c r="BS231" s="1">
        <v>43395.520833333336</v>
      </c>
      <c r="BY231" t="s">
        <v>243</v>
      </c>
      <c r="BZ231" t="s">
        <v>244</v>
      </c>
      <c r="CB231" t="s">
        <v>245</v>
      </c>
      <c r="CC231" t="s">
        <v>246</v>
      </c>
      <c r="CF231" t="s">
        <v>247</v>
      </c>
      <c r="CH231" t="s">
        <v>248</v>
      </c>
      <c r="CI231" t="s">
        <v>130</v>
      </c>
      <c r="CJ231" t="s">
        <v>162</v>
      </c>
      <c r="CK231">
        <v>1</v>
      </c>
      <c r="CM231" t="s">
        <v>249</v>
      </c>
      <c r="CN231">
        <v>1</v>
      </c>
      <c r="CO231" t="s">
        <v>249</v>
      </c>
      <c r="CZ231" t="s">
        <v>980</v>
      </c>
      <c r="DA231" t="s">
        <v>165</v>
      </c>
      <c r="DB231" t="s">
        <v>981</v>
      </c>
      <c r="DN231" t="s">
        <v>253</v>
      </c>
    </row>
    <row r="232" spans="1:118" x14ac:dyDescent="0.3">
      <c r="A232" t="s">
        <v>2017</v>
      </c>
      <c r="B232" t="s">
        <v>2018</v>
      </c>
      <c r="C232" t="s">
        <v>2019</v>
      </c>
      <c r="D232" t="s">
        <v>121</v>
      </c>
      <c r="E232" t="s">
        <v>122</v>
      </c>
      <c r="F232" t="s">
        <v>123</v>
      </c>
      <c r="G232" t="s">
        <v>124</v>
      </c>
      <c r="H232" t="s">
        <v>125</v>
      </c>
      <c r="I232">
        <v>2018</v>
      </c>
      <c r="J232">
        <v>2018</v>
      </c>
      <c r="K232" t="s">
        <v>2045</v>
      </c>
      <c r="L232" t="s">
        <v>2046</v>
      </c>
      <c r="M232">
        <v>9111</v>
      </c>
      <c r="N232" t="s">
        <v>1957</v>
      </c>
      <c r="P232">
        <v>-1630913195</v>
      </c>
      <c r="Q232" t="s">
        <v>129</v>
      </c>
      <c r="R232" t="s">
        <v>130</v>
      </c>
      <c r="S232" t="s">
        <v>2047</v>
      </c>
      <c r="T232" t="s">
        <v>2048</v>
      </c>
      <c r="U232">
        <v>59.000931000000001</v>
      </c>
      <c r="V232">
        <v>27.740618000000001</v>
      </c>
      <c r="W232" t="s">
        <v>2049</v>
      </c>
      <c r="X232" t="s">
        <v>2050</v>
      </c>
      <c r="AG232" t="s">
        <v>2051</v>
      </c>
      <c r="AH232" t="s">
        <v>2052</v>
      </c>
      <c r="AI232" t="s">
        <v>2053</v>
      </c>
      <c r="AJ232" t="s">
        <v>2054</v>
      </c>
      <c r="AK232" t="s">
        <v>2055</v>
      </c>
      <c r="AR232" t="s">
        <v>2056</v>
      </c>
      <c r="AS232" t="s">
        <v>2057</v>
      </c>
      <c r="AT232">
        <v>59.000931999999999</v>
      </c>
      <c r="AU232">
        <v>27.740600000000001</v>
      </c>
      <c r="AV232" t="s">
        <v>2058</v>
      </c>
      <c r="AW232" t="s">
        <v>2059</v>
      </c>
      <c r="AX232" t="s">
        <v>143</v>
      </c>
      <c r="AY232" t="s">
        <v>144</v>
      </c>
      <c r="BA232" t="s">
        <v>145</v>
      </c>
      <c r="BB232" t="s">
        <v>146</v>
      </c>
      <c r="BC232" t="s">
        <v>147</v>
      </c>
      <c r="BD232" t="s">
        <v>148</v>
      </c>
      <c r="BL232" t="s">
        <v>2060</v>
      </c>
      <c r="BM232" t="s">
        <v>2061</v>
      </c>
      <c r="BN232" s="1">
        <v>43390.520833333336</v>
      </c>
      <c r="BP232" t="s">
        <v>152</v>
      </c>
      <c r="BR232" t="s">
        <v>693</v>
      </c>
      <c r="BS232" s="1">
        <v>43390.451388888891</v>
      </c>
      <c r="BW232" t="s">
        <v>2062</v>
      </c>
      <c r="BY232" t="s">
        <v>155</v>
      </c>
      <c r="BZ232" t="s">
        <v>156</v>
      </c>
      <c r="CB232" t="s">
        <v>157</v>
      </c>
      <c r="CE232" t="s">
        <v>158</v>
      </c>
      <c r="CF232" t="s">
        <v>159</v>
      </c>
      <c r="CG232" t="s">
        <v>160</v>
      </c>
      <c r="CH232" t="s">
        <v>161</v>
      </c>
      <c r="CI232" t="s">
        <v>130</v>
      </c>
      <c r="CJ232" t="s">
        <v>162</v>
      </c>
      <c r="CK232">
        <v>1E-4</v>
      </c>
      <c r="CM232" t="s">
        <v>163</v>
      </c>
      <c r="CN232">
        <v>1E-4</v>
      </c>
      <c r="CO232" t="s">
        <v>163</v>
      </c>
      <c r="CZ232" t="s">
        <v>164</v>
      </c>
      <c r="DA232" t="s">
        <v>165</v>
      </c>
      <c r="DC232" t="s">
        <v>166</v>
      </c>
      <c r="DD232" t="s">
        <v>167</v>
      </c>
      <c r="DE232" t="s">
        <v>168</v>
      </c>
      <c r="DF232" t="s">
        <v>166</v>
      </c>
      <c r="DN232" t="s">
        <v>169</v>
      </c>
    </row>
    <row r="233" spans="1:118" x14ac:dyDescent="0.3">
      <c r="A233" t="s">
        <v>709</v>
      </c>
      <c r="B233" t="s">
        <v>2063</v>
      </c>
      <c r="C233" t="s">
        <v>2064</v>
      </c>
      <c r="D233" t="s">
        <v>284</v>
      </c>
      <c r="E233" t="s">
        <v>122</v>
      </c>
      <c r="F233" t="s">
        <v>123</v>
      </c>
      <c r="G233" t="s">
        <v>124</v>
      </c>
      <c r="H233" t="s">
        <v>712</v>
      </c>
      <c r="I233">
        <v>2018</v>
      </c>
      <c r="J233">
        <v>2018</v>
      </c>
      <c r="K233" t="s">
        <v>2065</v>
      </c>
      <c r="L233" t="s">
        <v>2066</v>
      </c>
      <c r="M233">
        <v>8919</v>
      </c>
      <c r="N233" t="s">
        <v>2067</v>
      </c>
      <c r="P233">
        <v>1003411555</v>
      </c>
      <c r="Q233" t="s">
        <v>203</v>
      </c>
      <c r="R233" t="s">
        <v>130</v>
      </c>
      <c r="S233" t="s">
        <v>2068</v>
      </c>
      <c r="T233" t="s">
        <v>2069</v>
      </c>
      <c r="U233">
        <v>59.467458999999998</v>
      </c>
      <c r="V233">
        <v>25.789065999999998</v>
      </c>
      <c r="W233" t="s">
        <v>2070</v>
      </c>
      <c r="X233" t="s">
        <v>2071</v>
      </c>
      <c r="AI233" t="s">
        <v>994</v>
      </c>
      <c r="AJ233" t="s">
        <v>995</v>
      </c>
      <c r="AK233" t="s">
        <v>722</v>
      </c>
      <c r="AL233" t="s">
        <v>2072</v>
      </c>
      <c r="AN233">
        <v>20</v>
      </c>
      <c r="AO233" t="s">
        <v>994</v>
      </c>
      <c r="AP233" t="s">
        <v>995</v>
      </c>
      <c r="AR233" t="s">
        <v>2068</v>
      </c>
      <c r="AS233" t="s">
        <v>2073</v>
      </c>
      <c r="AT233">
        <v>59.467458999999998</v>
      </c>
      <c r="AU233">
        <v>25.789048999999999</v>
      </c>
      <c r="AV233" t="s">
        <v>2074</v>
      </c>
      <c r="AW233" t="s">
        <v>2075</v>
      </c>
      <c r="AX233" t="s">
        <v>728</v>
      </c>
      <c r="AY233" t="s">
        <v>144</v>
      </c>
      <c r="BA233" t="s">
        <v>145</v>
      </c>
      <c r="BB233" t="s">
        <v>146</v>
      </c>
      <c r="BC233" t="s">
        <v>147</v>
      </c>
      <c r="BD233" t="s">
        <v>729</v>
      </c>
      <c r="BL233" t="s">
        <v>2076</v>
      </c>
      <c r="BM233" t="s">
        <v>2077</v>
      </c>
      <c r="BN233" s="1">
        <v>43390.35833333333</v>
      </c>
      <c r="BP233" t="s">
        <v>152</v>
      </c>
      <c r="BR233" t="s">
        <v>2078</v>
      </c>
      <c r="BS233" s="1">
        <v>43389.736111111109</v>
      </c>
      <c r="BY233" t="s">
        <v>733</v>
      </c>
      <c r="BZ233" t="s">
        <v>734</v>
      </c>
      <c r="CB233" t="s">
        <v>735</v>
      </c>
      <c r="CF233" t="s">
        <v>159</v>
      </c>
      <c r="CG233" t="s">
        <v>736</v>
      </c>
      <c r="CH233" t="s">
        <v>737</v>
      </c>
      <c r="CI233" t="s">
        <v>130</v>
      </c>
      <c r="CJ233" t="s">
        <v>162</v>
      </c>
      <c r="CK233">
        <v>1E-4</v>
      </c>
      <c r="CM233" t="s">
        <v>163</v>
      </c>
      <c r="CN233">
        <v>1E-4</v>
      </c>
      <c r="CO233" t="s">
        <v>163</v>
      </c>
      <c r="CZ233" t="s">
        <v>164</v>
      </c>
      <c r="DA233" t="s">
        <v>165</v>
      </c>
      <c r="DC233" t="s">
        <v>166</v>
      </c>
      <c r="DD233" t="s">
        <v>167</v>
      </c>
      <c r="DE233" t="s">
        <v>168</v>
      </c>
      <c r="DF233" t="s">
        <v>166</v>
      </c>
      <c r="DN233" t="s">
        <v>738</v>
      </c>
    </row>
    <row r="234" spans="1:118" ht="187.2" x14ac:dyDescent="0.3">
      <c r="A234" t="s">
        <v>2004</v>
      </c>
      <c r="B234" t="s">
        <v>2005</v>
      </c>
      <c r="C234" t="s">
        <v>2006</v>
      </c>
      <c r="D234" t="s">
        <v>121</v>
      </c>
      <c r="F234" t="s">
        <v>123</v>
      </c>
      <c r="G234" t="s">
        <v>124</v>
      </c>
      <c r="H234" t="s">
        <v>1093</v>
      </c>
      <c r="I234">
        <v>2018</v>
      </c>
      <c r="J234">
        <v>2018</v>
      </c>
      <c r="K234" t="s">
        <v>1879</v>
      </c>
      <c r="L234" t="s">
        <v>1880</v>
      </c>
      <c r="M234">
        <v>5009</v>
      </c>
      <c r="N234" t="s">
        <v>1881</v>
      </c>
      <c r="P234">
        <v>1469166798</v>
      </c>
      <c r="Q234" t="s">
        <v>129</v>
      </c>
      <c r="R234" t="s">
        <v>130</v>
      </c>
      <c r="S234" t="s">
        <v>1882</v>
      </c>
      <c r="T234" t="s">
        <v>1883</v>
      </c>
      <c r="U234">
        <v>59.515315999999999</v>
      </c>
      <c r="V234">
        <v>25.928163999999999</v>
      </c>
      <c r="W234" t="s">
        <v>1884</v>
      </c>
      <c r="X234" t="s">
        <v>1885</v>
      </c>
      <c r="AR234" t="s">
        <v>1886</v>
      </c>
      <c r="AS234" t="s">
        <v>1887</v>
      </c>
      <c r="AT234">
        <v>59.515315999999999</v>
      </c>
      <c r="AU234">
        <v>25.928163999999999</v>
      </c>
      <c r="AV234" t="s">
        <v>1884</v>
      </c>
      <c r="AW234" t="s">
        <v>1885</v>
      </c>
      <c r="AX234" t="s">
        <v>2007</v>
      </c>
      <c r="AY234" t="s">
        <v>144</v>
      </c>
      <c r="BA234" t="s">
        <v>145</v>
      </c>
      <c r="BB234" t="s">
        <v>146</v>
      </c>
      <c r="BC234" t="s">
        <v>147</v>
      </c>
      <c r="BL234" t="s">
        <v>2079</v>
      </c>
      <c r="BP234" t="s">
        <v>152</v>
      </c>
      <c r="BR234" t="s">
        <v>2009</v>
      </c>
      <c r="BS234" s="1">
        <v>43389</v>
      </c>
      <c r="BT234" s="1">
        <v>43395</v>
      </c>
      <c r="BY234" t="s">
        <v>2010</v>
      </c>
      <c r="BZ234" t="s">
        <v>2011</v>
      </c>
      <c r="CA234" s="2" t="s">
        <v>2012</v>
      </c>
      <c r="CF234" t="s">
        <v>2013</v>
      </c>
      <c r="CG234" t="s">
        <v>2014</v>
      </c>
      <c r="CH234" t="s">
        <v>2015</v>
      </c>
      <c r="CI234" t="s">
        <v>130</v>
      </c>
      <c r="CJ234" t="s">
        <v>162</v>
      </c>
      <c r="CK234">
        <v>1</v>
      </c>
      <c r="CM234" t="s">
        <v>2016</v>
      </c>
      <c r="CN234">
        <v>1</v>
      </c>
      <c r="CO234" t="s">
        <v>2016</v>
      </c>
      <c r="CZ234" t="s">
        <v>164</v>
      </c>
      <c r="DA234" t="s">
        <v>165</v>
      </c>
      <c r="DC234" t="s">
        <v>166</v>
      </c>
      <c r="DD234" t="s">
        <v>167</v>
      </c>
      <c r="DE234" t="s">
        <v>168</v>
      </c>
    </row>
    <row r="235" spans="1:118" x14ac:dyDescent="0.3">
      <c r="A235" t="s">
        <v>709</v>
      </c>
      <c r="B235" t="s">
        <v>2063</v>
      </c>
      <c r="C235" t="s">
        <v>2064</v>
      </c>
      <c r="D235" t="s">
        <v>284</v>
      </c>
      <c r="E235" t="s">
        <v>122</v>
      </c>
      <c r="F235" t="s">
        <v>123</v>
      </c>
      <c r="G235" t="s">
        <v>124</v>
      </c>
      <c r="H235" t="s">
        <v>712</v>
      </c>
      <c r="I235">
        <v>2018</v>
      </c>
      <c r="J235">
        <v>2018</v>
      </c>
      <c r="K235" t="s">
        <v>2080</v>
      </c>
      <c r="L235" t="s">
        <v>2081</v>
      </c>
      <c r="M235">
        <v>1051</v>
      </c>
      <c r="N235" t="s">
        <v>2082</v>
      </c>
      <c r="P235">
        <v>794640557</v>
      </c>
      <c r="Q235" t="s">
        <v>203</v>
      </c>
      <c r="R235" t="s">
        <v>130</v>
      </c>
      <c r="S235" t="s">
        <v>2083</v>
      </c>
      <c r="T235" t="s">
        <v>2084</v>
      </c>
      <c r="U235">
        <v>59.500765999999999</v>
      </c>
      <c r="V235">
        <v>26.300844999999999</v>
      </c>
      <c r="W235" t="s">
        <v>2085</v>
      </c>
      <c r="X235" t="s">
        <v>2086</v>
      </c>
      <c r="AI235" t="s">
        <v>2087</v>
      </c>
      <c r="AJ235" t="s">
        <v>1412</v>
      </c>
      <c r="AK235" t="s">
        <v>722</v>
      </c>
      <c r="AL235" t="s">
        <v>2088</v>
      </c>
      <c r="AN235">
        <v>16</v>
      </c>
      <c r="AO235" t="s">
        <v>2087</v>
      </c>
      <c r="AP235" t="s">
        <v>1412</v>
      </c>
      <c r="AR235" t="s">
        <v>2089</v>
      </c>
      <c r="AS235" t="s">
        <v>2090</v>
      </c>
      <c r="AT235">
        <v>59.500765999999999</v>
      </c>
      <c r="AU235">
        <v>26.300844999999999</v>
      </c>
      <c r="AV235" t="s">
        <v>2085</v>
      </c>
      <c r="AW235" t="s">
        <v>2086</v>
      </c>
      <c r="AX235" t="s">
        <v>728</v>
      </c>
      <c r="AY235" t="s">
        <v>144</v>
      </c>
      <c r="BA235" t="s">
        <v>145</v>
      </c>
      <c r="BB235" t="s">
        <v>146</v>
      </c>
      <c r="BC235" t="s">
        <v>147</v>
      </c>
      <c r="BD235" t="s">
        <v>729</v>
      </c>
      <c r="BL235" t="s">
        <v>2091</v>
      </c>
      <c r="BM235" t="s">
        <v>2092</v>
      </c>
      <c r="BN235" s="1">
        <v>43385.37222222222</v>
      </c>
      <c r="BO235" t="s">
        <v>2093</v>
      </c>
      <c r="BP235" t="s">
        <v>152</v>
      </c>
      <c r="BR235" t="s">
        <v>1025</v>
      </c>
      <c r="BS235" s="1">
        <v>43384.647222222222</v>
      </c>
      <c r="BY235" t="s">
        <v>733</v>
      </c>
      <c r="BZ235" t="s">
        <v>734</v>
      </c>
      <c r="CB235" t="s">
        <v>735</v>
      </c>
      <c r="CF235" t="s">
        <v>159</v>
      </c>
      <c r="CG235" t="s">
        <v>736</v>
      </c>
      <c r="CH235" t="s">
        <v>737</v>
      </c>
      <c r="CI235" t="s">
        <v>130</v>
      </c>
      <c r="CJ235" t="s">
        <v>162</v>
      </c>
      <c r="CK235">
        <v>1E-4</v>
      </c>
      <c r="CM235" t="s">
        <v>163</v>
      </c>
      <c r="CN235">
        <v>1E-4</v>
      </c>
      <c r="CO235" t="s">
        <v>163</v>
      </c>
      <c r="CZ235" t="s">
        <v>164</v>
      </c>
      <c r="DA235" t="s">
        <v>165</v>
      </c>
      <c r="DC235" t="s">
        <v>166</v>
      </c>
      <c r="DD235" t="s">
        <v>167</v>
      </c>
      <c r="DE235" t="s">
        <v>168</v>
      </c>
      <c r="DF235" t="s">
        <v>166</v>
      </c>
      <c r="DN235" t="s">
        <v>738</v>
      </c>
    </row>
    <row r="236" spans="1:118" x14ac:dyDescent="0.3">
      <c r="A236" t="s">
        <v>709</v>
      </c>
      <c r="B236" t="s">
        <v>2063</v>
      </c>
      <c r="C236" t="s">
        <v>2064</v>
      </c>
      <c r="D236" t="s">
        <v>284</v>
      </c>
      <c r="E236" t="s">
        <v>122</v>
      </c>
      <c r="F236" t="s">
        <v>123</v>
      </c>
      <c r="G236" t="s">
        <v>124</v>
      </c>
      <c r="H236" t="s">
        <v>712</v>
      </c>
      <c r="I236">
        <v>2018</v>
      </c>
      <c r="J236">
        <v>2018</v>
      </c>
      <c r="K236" t="s">
        <v>2094</v>
      </c>
      <c r="L236" t="s">
        <v>2095</v>
      </c>
      <c r="M236">
        <v>5569</v>
      </c>
      <c r="N236" t="s">
        <v>2096</v>
      </c>
      <c r="P236">
        <v>-1078620550</v>
      </c>
      <c r="Q236" t="s">
        <v>203</v>
      </c>
      <c r="R236" t="s">
        <v>130</v>
      </c>
      <c r="S236" t="s">
        <v>2097</v>
      </c>
      <c r="T236" t="s">
        <v>2098</v>
      </c>
      <c r="U236">
        <v>59.322983999999998</v>
      </c>
      <c r="V236">
        <v>26.852678000000001</v>
      </c>
      <c r="W236" t="s">
        <v>2099</v>
      </c>
      <c r="X236" t="s">
        <v>2100</v>
      </c>
      <c r="AI236" t="s">
        <v>795</v>
      </c>
      <c r="AJ236" t="s">
        <v>796</v>
      </c>
      <c r="AK236" t="s">
        <v>722</v>
      </c>
      <c r="AL236" t="s">
        <v>2101</v>
      </c>
      <c r="AN236">
        <v>39.909999999999997</v>
      </c>
      <c r="AO236" t="s">
        <v>795</v>
      </c>
      <c r="AP236" t="s">
        <v>796</v>
      </c>
      <c r="AR236" t="s">
        <v>2102</v>
      </c>
      <c r="AS236" t="s">
        <v>2103</v>
      </c>
      <c r="AT236">
        <v>59.322988000000002</v>
      </c>
      <c r="AU236">
        <v>26.852675999999999</v>
      </c>
      <c r="AV236" t="s">
        <v>2104</v>
      </c>
      <c r="AW236" t="s">
        <v>2105</v>
      </c>
      <c r="AX236" t="s">
        <v>728</v>
      </c>
      <c r="AY236" t="s">
        <v>144</v>
      </c>
      <c r="BA236" t="s">
        <v>145</v>
      </c>
      <c r="BB236" t="s">
        <v>146</v>
      </c>
      <c r="BC236" t="s">
        <v>147</v>
      </c>
      <c r="BD236" t="s">
        <v>729</v>
      </c>
      <c r="BL236" t="s">
        <v>2106</v>
      </c>
      <c r="BM236" t="s">
        <v>2107</v>
      </c>
      <c r="BN236" s="1">
        <v>43385.370833333334</v>
      </c>
      <c r="BO236" t="s">
        <v>2108</v>
      </c>
      <c r="BP236" t="s">
        <v>152</v>
      </c>
      <c r="BR236" t="s">
        <v>1025</v>
      </c>
      <c r="BS236" s="1">
        <v>43384.506944444445</v>
      </c>
      <c r="BY236" t="s">
        <v>733</v>
      </c>
      <c r="BZ236" t="s">
        <v>734</v>
      </c>
      <c r="CB236" t="s">
        <v>735</v>
      </c>
      <c r="CF236" t="s">
        <v>159</v>
      </c>
      <c r="CG236" t="s">
        <v>736</v>
      </c>
      <c r="CH236" t="s">
        <v>737</v>
      </c>
      <c r="CI236" t="s">
        <v>130</v>
      </c>
      <c r="CJ236" t="s">
        <v>162</v>
      </c>
      <c r="CK236">
        <v>1E-4</v>
      </c>
      <c r="CM236" t="s">
        <v>163</v>
      </c>
      <c r="CN236">
        <v>1E-4</v>
      </c>
      <c r="CO236" t="s">
        <v>163</v>
      </c>
      <c r="CZ236" t="s">
        <v>164</v>
      </c>
      <c r="DA236" t="s">
        <v>165</v>
      </c>
      <c r="DC236" t="s">
        <v>166</v>
      </c>
      <c r="DD236" t="s">
        <v>167</v>
      </c>
      <c r="DE236" t="s">
        <v>168</v>
      </c>
      <c r="DF236" t="s">
        <v>166</v>
      </c>
      <c r="DN236" t="s">
        <v>738</v>
      </c>
    </row>
    <row r="237" spans="1:118" x14ac:dyDescent="0.3">
      <c r="A237" t="s">
        <v>709</v>
      </c>
      <c r="B237" t="s">
        <v>2063</v>
      </c>
      <c r="C237" t="s">
        <v>2064</v>
      </c>
      <c r="D237" t="s">
        <v>284</v>
      </c>
      <c r="E237" t="s">
        <v>122</v>
      </c>
      <c r="F237" t="s">
        <v>123</v>
      </c>
      <c r="G237" t="s">
        <v>124</v>
      </c>
      <c r="H237" t="s">
        <v>712</v>
      </c>
      <c r="I237">
        <v>2018</v>
      </c>
      <c r="J237">
        <v>2018</v>
      </c>
      <c r="K237" t="s">
        <v>2109</v>
      </c>
      <c r="L237" t="s">
        <v>2110</v>
      </c>
      <c r="M237">
        <v>5569</v>
      </c>
      <c r="N237" t="s">
        <v>2096</v>
      </c>
      <c r="P237">
        <v>147549109</v>
      </c>
      <c r="Q237" t="s">
        <v>203</v>
      </c>
      <c r="R237" t="s">
        <v>130</v>
      </c>
      <c r="S237" t="s">
        <v>2111</v>
      </c>
      <c r="T237" t="s">
        <v>2112</v>
      </c>
      <c r="U237">
        <v>59.322969999999998</v>
      </c>
      <c r="V237">
        <v>26.852602000000001</v>
      </c>
      <c r="W237" t="s">
        <v>2113</v>
      </c>
      <c r="X237" t="s">
        <v>2114</v>
      </c>
      <c r="AI237" t="s">
        <v>795</v>
      </c>
      <c r="AJ237" t="s">
        <v>796</v>
      </c>
      <c r="AK237" t="s">
        <v>722</v>
      </c>
      <c r="AL237" t="s">
        <v>2115</v>
      </c>
      <c r="AN237">
        <v>67.56</v>
      </c>
      <c r="AO237" t="s">
        <v>2116</v>
      </c>
      <c r="AP237" t="s">
        <v>796</v>
      </c>
      <c r="AR237" t="s">
        <v>2117</v>
      </c>
      <c r="AS237" t="s">
        <v>2118</v>
      </c>
      <c r="AT237">
        <v>59.322972</v>
      </c>
      <c r="AU237">
        <v>26.852603999999999</v>
      </c>
      <c r="AV237" t="s">
        <v>2119</v>
      </c>
      <c r="AW237" t="s">
        <v>2120</v>
      </c>
      <c r="AX237" t="s">
        <v>728</v>
      </c>
      <c r="AY237" t="s">
        <v>144</v>
      </c>
      <c r="BA237" t="s">
        <v>145</v>
      </c>
      <c r="BB237" t="s">
        <v>146</v>
      </c>
      <c r="BC237" t="s">
        <v>147</v>
      </c>
      <c r="BD237" t="s">
        <v>729</v>
      </c>
      <c r="BL237" t="s">
        <v>2121</v>
      </c>
      <c r="BM237" t="s">
        <v>2122</v>
      </c>
      <c r="BN237" s="1">
        <v>43385.370833333334</v>
      </c>
      <c r="BO237" t="s">
        <v>2123</v>
      </c>
      <c r="BP237" t="s">
        <v>152</v>
      </c>
      <c r="BR237" t="s">
        <v>1025</v>
      </c>
      <c r="BS237" s="1">
        <v>43384.493055555555</v>
      </c>
      <c r="BY237" t="s">
        <v>733</v>
      </c>
      <c r="BZ237" t="s">
        <v>734</v>
      </c>
      <c r="CB237" t="s">
        <v>735</v>
      </c>
      <c r="CF237" t="s">
        <v>159</v>
      </c>
      <c r="CG237" t="s">
        <v>736</v>
      </c>
      <c r="CH237" t="s">
        <v>737</v>
      </c>
      <c r="CI237" t="s">
        <v>130</v>
      </c>
      <c r="CJ237" t="s">
        <v>162</v>
      </c>
      <c r="CK237">
        <v>1E-4</v>
      </c>
      <c r="CM237" t="s">
        <v>163</v>
      </c>
      <c r="CN237">
        <v>1E-4</v>
      </c>
      <c r="CO237" t="s">
        <v>163</v>
      </c>
      <c r="CZ237" t="s">
        <v>164</v>
      </c>
      <c r="DA237" t="s">
        <v>165</v>
      </c>
      <c r="DC237" t="s">
        <v>166</v>
      </c>
      <c r="DD237" t="s">
        <v>167</v>
      </c>
      <c r="DE237" t="s">
        <v>168</v>
      </c>
      <c r="DF237" t="s">
        <v>166</v>
      </c>
      <c r="DN237" t="s">
        <v>738</v>
      </c>
    </row>
    <row r="238" spans="1:118" ht="187.2" x14ac:dyDescent="0.3">
      <c r="A238" t="s">
        <v>2004</v>
      </c>
      <c r="B238" t="s">
        <v>2005</v>
      </c>
      <c r="C238" t="s">
        <v>2006</v>
      </c>
      <c r="D238" t="s">
        <v>121</v>
      </c>
      <c r="F238" t="s">
        <v>123</v>
      </c>
      <c r="G238" t="s">
        <v>124</v>
      </c>
      <c r="H238" t="s">
        <v>1093</v>
      </c>
      <c r="I238">
        <v>2018</v>
      </c>
      <c r="J238">
        <v>2018</v>
      </c>
      <c r="K238" t="s">
        <v>1879</v>
      </c>
      <c r="L238" t="s">
        <v>1880</v>
      </c>
      <c r="M238">
        <v>5009</v>
      </c>
      <c r="N238" t="s">
        <v>1881</v>
      </c>
      <c r="P238">
        <v>1469166798</v>
      </c>
      <c r="Q238" t="s">
        <v>129</v>
      </c>
      <c r="R238" t="s">
        <v>130</v>
      </c>
      <c r="S238" t="s">
        <v>1882</v>
      </c>
      <c r="T238" t="s">
        <v>1883</v>
      </c>
      <c r="U238">
        <v>59.515315999999999</v>
      </c>
      <c r="V238">
        <v>25.928163999999999</v>
      </c>
      <c r="W238" t="s">
        <v>1884</v>
      </c>
      <c r="X238" t="s">
        <v>1885</v>
      </c>
      <c r="AR238" t="s">
        <v>1886</v>
      </c>
      <c r="AS238" t="s">
        <v>1887</v>
      </c>
      <c r="AT238">
        <v>59.515315999999999</v>
      </c>
      <c r="AU238">
        <v>25.928163999999999</v>
      </c>
      <c r="AV238" t="s">
        <v>1884</v>
      </c>
      <c r="AW238" t="s">
        <v>1885</v>
      </c>
      <c r="AX238" t="s">
        <v>2007</v>
      </c>
      <c r="AY238" t="s">
        <v>144</v>
      </c>
      <c r="BA238" t="s">
        <v>145</v>
      </c>
      <c r="BB238" t="s">
        <v>146</v>
      </c>
      <c r="BC238" t="s">
        <v>147</v>
      </c>
      <c r="BL238" t="s">
        <v>2124</v>
      </c>
      <c r="BP238" t="s">
        <v>152</v>
      </c>
      <c r="BR238" t="s">
        <v>2009</v>
      </c>
      <c r="BS238" s="1">
        <v>43382</v>
      </c>
      <c r="BT238" s="1">
        <v>43388</v>
      </c>
      <c r="BY238" t="s">
        <v>2010</v>
      </c>
      <c r="BZ238" t="s">
        <v>2011</v>
      </c>
      <c r="CA238" s="2" t="s">
        <v>2012</v>
      </c>
      <c r="CF238" t="s">
        <v>2013</v>
      </c>
      <c r="CG238" t="s">
        <v>2014</v>
      </c>
      <c r="CH238" t="s">
        <v>2015</v>
      </c>
      <c r="CI238" t="s">
        <v>130</v>
      </c>
      <c r="CJ238" t="s">
        <v>162</v>
      </c>
      <c r="CK238">
        <v>1</v>
      </c>
      <c r="CM238" t="s">
        <v>2016</v>
      </c>
      <c r="CN238">
        <v>1</v>
      </c>
      <c r="CO238" t="s">
        <v>2016</v>
      </c>
      <c r="CZ238" t="s">
        <v>164</v>
      </c>
      <c r="DA238" t="s">
        <v>165</v>
      </c>
      <c r="DC238" t="s">
        <v>166</v>
      </c>
      <c r="DD238" t="s">
        <v>167</v>
      </c>
      <c r="DE238" t="s">
        <v>168</v>
      </c>
    </row>
    <row r="239" spans="1:118" x14ac:dyDescent="0.3">
      <c r="A239" t="s">
        <v>2017</v>
      </c>
      <c r="B239" t="s">
        <v>2018</v>
      </c>
      <c r="C239" t="s">
        <v>2019</v>
      </c>
      <c r="D239" t="s">
        <v>121</v>
      </c>
      <c r="E239" t="s">
        <v>122</v>
      </c>
      <c r="F239" t="s">
        <v>123</v>
      </c>
      <c r="G239" t="s">
        <v>124</v>
      </c>
      <c r="H239" t="s">
        <v>125</v>
      </c>
      <c r="I239">
        <v>2018</v>
      </c>
      <c r="J239">
        <v>2018</v>
      </c>
      <c r="K239" t="s">
        <v>126</v>
      </c>
      <c r="L239" t="s">
        <v>127</v>
      </c>
      <c r="M239">
        <v>7135</v>
      </c>
      <c r="N239" t="s">
        <v>128</v>
      </c>
      <c r="P239">
        <v>1416307950</v>
      </c>
      <c r="Q239" t="s">
        <v>129</v>
      </c>
      <c r="R239" t="s">
        <v>130</v>
      </c>
      <c r="S239" t="s">
        <v>131</v>
      </c>
      <c r="T239" t="s">
        <v>132</v>
      </c>
      <c r="U239">
        <v>58.789738999999997</v>
      </c>
      <c r="V239">
        <v>25.963511</v>
      </c>
      <c r="W239" t="s">
        <v>133</v>
      </c>
      <c r="X239" t="s">
        <v>134</v>
      </c>
      <c r="AG239" t="s">
        <v>135</v>
      </c>
      <c r="AH239" t="s">
        <v>136</v>
      </c>
      <c r="AI239" t="s">
        <v>137</v>
      </c>
      <c r="AJ239" t="s">
        <v>138</v>
      </c>
      <c r="AK239" t="s">
        <v>139</v>
      </c>
      <c r="AR239" t="s">
        <v>140</v>
      </c>
      <c r="AS239" t="s">
        <v>141</v>
      </c>
      <c r="AT239">
        <v>58.789740000000002</v>
      </c>
      <c r="AU239">
        <v>25.963494000000001</v>
      </c>
      <c r="AV239" t="s">
        <v>133</v>
      </c>
      <c r="AW239" t="s">
        <v>142</v>
      </c>
      <c r="AX239" t="s">
        <v>143</v>
      </c>
      <c r="AY239" t="s">
        <v>144</v>
      </c>
      <c r="BA239" t="s">
        <v>145</v>
      </c>
      <c r="BB239" t="s">
        <v>146</v>
      </c>
      <c r="BC239" t="s">
        <v>147</v>
      </c>
      <c r="BD239" t="s">
        <v>148</v>
      </c>
      <c r="BL239" t="s">
        <v>2125</v>
      </c>
      <c r="BM239" t="s">
        <v>2126</v>
      </c>
      <c r="BN239" s="1">
        <v>43377.354166666664</v>
      </c>
      <c r="BO239" t="s">
        <v>582</v>
      </c>
      <c r="BP239" t="s">
        <v>152</v>
      </c>
      <c r="BR239" t="s">
        <v>1875</v>
      </c>
      <c r="BS239" s="1">
        <v>43376.590277777781</v>
      </c>
      <c r="BW239" t="s">
        <v>154</v>
      </c>
      <c r="BY239" t="s">
        <v>155</v>
      </c>
      <c r="BZ239" t="s">
        <v>156</v>
      </c>
      <c r="CB239" t="s">
        <v>157</v>
      </c>
      <c r="CE239" t="s">
        <v>158</v>
      </c>
      <c r="CF239" t="s">
        <v>159</v>
      </c>
      <c r="CG239" t="s">
        <v>160</v>
      </c>
      <c r="CH239" t="s">
        <v>161</v>
      </c>
      <c r="CI239" t="s">
        <v>130</v>
      </c>
      <c r="CJ239" t="s">
        <v>162</v>
      </c>
      <c r="CK239">
        <v>1E-4</v>
      </c>
      <c r="CM239" t="s">
        <v>163</v>
      </c>
      <c r="CN239">
        <v>1E-4</v>
      </c>
      <c r="CO239" t="s">
        <v>163</v>
      </c>
      <c r="CZ239" t="s">
        <v>164</v>
      </c>
      <c r="DA239" t="s">
        <v>165</v>
      </c>
      <c r="DC239" t="s">
        <v>166</v>
      </c>
      <c r="DD239" t="s">
        <v>167</v>
      </c>
      <c r="DE239" t="s">
        <v>168</v>
      </c>
      <c r="DF239" t="s">
        <v>166</v>
      </c>
      <c r="DN239" t="s">
        <v>169</v>
      </c>
    </row>
    <row r="240" spans="1:118" x14ac:dyDescent="0.3">
      <c r="A240" t="s">
        <v>2017</v>
      </c>
      <c r="B240" t="s">
        <v>2018</v>
      </c>
      <c r="C240" t="s">
        <v>2019</v>
      </c>
      <c r="D240" t="s">
        <v>121</v>
      </c>
      <c r="E240" t="s">
        <v>122</v>
      </c>
      <c r="F240" t="s">
        <v>123</v>
      </c>
      <c r="G240" t="s">
        <v>124</v>
      </c>
      <c r="H240" t="s">
        <v>125</v>
      </c>
      <c r="I240">
        <v>2018</v>
      </c>
      <c r="J240">
        <v>2018</v>
      </c>
      <c r="K240" t="s">
        <v>2127</v>
      </c>
      <c r="L240" t="s">
        <v>2128</v>
      </c>
      <c r="M240">
        <v>5419</v>
      </c>
      <c r="N240" t="s">
        <v>2129</v>
      </c>
      <c r="P240">
        <v>293622404</v>
      </c>
      <c r="Q240" t="s">
        <v>129</v>
      </c>
      <c r="R240" t="s">
        <v>130</v>
      </c>
      <c r="S240" t="s">
        <v>2130</v>
      </c>
      <c r="T240" t="s">
        <v>2131</v>
      </c>
      <c r="U240">
        <v>58.877431999999999</v>
      </c>
      <c r="V240">
        <v>23.855954000000001</v>
      </c>
      <c r="W240" t="s">
        <v>2132</v>
      </c>
      <c r="X240" t="s">
        <v>2133</v>
      </c>
      <c r="AG240" t="s">
        <v>2134</v>
      </c>
      <c r="AH240" t="s">
        <v>2135</v>
      </c>
      <c r="AI240" t="s">
        <v>2136</v>
      </c>
      <c r="AJ240" t="s">
        <v>2137</v>
      </c>
      <c r="AR240" t="s">
        <v>2138</v>
      </c>
      <c r="AS240" t="s">
        <v>2139</v>
      </c>
      <c r="AT240">
        <v>58.877431999999999</v>
      </c>
      <c r="AU240">
        <v>23.855954000000001</v>
      </c>
      <c r="AV240" t="s">
        <v>2132</v>
      </c>
      <c r="AW240" t="s">
        <v>2133</v>
      </c>
      <c r="AX240" t="s">
        <v>143</v>
      </c>
      <c r="AY240" t="s">
        <v>144</v>
      </c>
      <c r="BA240" t="s">
        <v>145</v>
      </c>
      <c r="BB240" t="s">
        <v>146</v>
      </c>
      <c r="BC240" t="s">
        <v>147</v>
      </c>
      <c r="BD240" t="s">
        <v>148</v>
      </c>
      <c r="BL240" t="s">
        <v>2140</v>
      </c>
      <c r="BM240" t="s">
        <v>2141</v>
      </c>
      <c r="BN240" s="1">
        <v>43376.662499999999</v>
      </c>
      <c r="BO240" t="s">
        <v>2142</v>
      </c>
      <c r="BP240" t="s">
        <v>152</v>
      </c>
      <c r="BR240" t="s">
        <v>821</v>
      </c>
      <c r="BS240" s="1">
        <v>43376.506944444445</v>
      </c>
      <c r="BW240" t="s">
        <v>154</v>
      </c>
      <c r="BY240" t="s">
        <v>155</v>
      </c>
      <c r="BZ240" t="s">
        <v>156</v>
      </c>
      <c r="CB240" t="s">
        <v>157</v>
      </c>
      <c r="CE240" t="s">
        <v>158</v>
      </c>
      <c r="CF240" t="s">
        <v>159</v>
      </c>
      <c r="CG240" t="s">
        <v>160</v>
      </c>
      <c r="CH240" t="s">
        <v>161</v>
      </c>
      <c r="CI240" t="s">
        <v>130</v>
      </c>
      <c r="CJ240" t="s">
        <v>162</v>
      </c>
      <c r="CK240">
        <v>1E-4</v>
      </c>
      <c r="CM240" t="s">
        <v>163</v>
      </c>
      <c r="CN240">
        <v>1E-4</v>
      </c>
      <c r="CO240" t="s">
        <v>163</v>
      </c>
      <c r="CZ240" t="s">
        <v>164</v>
      </c>
      <c r="DA240" t="s">
        <v>165</v>
      </c>
      <c r="DC240" t="s">
        <v>166</v>
      </c>
      <c r="DD240" t="s">
        <v>167</v>
      </c>
      <c r="DE240" t="s">
        <v>168</v>
      </c>
      <c r="DF240" t="s">
        <v>166</v>
      </c>
      <c r="DN240" t="s">
        <v>169</v>
      </c>
    </row>
    <row r="241" spans="1:118" x14ac:dyDescent="0.3">
      <c r="A241" t="s">
        <v>2017</v>
      </c>
      <c r="B241" t="s">
        <v>2018</v>
      </c>
      <c r="C241" t="s">
        <v>2019</v>
      </c>
      <c r="D241" t="s">
        <v>121</v>
      </c>
      <c r="E241" t="s">
        <v>122</v>
      </c>
      <c r="F241" t="s">
        <v>123</v>
      </c>
      <c r="G241" t="s">
        <v>124</v>
      </c>
      <c r="H241" t="s">
        <v>125</v>
      </c>
      <c r="I241">
        <v>2018</v>
      </c>
      <c r="J241">
        <v>2018</v>
      </c>
      <c r="K241" t="s">
        <v>1914</v>
      </c>
      <c r="L241" t="s">
        <v>1915</v>
      </c>
      <c r="M241">
        <v>6816</v>
      </c>
      <c r="N241" t="s">
        <v>288</v>
      </c>
      <c r="P241">
        <v>933312879</v>
      </c>
      <c r="Q241" t="s">
        <v>129</v>
      </c>
      <c r="R241" t="s">
        <v>130</v>
      </c>
      <c r="S241" t="s">
        <v>1916</v>
      </c>
      <c r="T241" t="s">
        <v>1917</v>
      </c>
      <c r="U241">
        <v>58.989125999999999</v>
      </c>
      <c r="V241">
        <v>27.172946</v>
      </c>
      <c r="W241" t="s">
        <v>1918</v>
      </c>
      <c r="X241" t="s">
        <v>1919</v>
      </c>
      <c r="AG241" t="s">
        <v>1920</v>
      </c>
      <c r="AH241" t="s">
        <v>1921</v>
      </c>
      <c r="AI241" t="s">
        <v>1922</v>
      </c>
      <c r="AJ241" t="s">
        <v>1923</v>
      </c>
      <c r="AK241" t="s">
        <v>594</v>
      </c>
      <c r="AR241" t="s">
        <v>2143</v>
      </c>
      <c r="AS241" t="s">
        <v>2144</v>
      </c>
      <c r="AT241">
        <v>58.989125999999999</v>
      </c>
      <c r="AU241">
        <v>27.172946</v>
      </c>
      <c r="AV241" t="s">
        <v>1918</v>
      </c>
      <c r="AW241" t="s">
        <v>1919</v>
      </c>
      <c r="AX241" t="s">
        <v>143</v>
      </c>
      <c r="AY241" t="s">
        <v>144</v>
      </c>
      <c r="BA241" t="s">
        <v>145</v>
      </c>
      <c r="BB241" t="s">
        <v>146</v>
      </c>
      <c r="BC241" t="s">
        <v>147</v>
      </c>
      <c r="BD241" t="s">
        <v>148</v>
      </c>
      <c r="BL241" t="s">
        <v>2145</v>
      </c>
      <c r="BM241" t="s">
        <v>2146</v>
      </c>
      <c r="BN241" s="1">
        <v>43376.708333333336</v>
      </c>
      <c r="BP241" t="s">
        <v>152</v>
      </c>
      <c r="BR241" t="s">
        <v>384</v>
      </c>
      <c r="BS241" s="1">
        <v>43376.506944444445</v>
      </c>
      <c r="BW241" t="s">
        <v>2062</v>
      </c>
      <c r="BY241" t="s">
        <v>155</v>
      </c>
      <c r="BZ241" t="s">
        <v>156</v>
      </c>
      <c r="CB241" t="s">
        <v>157</v>
      </c>
      <c r="CE241" t="s">
        <v>158</v>
      </c>
      <c r="CF241" t="s">
        <v>159</v>
      </c>
      <c r="CG241" t="s">
        <v>160</v>
      </c>
      <c r="CH241" t="s">
        <v>161</v>
      </c>
      <c r="CI241" t="s">
        <v>130</v>
      </c>
      <c r="CJ241" t="s">
        <v>162</v>
      </c>
      <c r="CK241">
        <v>1E-4</v>
      </c>
      <c r="CM241" t="s">
        <v>163</v>
      </c>
      <c r="CN241">
        <v>1E-4</v>
      </c>
      <c r="CO241" t="s">
        <v>163</v>
      </c>
      <c r="CZ241" t="s">
        <v>164</v>
      </c>
      <c r="DA241" t="s">
        <v>165</v>
      </c>
      <c r="DC241" t="s">
        <v>166</v>
      </c>
      <c r="DD241" t="s">
        <v>167</v>
      </c>
      <c r="DE241" t="s">
        <v>168</v>
      </c>
      <c r="DF241" t="s">
        <v>166</v>
      </c>
      <c r="DN241" t="s">
        <v>169</v>
      </c>
    </row>
    <row r="242" spans="1:118" x14ac:dyDescent="0.3">
      <c r="A242" t="s">
        <v>2017</v>
      </c>
      <c r="B242" t="s">
        <v>2018</v>
      </c>
      <c r="C242" t="s">
        <v>2019</v>
      </c>
      <c r="D242" t="s">
        <v>121</v>
      </c>
      <c r="E242" t="s">
        <v>122</v>
      </c>
      <c r="F242" t="s">
        <v>123</v>
      </c>
      <c r="G242" t="s">
        <v>124</v>
      </c>
      <c r="H242" t="s">
        <v>125</v>
      </c>
      <c r="I242">
        <v>2018</v>
      </c>
      <c r="J242">
        <v>2018</v>
      </c>
      <c r="K242" t="s">
        <v>2045</v>
      </c>
      <c r="L242" t="s">
        <v>2046</v>
      </c>
      <c r="M242">
        <v>9111</v>
      </c>
      <c r="N242" t="s">
        <v>1957</v>
      </c>
      <c r="P242">
        <v>-1630913195</v>
      </c>
      <c r="Q242" t="s">
        <v>129</v>
      </c>
      <c r="R242" t="s">
        <v>130</v>
      </c>
      <c r="S242" t="s">
        <v>2047</v>
      </c>
      <c r="T242" t="s">
        <v>2048</v>
      </c>
      <c r="U242">
        <v>59.000931000000001</v>
      </c>
      <c r="V242">
        <v>27.740618000000001</v>
      </c>
      <c r="W242" t="s">
        <v>2049</v>
      </c>
      <c r="X242" t="s">
        <v>2050</v>
      </c>
      <c r="AG242" t="s">
        <v>2051</v>
      </c>
      <c r="AH242" t="s">
        <v>2052</v>
      </c>
      <c r="AI242" t="s">
        <v>2053</v>
      </c>
      <c r="AJ242" t="s">
        <v>2054</v>
      </c>
      <c r="AK242" t="s">
        <v>2055</v>
      </c>
      <c r="AR242" t="s">
        <v>2056</v>
      </c>
      <c r="AS242" t="s">
        <v>2057</v>
      </c>
      <c r="AT242">
        <v>59.000931999999999</v>
      </c>
      <c r="AU242">
        <v>27.740600000000001</v>
      </c>
      <c r="AV242" t="s">
        <v>2058</v>
      </c>
      <c r="AW242" t="s">
        <v>2059</v>
      </c>
      <c r="AX242" t="s">
        <v>297</v>
      </c>
      <c r="AY242" t="s">
        <v>144</v>
      </c>
      <c r="BA242" t="s">
        <v>145</v>
      </c>
      <c r="BB242" t="s">
        <v>146</v>
      </c>
      <c r="BC242" t="s">
        <v>298</v>
      </c>
      <c r="BD242" t="s">
        <v>299</v>
      </c>
      <c r="BL242" t="s">
        <v>2147</v>
      </c>
      <c r="BM242" t="s">
        <v>2148</v>
      </c>
      <c r="BN242" s="1">
        <v>43377.354166666664</v>
      </c>
      <c r="BO242" t="s">
        <v>2149</v>
      </c>
      <c r="BP242" t="s">
        <v>152</v>
      </c>
      <c r="BR242" t="s">
        <v>218</v>
      </c>
      <c r="BS242" s="1">
        <v>43375.645833333336</v>
      </c>
      <c r="BW242" t="s">
        <v>2150</v>
      </c>
      <c r="BY242" t="s">
        <v>303</v>
      </c>
      <c r="BZ242" t="s">
        <v>304</v>
      </c>
      <c r="CA242" t="s">
        <v>305</v>
      </c>
      <c r="CB242" t="s">
        <v>306</v>
      </c>
      <c r="CF242" t="s">
        <v>159</v>
      </c>
      <c r="CH242" t="s">
        <v>307</v>
      </c>
      <c r="CI242" t="s">
        <v>130</v>
      </c>
      <c r="CJ242" t="s">
        <v>162</v>
      </c>
      <c r="CK242">
        <v>1</v>
      </c>
      <c r="CM242" t="s">
        <v>308</v>
      </c>
      <c r="CN242">
        <v>1</v>
      </c>
      <c r="CO242" t="s">
        <v>308</v>
      </c>
      <c r="CZ242" t="s">
        <v>309</v>
      </c>
      <c r="DA242" t="s">
        <v>165</v>
      </c>
      <c r="DC242" t="s">
        <v>310</v>
      </c>
      <c r="DE242" t="s">
        <v>311</v>
      </c>
      <c r="DF242" t="s">
        <v>310</v>
      </c>
      <c r="DN242" t="s">
        <v>312</v>
      </c>
    </row>
    <row r="243" spans="1:118" x14ac:dyDescent="0.3">
      <c r="A243" t="s">
        <v>1090</v>
      </c>
      <c r="B243" t="s">
        <v>2023</v>
      </c>
      <c r="C243" t="s">
        <v>2024</v>
      </c>
      <c r="D243" t="s">
        <v>1983</v>
      </c>
      <c r="E243" t="s">
        <v>122</v>
      </c>
      <c r="F243" t="s">
        <v>123</v>
      </c>
      <c r="G243" t="s">
        <v>124</v>
      </c>
      <c r="H243" t="s">
        <v>712</v>
      </c>
      <c r="I243">
        <v>2018</v>
      </c>
      <c r="J243">
        <v>2018</v>
      </c>
      <c r="K243" t="s">
        <v>2151</v>
      </c>
      <c r="L243" t="s">
        <v>2152</v>
      </c>
      <c r="P243">
        <v>-1354824154</v>
      </c>
      <c r="Q243" t="s">
        <v>203</v>
      </c>
      <c r="R243" t="s">
        <v>130</v>
      </c>
      <c r="AG243" t="s">
        <v>2153</v>
      </c>
      <c r="AH243" t="s">
        <v>2152</v>
      </c>
      <c r="AR243" t="s">
        <v>2154</v>
      </c>
      <c r="AS243" t="s">
        <v>2155</v>
      </c>
      <c r="AT243">
        <v>58.269815999999999</v>
      </c>
      <c r="AU243">
        <v>24.469017999999998</v>
      </c>
      <c r="AV243" t="s">
        <v>2156</v>
      </c>
      <c r="AW243" t="s">
        <v>2157</v>
      </c>
      <c r="AX243" t="s">
        <v>234</v>
      </c>
      <c r="AY243" t="s">
        <v>144</v>
      </c>
      <c r="BA243" t="s">
        <v>145</v>
      </c>
      <c r="BB243" t="s">
        <v>146</v>
      </c>
      <c r="BC243" t="s">
        <v>235</v>
      </c>
      <c r="BD243" t="s">
        <v>236</v>
      </c>
      <c r="BE243">
        <v>1390365119</v>
      </c>
      <c r="BF243" t="s">
        <v>2033</v>
      </c>
      <c r="BG243" t="s">
        <v>2034</v>
      </c>
      <c r="BI243">
        <v>1390365119</v>
      </c>
      <c r="BJ243" t="s">
        <v>2033</v>
      </c>
      <c r="BK243" t="s">
        <v>2034</v>
      </c>
      <c r="BL243" t="s">
        <v>2158</v>
      </c>
      <c r="BR243" t="s">
        <v>2036</v>
      </c>
      <c r="BS243" s="1">
        <v>43375.638888888891</v>
      </c>
      <c r="BY243" t="s">
        <v>243</v>
      </c>
      <c r="BZ243" t="s">
        <v>244</v>
      </c>
      <c r="CB243" t="s">
        <v>245</v>
      </c>
      <c r="CC243" t="s">
        <v>246</v>
      </c>
      <c r="CF243" t="s">
        <v>247</v>
      </c>
      <c r="CH243" t="s">
        <v>248</v>
      </c>
      <c r="CI243" t="s">
        <v>130</v>
      </c>
      <c r="CJ243" t="s">
        <v>162</v>
      </c>
      <c r="CK243">
        <v>1</v>
      </c>
      <c r="CM243" t="s">
        <v>249</v>
      </c>
      <c r="CN243">
        <v>1</v>
      </c>
      <c r="CO243" t="s">
        <v>249</v>
      </c>
      <c r="CZ243" t="s">
        <v>980</v>
      </c>
      <c r="DA243" t="s">
        <v>165</v>
      </c>
      <c r="DB243" t="s">
        <v>981</v>
      </c>
      <c r="DN243" t="s">
        <v>253</v>
      </c>
    </row>
    <row r="244" spans="1:118" x14ac:dyDescent="0.3">
      <c r="A244" t="s">
        <v>2017</v>
      </c>
      <c r="B244" t="s">
        <v>2018</v>
      </c>
      <c r="C244" t="s">
        <v>2019</v>
      </c>
      <c r="D244" t="s">
        <v>121</v>
      </c>
      <c r="E244" t="s">
        <v>122</v>
      </c>
      <c r="F244" t="s">
        <v>123</v>
      </c>
      <c r="G244" t="s">
        <v>124</v>
      </c>
      <c r="H244" t="s">
        <v>125</v>
      </c>
      <c r="I244">
        <v>2018</v>
      </c>
      <c r="J244">
        <v>2018</v>
      </c>
      <c r="K244" t="s">
        <v>1914</v>
      </c>
      <c r="L244" t="s">
        <v>1915</v>
      </c>
      <c r="M244">
        <v>6816</v>
      </c>
      <c r="N244" t="s">
        <v>288</v>
      </c>
      <c r="P244">
        <v>933312879</v>
      </c>
      <c r="Q244" t="s">
        <v>129</v>
      </c>
      <c r="R244" t="s">
        <v>130</v>
      </c>
      <c r="S244" t="s">
        <v>1916</v>
      </c>
      <c r="T244" t="s">
        <v>1917</v>
      </c>
      <c r="U244">
        <v>58.989125999999999</v>
      </c>
      <c r="V244">
        <v>27.172946</v>
      </c>
      <c r="W244" t="s">
        <v>1918</v>
      </c>
      <c r="X244" t="s">
        <v>1919</v>
      </c>
      <c r="AG244" t="s">
        <v>1920</v>
      </c>
      <c r="AH244" t="s">
        <v>1921</v>
      </c>
      <c r="AI244" t="s">
        <v>1922</v>
      </c>
      <c r="AJ244" t="s">
        <v>1923</v>
      </c>
      <c r="AK244" t="s">
        <v>594</v>
      </c>
      <c r="AR244" t="s">
        <v>2143</v>
      </c>
      <c r="AS244" t="s">
        <v>2144</v>
      </c>
      <c r="AT244">
        <v>58.989125999999999</v>
      </c>
      <c r="AU244">
        <v>27.172946</v>
      </c>
      <c r="AV244" t="s">
        <v>1918</v>
      </c>
      <c r="AW244" t="s">
        <v>1919</v>
      </c>
      <c r="AX244" t="s">
        <v>297</v>
      </c>
      <c r="AY244" t="s">
        <v>144</v>
      </c>
      <c r="BA244" t="s">
        <v>145</v>
      </c>
      <c r="BB244" t="s">
        <v>146</v>
      </c>
      <c r="BC244" t="s">
        <v>298</v>
      </c>
      <c r="BD244" t="s">
        <v>299</v>
      </c>
      <c r="BL244" t="s">
        <v>2159</v>
      </c>
      <c r="BM244" t="s">
        <v>2160</v>
      </c>
      <c r="BN244" s="1">
        <v>43377.354166666664</v>
      </c>
      <c r="BO244" t="s">
        <v>2161</v>
      </c>
      <c r="BP244" t="s">
        <v>152</v>
      </c>
      <c r="BR244" t="s">
        <v>218</v>
      </c>
      <c r="BS244" s="1">
        <v>43375.583333333336</v>
      </c>
      <c r="BW244" s="3">
        <v>43833</v>
      </c>
      <c r="BY244" t="s">
        <v>303</v>
      </c>
      <c r="BZ244" t="s">
        <v>304</v>
      </c>
      <c r="CA244" t="s">
        <v>305</v>
      </c>
      <c r="CB244" t="s">
        <v>306</v>
      </c>
      <c r="CF244" t="s">
        <v>159</v>
      </c>
      <c r="CH244" t="s">
        <v>307</v>
      </c>
      <c r="CI244" t="s">
        <v>130</v>
      </c>
      <c r="CJ244" t="s">
        <v>162</v>
      </c>
      <c r="CK244">
        <v>1</v>
      </c>
      <c r="CM244" t="s">
        <v>308</v>
      </c>
      <c r="CN244">
        <v>1</v>
      </c>
      <c r="CO244" t="s">
        <v>308</v>
      </c>
      <c r="CZ244" t="s">
        <v>309</v>
      </c>
      <c r="DA244" t="s">
        <v>165</v>
      </c>
      <c r="DC244" t="s">
        <v>310</v>
      </c>
      <c r="DE244" t="s">
        <v>311</v>
      </c>
      <c r="DF244" t="s">
        <v>310</v>
      </c>
      <c r="DN244" t="s">
        <v>312</v>
      </c>
    </row>
    <row r="245" spans="1:118" ht="187.2" x14ac:dyDescent="0.3">
      <c r="A245" t="s">
        <v>2004</v>
      </c>
      <c r="B245" t="s">
        <v>2005</v>
      </c>
      <c r="C245" t="s">
        <v>2006</v>
      </c>
      <c r="D245" t="s">
        <v>121</v>
      </c>
      <c r="F245" t="s">
        <v>123</v>
      </c>
      <c r="G245" t="s">
        <v>124</v>
      </c>
      <c r="H245" t="s">
        <v>1093</v>
      </c>
      <c r="I245">
        <v>2018</v>
      </c>
      <c r="J245">
        <v>2018</v>
      </c>
      <c r="K245" t="s">
        <v>1879</v>
      </c>
      <c r="L245" t="s">
        <v>1880</v>
      </c>
      <c r="M245">
        <v>5009</v>
      </c>
      <c r="N245" t="s">
        <v>1881</v>
      </c>
      <c r="P245">
        <v>1469166798</v>
      </c>
      <c r="Q245" t="s">
        <v>129</v>
      </c>
      <c r="R245" t="s">
        <v>130</v>
      </c>
      <c r="S245" t="s">
        <v>1882</v>
      </c>
      <c r="T245" t="s">
        <v>1883</v>
      </c>
      <c r="U245">
        <v>59.515315999999999</v>
      </c>
      <c r="V245">
        <v>25.928163999999999</v>
      </c>
      <c r="W245" t="s">
        <v>1884</v>
      </c>
      <c r="X245" t="s">
        <v>1885</v>
      </c>
      <c r="AR245" t="s">
        <v>1886</v>
      </c>
      <c r="AS245" t="s">
        <v>1887</v>
      </c>
      <c r="AT245">
        <v>59.515315999999999</v>
      </c>
      <c r="AU245">
        <v>25.928163999999999</v>
      </c>
      <c r="AV245" t="s">
        <v>1884</v>
      </c>
      <c r="AW245" t="s">
        <v>1885</v>
      </c>
      <c r="AX245" t="s">
        <v>2007</v>
      </c>
      <c r="AY245" t="s">
        <v>144</v>
      </c>
      <c r="BA245" t="s">
        <v>145</v>
      </c>
      <c r="BB245" t="s">
        <v>146</v>
      </c>
      <c r="BC245" t="s">
        <v>147</v>
      </c>
      <c r="BL245" t="s">
        <v>2162</v>
      </c>
      <c r="BP245" t="s">
        <v>152</v>
      </c>
      <c r="BR245" t="s">
        <v>2009</v>
      </c>
      <c r="BS245" s="1">
        <v>43375</v>
      </c>
      <c r="BT245" s="1">
        <v>43381</v>
      </c>
      <c r="BY245" t="s">
        <v>2010</v>
      </c>
      <c r="BZ245" t="s">
        <v>2011</v>
      </c>
      <c r="CA245" s="2" t="s">
        <v>2012</v>
      </c>
      <c r="CF245" t="s">
        <v>2013</v>
      </c>
      <c r="CG245" t="s">
        <v>2014</v>
      </c>
      <c r="CH245" t="s">
        <v>2015</v>
      </c>
      <c r="CI245" t="s">
        <v>130</v>
      </c>
      <c r="CJ245" t="s">
        <v>162</v>
      </c>
      <c r="CK245">
        <v>1</v>
      </c>
      <c r="CM245" t="s">
        <v>2016</v>
      </c>
      <c r="CN245">
        <v>1</v>
      </c>
      <c r="CO245" t="s">
        <v>2016</v>
      </c>
      <c r="CZ245" t="s">
        <v>164</v>
      </c>
      <c r="DA245" t="s">
        <v>165</v>
      </c>
      <c r="DC245" t="s">
        <v>166</v>
      </c>
      <c r="DD245" t="s">
        <v>167</v>
      </c>
      <c r="DE245" t="s">
        <v>168</v>
      </c>
    </row>
    <row r="246" spans="1:118" x14ac:dyDescent="0.3">
      <c r="A246" t="s">
        <v>2017</v>
      </c>
      <c r="B246" t="s">
        <v>2018</v>
      </c>
      <c r="C246" t="s">
        <v>2019</v>
      </c>
      <c r="D246" t="s">
        <v>121</v>
      </c>
      <c r="E246" t="s">
        <v>122</v>
      </c>
      <c r="F246" t="s">
        <v>123</v>
      </c>
      <c r="G246" t="s">
        <v>124</v>
      </c>
      <c r="H246" t="s">
        <v>125</v>
      </c>
      <c r="I246">
        <v>2018</v>
      </c>
      <c r="J246">
        <v>2018</v>
      </c>
      <c r="K246" t="s">
        <v>2163</v>
      </c>
      <c r="L246" t="s">
        <v>2164</v>
      </c>
      <c r="M246">
        <v>6450</v>
      </c>
      <c r="N246" t="s">
        <v>2165</v>
      </c>
      <c r="P246">
        <v>334497136</v>
      </c>
      <c r="Q246" t="s">
        <v>129</v>
      </c>
      <c r="R246" t="s">
        <v>130</v>
      </c>
      <c r="S246" t="s">
        <v>2166</v>
      </c>
      <c r="T246" t="s">
        <v>2167</v>
      </c>
      <c r="U246">
        <v>59.431482000000003</v>
      </c>
      <c r="V246">
        <v>26.993974000000001</v>
      </c>
      <c r="W246" t="s">
        <v>2168</v>
      </c>
      <c r="X246" t="s">
        <v>2169</v>
      </c>
      <c r="AG246" t="s">
        <v>2170</v>
      </c>
      <c r="AH246" t="s">
        <v>2171</v>
      </c>
      <c r="AI246" t="s">
        <v>2172</v>
      </c>
      <c r="AJ246" t="s">
        <v>2173</v>
      </c>
      <c r="AK246" t="s">
        <v>594</v>
      </c>
      <c r="AR246" t="s">
        <v>2174</v>
      </c>
      <c r="AS246" t="s">
        <v>2175</v>
      </c>
      <c r="AT246">
        <v>59.431482000000003</v>
      </c>
      <c r="AU246">
        <v>26.993956000000001</v>
      </c>
      <c r="AV246" t="s">
        <v>2176</v>
      </c>
      <c r="AW246" t="s">
        <v>2177</v>
      </c>
      <c r="AX246" t="s">
        <v>143</v>
      </c>
      <c r="AY246" t="s">
        <v>144</v>
      </c>
      <c r="BA246" t="s">
        <v>145</v>
      </c>
      <c r="BB246" t="s">
        <v>146</v>
      </c>
      <c r="BC246" t="s">
        <v>147</v>
      </c>
      <c r="BD246" t="s">
        <v>148</v>
      </c>
      <c r="BL246" t="s">
        <v>2178</v>
      </c>
      <c r="BM246" t="s">
        <v>2179</v>
      </c>
      <c r="BN246" s="1">
        <v>43374.645833333336</v>
      </c>
      <c r="BP246" t="s">
        <v>152</v>
      </c>
      <c r="BR246" t="s">
        <v>693</v>
      </c>
      <c r="BS246" s="1">
        <v>43374.621527777781</v>
      </c>
      <c r="BW246" t="s">
        <v>2062</v>
      </c>
      <c r="BY246" t="s">
        <v>155</v>
      </c>
      <c r="BZ246" t="s">
        <v>156</v>
      </c>
      <c r="CB246" t="s">
        <v>157</v>
      </c>
      <c r="CE246" t="s">
        <v>158</v>
      </c>
      <c r="CF246" t="s">
        <v>159</v>
      </c>
      <c r="CG246" t="s">
        <v>160</v>
      </c>
      <c r="CH246" t="s">
        <v>161</v>
      </c>
      <c r="CI246" t="s">
        <v>130</v>
      </c>
      <c r="CJ246" t="s">
        <v>162</v>
      </c>
      <c r="CK246">
        <v>1E-4</v>
      </c>
      <c r="CM246" t="s">
        <v>163</v>
      </c>
      <c r="CN246">
        <v>1E-4</v>
      </c>
      <c r="CO246" t="s">
        <v>163</v>
      </c>
      <c r="CZ246" t="s">
        <v>164</v>
      </c>
      <c r="DA246" t="s">
        <v>165</v>
      </c>
      <c r="DC246" t="s">
        <v>166</v>
      </c>
      <c r="DD246" t="s">
        <v>167</v>
      </c>
      <c r="DE246" t="s">
        <v>168</v>
      </c>
      <c r="DF246" t="s">
        <v>166</v>
      </c>
      <c r="DN246" t="s">
        <v>169</v>
      </c>
    </row>
    <row r="247" spans="1:118" x14ac:dyDescent="0.3">
      <c r="A247" t="s">
        <v>2017</v>
      </c>
      <c r="B247" t="s">
        <v>2018</v>
      </c>
      <c r="C247" t="s">
        <v>2019</v>
      </c>
      <c r="D247" t="s">
        <v>121</v>
      </c>
      <c r="E247" t="s">
        <v>122</v>
      </c>
      <c r="F247" t="s">
        <v>123</v>
      </c>
      <c r="G247" t="s">
        <v>124</v>
      </c>
      <c r="H247" t="s">
        <v>125</v>
      </c>
      <c r="I247">
        <v>2018</v>
      </c>
      <c r="J247">
        <v>2018</v>
      </c>
      <c r="K247" t="s">
        <v>2180</v>
      </c>
      <c r="L247" t="s">
        <v>2181</v>
      </c>
      <c r="M247">
        <v>2715</v>
      </c>
      <c r="N247" t="s">
        <v>2182</v>
      </c>
      <c r="P247">
        <v>-551539129</v>
      </c>
      <c r="Q247" t="s">
        <v>129</v>
      </c>
      <c r="R247" t="s">
        <v>130</v>
      </c>
      <c r="S247" t="s">
        <v>2183</v>
      </c>
      <c r="T247" t="s">
        <v>2184</v>
      </c>
      <c r="U247">
        <v>59.543380999999997</v>
      </c>
      <c r="V247">
        <v>26.40476</v>
      </c>
      <c r="W247" t="s">
        <v>2185</v>
      </c>
      <c r="X247" t="s">
        <v>2186</v>
      </c>
      <c r="AG247" t="s">
        <v>2187</v>
      </c>
      <c r="AH247" t="s">
        <v>2188</v>
      </c>
      <c r="AI247" t="s">
        <v>2189</v>
      </c>
      <c r="AJ247" t="s">
        <v>2190</v>
      </c>
      <c r="AK247" t="s">
        <v>139</v>
      </c>
      <c r="AR247" t="s">
        <v>2191</v>
      </c>
      <c r="AS247" t="s">
        <v>2192</v>
      </c>
      <c r="AT247">
        <v>59.543380999999997</v>
      </c>
      <c r="AU247">
        <v>26.40476</v>
      </c>
      <c r="AV247" t="s">
        <v>2185</v>
      </c>
      <c r="AW247" t="s">
        <v>2186</v>
      </c>
      <c r="AX247" t="s">
        <v>143</v>
      </c>
      <c r="AY247" t="s">
        <v>144</v>
      </c>
      <c r="BA247" t="s">
        <v>145</v>
      </c>
      <c r="BB247" t="s">
        <v>146</v>
      </c>
      <c r="BC247" t="s">
        <v>147</v>
      </c>
      <c r="BD247" t="s">
        <v>148</v>
      </c>
      <c r="BL247" t="s">
        <v>2193</v>
      </c>
      <c r="BM247" t="s">
        <v>2194</v>
      </c>
      <c r="BN247" s="1">
        <v>43374.645833333336</v>
      </c>
      <c r="BP247" t="s">
        <v>152</v>
      </c>
      <c r="BR247" t="s">
        <v>693</v>
      </c>
      <c r="BS247" s="1">
        <v>43374.559027777781</v>
      </c>
      <c r="BW247" t="s">
        <v>2062</v>
      </c>
      <c r="BY247" t="s">
        <v>155</v>
      </c>
      <c r="BZ247" t="s">
        <v>156</v>
      </c>
      <c r="CB247" t="s">
        <v>157</v>
      </c>
      <c r="CE247" t="s">
        <v>158</v>
      </c>
      <c r="CF247" t="s">
        <v>159</v>
      </c>
      <c r="CG247" t="s">
        <v>160</v>
      </c>
      <c r="CH247" t="s">
        <v>161</v>
      </c>
      <c r="CI247" t="s">
        <v>130</v>
      </c>
      <c r="CJ247" t="s">
        <v>162</v>
      </c>
      <c r="CK247">
        <v>1E-4</v>
      </c>
      <c r="CM247" t="s">
        <v>163</v>
      </c>
      <c r="CN247">
        <v>1E-4</v>
      </c>
      <c r="CO247" t="s">
        <v>163</v>
      </c>
      <c r="CZ247" t="s">
        <v>164</v>
      </c>
      <c r="DA247" t="s">
        <v>165</v>
      </c>
      <c r="DC247" t="s">
        <v>166</v>
      </c>
      <c r="DD247" t="s">
        <v>167</v>
      </c>
      <c r="DE247" t="s">
        <v>168</v>
      </c>
      <c r="DF247" t="s">
        <v>166</v>
      </c>
      <c r="DN247" t="s">
        <v>169</v>
      </c>
    </row>
    <row r="248" spans="1:118" x14ac:dyDescent="0.3">
      <c r="A248" t="s">
        <v>2017</v>
      </c>
      <c r="B248" t="s">
        <v>2018</v>
      </c>
      <c r="C248" t="s">
        <v>2019</v>
      </c>
      <c r="D248" t="s">
        <v>121</v>
      </c>
      <c r="E248" t="s">
        <v>122</v>
      </c>
      <c r="F248" t="s">
        <v>123</v>
      </c>
      <c r="G248" t="s">
        <v>124</v>
      </c>
      <c r="H248" t="s">
        <v>125</v>
      </c>
      <c r="I248">
        <v>2018</v>
      </c>
      <c r="J248">
        <v>2018</v>
      </c>
      <c r="K248" t="s">
        <v>2195</v>
      </c>
      <c r="L248" t="s">
        <v>2196</v>
      </c>
      <c r="M248">
        <v>3612</v>
      </c>
      <c r="N248" t="s">
        <v>2197</v>
      </c>
      <c r="P248">
        <v>2085103902</v>
      </c>
      <c r="Q248" t="s">
        <v>129</v>
      </c>
      <c r="R248" t="s">
        <v>130</v>
      </c>
      <c r="S248" t="s">
        <v>2198</v>
      </c>
      <c r="T248" t="s">
        <v>2199</v>
      </c>
      <c r="U248">
        <v>59.513863000000001</v>
      </c>
      <c r="V248">
        <v>26.536874000000001</v>
      </c>
      <c r="W248" t="s">
        <v>2200</v>
      </c>
      <c r="X248" t="s">
        <v>2201</v>
      </c>
      <c r="AG248" t="s">
        <v>2202</v>
      </c>
      <c r="AH248" t="s">
        <v>2203</v>
      </c>
      <c r="AI248" t="s">
        <v>2204</v>
      </c>
      <c r="AJ248" t="s">
        <v>2205</v>
      </c>
      <c r="AK248" t="s">
        <v>139</v>
      </c>
      <c r="AR248" t="s">
        <v>2206</v>
      </c>
      <c r="AS248" t="s">
        <v>2207</v>
      </c>
      <c r="AT248">
        <v>59.513863999999998</v>
      </c>
      <c r="AU248">
        <v>26.536856</v>
      </c>
      <c r="AV248" t="s">
        <v>2208</v>
      </c>
      <c r="AW248" t="s">
        <v>2209</v>
      </c>
      <c r="AX248" t="s">
        <v>143</v>
      </c>
      <c r="AY248" t="s">
        <v>144</v>
      </c>
      <c r="BA248" t="s">
        <v>145</v>
      </c>
      <c r="BB248" t="s">
        <v>146</v>
      </c>
      <c r="BC248" t="s">
        <v>147</v>
      </c>
      <c r="BD248" t="s">
        <v>148</v>
      </c>
      <c r="BL248" t="s">
        <v>2210</v>
      </c>
      <c r="BM248" t="s">
        <v>2211</v>
      </c>
      <c r="BN248" s="1">
        <v>43374.645833333336</v>
      </c>
      <c r="BP248" t="s">
        <v>152</v>
      </c>
      <c r="BR248" t="s">
        <v>693</v>
      </c>
      <c r="BS248" s="1">
        <v>43374.503472222219</v>
      </c>
      <c r="BW248" t="s">
        <v>2062</v>
      </c>
      <c r="BY248" t="s">
        <v>155</v>
      </c>
      <c r="BZ248" t="s">
        <v>156</v>
      </c>
      <c r="CB248" t="s">
        <v>157</v>
      </c>
      <c r="CE248" t="s">
        <v>158</v>
      </c>
      <c r="CF248" t="s">
        <v>159</v>
      </c>
      <c r="CG248" t="s">
        <v>160</v>
      </c>
      <c r="CH248" t="s">
        <v>161</v>
      </c>
      <c r="CI248" t="s">
        <v>130</v>
      </c>
      <c r="CJ248" t="s">
        <v>162</v>
      </c>
      <c r="CK248">
        <v>1E-4</v>
      </c>
      <c r="CM248" t="s">
        <v>163</v>
      </c>
      <c r="CN248">
        <v>1E-4</v>
      </c>
      <c r="CO248" t="s">
        <v>163</v>
      </c>
      <c r="CZ248" t="s">
        <v>164</v>
      </c>
      <c r="DA248" t="s">
        <v>165</v>
      </c>
      <c r="DC248" t="s">
        <v>166</v>
      </c>
      <c r="DD248" t="s">
        <v>167</v>
      </c>
      <c r="DE248" t="s">
        <v>168</v>
      </c>
      <c r="DF248" t="s">
        <v>166</v>
      </c>
      <c r="DN248" t="s">
        <v>169</v>
      </c>
    </row>
    <row r="249" spans="1:118" x14ac:dyDescent="0.3">
      <c r="A249" t="s">
        <v>2017</v>
      </c>
      <c r="B249" t="s">
        <v>2018</v>
      </c>
      <c r="C249" t="s">
        <v>2019</v>
      </c>
      <c r="D249" t="s">
        <v>121</v>
      </c>
      <c r="E249" t="s">
        <v>122</v>
      </c>
      <c r="F249" t="s">
        <v>123</v>
      </c>
      <c r="G249" t="s">
        <v>124</v>
      </c>
      <c r="H249" t="s">
        <v>125</v>
      </c>
      <c r="I249">
        <v>2018</v>
      </c>
      <c r="J249">
        <v>2018</v>
      </c>
      <c r="K249" t="s">
        <v>694</v>
      </c>
      <c r="L249" t="s">
        <v>695</v>
      </c>
      <c r="M249">
        <v>8632</v>
      </c>
      <c r="N249" t="s">
        <v>696</v>
      </c>
      <c r="P249">
        <v>1707345885</v>
      </c>
      <c r="Q249" t="s">
        <v>129</v>
      </c>
      <c r="R249" t="s">
        <v>130</v>
      </c>
      <c r="S249" t="s">
        <v>697</v>
      </c>
      <c r="T249" t="s">
        <v>698</v>
      </c>
      <c r="U249">
        <v>58.273389999999999</v>
      </c>
      <c r="V249">
        <v>26.742190999999998</v>
      </c>
      <c r="W249" t="s">
        <v>699</v>
      </c>
      <c r="X249" t="s">
        <v>700</v>
      </c>
      <c r="AG249" t="s">
        <v>701</v>
      </c>
      <c r="AH249" t="s">
        <v>702</v>
      </c>
      <c r="AI249" t="s">
        <v>703</v>
      </c>
      <c r="AJ249" t="s">
        <v>704</v>
      </c>
      <c r="AK249" t="s">
        <v>139</v>
      </c>
      <c r="AR249" t="s">
        <v>705</v>
      </c>
      <c r="AS249" t="s">
        <v>706</v>
      </c>
      <c r="AT249">
        <v>58.273389999999999</v>
      </c>
      <c r="AU249">
        <v>26.742190999999998</v>
      </c>
      <c r="AV249" t="s">
        <v>699</v>
      </c>
      <c r="AW249" t="s">
        <v>700</v>
      </c>
      <c r="AX249" t="s">
        <v>143</v>
      </c>
      <c r="AY249" t="s">
        <v>144</v>
      </c>
      <c r="BA249" t="s">
        <v>145</v>
      </c>
      <c r="BB249" t="s">
        <v>146</v>
      </c>
      <c r="BC249" t="s">
        <v>147</v>
      </c>
      <c r="BD249" t="s">
        <v>148</v>
      </c>
      <c r="BL249" t="s">
        <v>2212</v>
      </c>
      <c r="BM249" t="s">
        <v>2213</v>
      </c>
      <c r="BN249" s="1">
        <v>43375.354166666664</v>
      </c>
      <c r="BO249" t="s">
        <v>582</v>
      </c>
      <c r="BP249" t="s">
        <v>152</v>
      </c>
      <c r="BR249" t="s">
        <v>1875</v>
      </c>
      <c r="BS249" s="1">
        <v>43374.368055555555</v>
      </c>
      <c r="BW249" t="s">
        <v>154</v>
      </c>
      <c r="BY249" t="s">
        <v>155</v>
      </c>
      <c r="BZ249" t="s">
        <v>156</v>
      </c>
      <c r="CB249" t="s">
        <v>157</v>
      </c>
      <c r="CE249" t="s">
        <v>158</v>
      </c>
      <c r="CF249" t="s">
        <v>159</v>
      </c>
      <c r="CG249" t="s">
        <v>160</v>
      </c>
      <c r="CH249" t="s">
        <v>161</v>
      </c>
      <c r="CI249" t="s">
        <v>130</v>
      </c>
      <c r="CJ249" t="s">
        <v>162</v>
      </c>
      <c r="CK249">
        <v>1E-4</v>
      </c>
      <c r="CM249" t="s">
        <v>163</v>
      </c>
      <c r="CN249">
        <v>1E-4</v>
      </c>
      <c r="CO249" t="s">
        <v>163</v>
      </c>
      <c r="CZ249" t="s">
        <v>164</v>
      </c>
      <c r="DA249" t="s">
        <v>165</v>
      </c>
      <c r="DC249" t="s">
        <v>166</v>
      </c>
      <c r="DD249" t="s">
        <v>167</v>
      </c>
      <c r="DE249" t="s">
        <v>168</v>
      </c>
      <c r="DF249" t="s">
        <v>166</v>
      </c>
      <c r="DN249" t="s">
        <v>169</v>
      </c>
    </row>
    <row r="250" spans="1:118" x14ac:dyDescent="0.3">
      <c r="A250" t="s">
        <v>2017</v>
      </c>
      <c r="B250" t="s">
        <v>2018</v>
      </c>
      <c r="C250" t="s">
        <v>2019</v>
      </c>
      <c r="D250" t="s">
        <v>121</v>
      </c>
      <c r="E250" t="s">
        <v>122</v>
      </c>
      <c r="F250" t="s">
        <v>123</v>
      </c>
      <c r="G250" t="s">
        <v>124</v>
      </c>
      <c r="H250" t="s">
        <v>125</v>
      </c>
      <c r="I250">
        <v>2018</v>
      </c>
      <c r="J250">
        <v>2018</v>
      </c>
      <c r="K250" t="s">
        <v>894</v>
      </c>
      <c r="L250" t="s">
        <v>895</v>
      </c>
      <c r="M250">
        <v>9302</v>
      </c>
      <c r="N250" t="s">
        <v>896</v>
      </c>
      <c r="P250">
        <v>-96562917</v>
      </c>
      <c r="Q250" t="s">
        <v>129</v>
      </c>
      <c r="R250" t="s">
        <v>130</v>
      </c>
      <c r="S250" t="s">
        <v>897</v>
      </c>
      <c r="T250" t="s">
        <v>898</v>
      </c>
      <c r="U250">
        <v>58.939086000000003</v>
      </c>
      <c r="V250">
        <v>25.644427</v>
      </c>
      <c r="W250" t="s">
        <v>899</v>
      </c>
      <c r="X250" t="s">
        <v>900</v>
      </c>
      <c r="AG250" t="s">
        <v>901</v>
      </c>
      <c r="AH250" t="s">
        <v>902</v>
      </c>
      <c r="AI250" t="s">
        <v>903</v>
      </c>
      <c r="AJ250" t="s">
        <v>904</v>
      </c>
      <c r="AK250" t="s">
        <v>364</v>
      </c>
      <c r="AR250" t="s">
        <v>905</v>
      </c>
      <c r="AS250" t="s">
        <v>906</v>
      </c>
      <c r="AT250">
        <v>58.939086000000003</v>
      </c>
      <c r="AU250">
        <v>25.644427</v>
      </c>
      <c r="AV250" t="s">
        <v>899</v>
      </c>
      <c r="AW250" t="s">
        <v>900</v>
      </c>
      <c r="AX250" t="s">
        <v>143</v>
      </c>
      <c r="AY250" t="s">
        <v>144</v>
      </c>
      <c r="BA250" t="s">
        <v>145</v>
      </c>
      <c r="BB250" t="s">
        <v>146</v>
      </c>
      <c r="BC250" t="s">
        <v>147</v>
      </c>
      <c r="BD250" t="s">
        <v>148</v>
      </c>
      <c r="BL250" t="s">
        <v>2214</v>
      </c>
      <c r="BM250" t="s">
        <v>2215</v>
      </c>
      <c r="BN250" s="1">
        <v>43374.465277777781</v>
      </c>
      <c r="BO250" t="s">
        <v>2216</v>
      </c>
      <c r="BP250" t="s">
        <v>152</v>
      </c>
      <c r="BR250" t="s">
        <v>893</v>
      </c>
      <c r="BS250" s="1">
        <v>43374.315972222219</v>
      </c>
      <c r="BW250" t="s">
        <v>154</v>
      </c>
      <c r="BY250" t="s">
        <v>155</v>
      </c>
      <c r="BZ250" t="s">
        <v>156</v>
      </c>
      <c r="CB250" t="s">
        <v>157</v>
      </c>
      <c r="CE250" t="s">
        <v>158</v>
      </c>
      <c r="CF250" t="s">
        <v>159</v>
      </c>
      <c r="CG250" t="s">
        <v>160</v>
      </c>
      <c r="CH250" t="s">
        <v>161</v>
      </c>
      <c r="CI250" t="s">
        <v>130</v>
      </c>
      <c r="CJ250" t="s">
        <v>162</v>
      </c>
      <c r="CK250">
        <v>1E-4</v>
      </c>
      <c r="CM250" t="s">
        <v>163</v>
      </c>
      <c r="CN250">
        <v>1E-4</v>
      </c>
      <c r="CO250" t="s">
        <v>163</v>
      </c>
      <c r="CZ250" t="s">
        <v>164</v>
      </c>
      <c r="DA250" t="s">
        <v>165</v>
      </c>
      <c r="DC250" t="s">
        <v>166</v>
      </c>
      <c r="DD250" t="s">
        <v>167</v>
      </c>
      <c r="DE250" t="s">
        <v>168</v>
      </c>
      <c r="DF250" t="s">
        <v>166</v>
      </c>
      <c r="DN250" t="s">
        <v>169</v>
      </c>
    </row>
    <row r="251" spans="1:118" x14ac:dyDescent="0.3">
      <c r="A251" t="s">
        <v>1090</v>
      </c>
      <c r="B251" t="s">
        <v>2023</v>
      </c>
      <c r="C251" t="s">
        <v>2024</v>
      </c>
      <c r="D251" t="s">
        <v>1983</v>
      </c>
      <c r="E251" t="s">
        <v>122</v>
      </c>
      <c r="F251" t="s">
        <v>123</v>
      </c>
      <c r="G251" t="s">
        <v>124</v>
      </c>
      <c r="H251" t="s">
        <v>712</v>
      </c>
      <c r="I251">
        <v>2018</v>
      </c>
      <c r="J251">
        <v>2018</v>
      </c>
      <c r="K251" t="s">
        <v>2217</v>
      </c>
      <c r="L251" t="s">
        <v>2218</v>
      </c>
      <c r="P251">
        <v>-1880045625</v>
      </c>
      <c r="Q251" t="s">
        <v>129</v>
      </c>
      <c r="R251" t="s">
        <v>130</v>
      </c>
      <c r="AI251" t="s">
        <v>2219</v>
      </c>
      <c r="AJ251" t="s">
        <v>2220</v>
      </c>
      <c r="AK251" t="s">
        <v>2221</v>
      </c>
      <c r="AR251" t="s">
        <v>2222</v>
      </c>
      <c r="AS251" t="s">
        <v>2223</v>
      </c>
      <c r="AT251">
        <v>59.554310000000001</v>
      </c>
      <c r="AU251">
        <v>26.694419</v>
      </c>
      <c r="AV251" t="s">
        <v>2224</v>
      </c>
      <c r="AW251" t="s">
        <v>2225</v>
      </c>
      <c r="AX251" t="s">
        <v>234</v>
      </c>
      <c r="AY251" t="s">
        <v>144</v>
      </c>
      <c r="BA251" t="s">
        <v>145</v>
      </c>
      <c r="BB251" t="s">
        <v>146</v>
      </c>
      <c r="BC251" t="s">
        <v>235</v>
      </c>
      <c r="BD251" t="s">
        <v>236</v>
      </c>
      <c r="BE251">
        <v>-1264963877</v>
      </c>
      <c r="BF251" t="s">
        <v>237</v>
      </c>
      <c r="BG251" t="s">
        <v>238</v>
      </c>
      <c r="BI251">
        <v>-1264963877</v>
      </c>
      <c r="BJ251" t="s">
        <v>237</v>
      </c>
      <c r="BK251" t="s">
        <v>238</v>
      </c>
      <c r="BL251" t="s">
        <v>2226</v>
      </c>
      <c r="BR251" t="s">
        <v>2036</v>
      </c>
      <c r="BS251" s="1">
        <v>43374</v>
      </c>
      <c r="BY251" t="s">
        <v>243</v>
      </c>
      <c r="BZ251" t="s">
        <v>244</v>
      </c>
      <c r="CB251" t="s">
        <v>245</v>
      </c>
      <c r="CC251" t="s">
        <v>246</v>
      </c>
      <c r="CF251" t="s">
        <v>247</v>
      </c>
      <c r="CH251" t="s">
        <v>248</v>
      </c>
      <c r="CI251" t="s">
        <v>130</v>
      </c>
      <c r="CJ251" t="s">
        <v>162</v>
      </c>
      <c r="CK251">
        <v>1</v>
      </c>
      <c r="CM251" t="s">
        <v>249</v>
      </c>
      <c r="CN251">
        <v>1</v>
      </c>
      <c r="CO251" t="s">
        <v>249</v>
      </c>
      <c r="CZ251" t="s">
        <v>980</v>
      </c>
      <c r="DA251" t="s">
        <v>165</v>
      </c>
      <c r="DB251" t="s">
        <v>981</v>
      </c>
      <c r="DN251" t="s">
        <v>253</v>
      </c>
    </row>
    <row r="252" spans="1:118" x14ac:dyDescent="0.3">
      <c r="A252" t="s">
        <v>709</v>
      </c>
      <c r="B252" t="s">
        <v>2063</v>
      </c>
      <c r="C252" t="s">
        <v>2064</v>
      </c>
      <c r="D252" t="s">
        <v>284</v>
      </c>
      <c r="E252" t="s">
        <v>122</v>
      </c>
      <c r="F252" t="s">
        <v>123</v>
      </c>
      <c r="G252" t="s">
        <v>124</v>
      </c>
      <c r="H252" t="s">
        <v>712</v>
      </c>
      <c r="I252">
        <v>2018</v>
      </c>
      <c r="J252">
        <v>2018</v>
      </c>
      <c r="K252" t="s">
        <v>2227</v>
      </c>
      <c r="L252" t="s">
        <v>2228</v>
      </c>
      <c r="M252">
        <v>3809</v>
      </c>
      <c r="N252" t="s">
        <v>2229</v>
      </c>
      <c r="P252">
        <v>1782735940</v>
      </c>
      <c r="Q252" t="s">
        <v>203</v>
      </c>
      <c r="R252" t="s">
        <v>130</v>
      </c>
      <c r="S252" t="s">
        <v>2230</v>
      </c>
      <c r="T252" t="s">
        <v>2231</v>
      </c>
      <c r="U252">
        <v>59.263018000000002</v>
      </c>
      <c r="V252">
        <v>26.710799999999999</v>
      </c>
      <c r="W252" t="s">
        <v>2232</v>
      </c>
      <c r="X252" t="s">
        <v>2233</v>
      </c>
      <c r="AI252" t="s">
        <v>2087</v>
      </c>
      <c r="AJ252" t="s">
        <v>1412</v>
      </c>
      <c r="AK252" t="s">
        <v>722</v>
      </c>
      <c r="AL252" t="s">
        <v>2234</v>
      </c>
      <c r="AN252">
        <v>26</v>
      </c>
      <c r="AO252" t="s">
        <v>2087</v>
      </c>
      <c r="AP252" t="s">
        <v>1412</v>
      </c>
      <c r="AR252" t="s">
        <v>2235</v>
      </c>
      <c r="AS252" t="s">
        <v>2236</v>
      </c>
      <c r="AT252">
        <v>59.263018000000002</v>
      </c>
      <c r="AU252">
        <v>26.710799999999999</v>
      </c>
      <c r="AV252" t="s">
        <v>2232</v>
      </c>
      <c r="AW252" t="s">
        <v>2233</v>
      </c>
      <c r="AX252" t="s">
        <v>728</v>
      </c>
      <c r="AY252" t="s">
        <v>144</v>
      </c>
      <c r="BA252" t="s">
        <v>145</v>
      </c>
      <c r="BB252" t="s">
        <v>146</v>
      </c>
      <c r="BC252" t="s">
        <v>147</v>
      </c>
      <c r="BD252" t="s">
        <v>729</v>
      </c>
      <c r="BL252" t="s">
        <v>2237</v>
      </c>
      <c r="BM252" t="s">
        <v>2238</v>
      </c>
      <c r="BN252" s="1">
        <v>43370.457638888889</v>
      </c>
      <c r="BP252" t="s">
        <v>152</v>
      </c>
      <c r="BR252" t="s">
        <v>194</v>
      </c>
      <c r="BS252" s="1">
        <v>43369.542361111111</v>
      </c>
      <c r="BY252" t="s">
        <v>733</v>
      </c>
      <c r="BZ252" t="s">
        <v>734</v>
      </c>
      <c r="CB252" t="s">
        <v>735</v>
      </c>
      <c r="CF252" t="s">
        <v>159</v>
      </c>
      <c r="CG252" t="s">
        <v>736</v>
      </c>
      <c r="CH252" t="s">
        <v>737</v>
      </c>
      <c r="CI252" t="s">
        <v>130</v>
      </c>
      <c r="CJ252" t="s">
        <v>162</v>
      </c>
      <c r="CK252">
        <v>1E-4</v>
      </c>
      <c r="CM252" t="s">
        <v>163</v>
      </c>
      <c r="CN252">
        <v>1E-4</v>
      </c>
      <c r="CO252" t="s">
        <v>163</v>
      </c>
      <c r="CZ252" t="s">
        <v>164</v>
      </c>
      <c r="DA252" t="s">
        <v>165</v>
      </c>
      <c r="DC252" t="s">
        <v>166</v>
      </c>
      <c r="DD252" t="s">
        <v>167</v>
      </c>
      <c r="DE252" t="s">
        <v>168</v>
      </c>
      <c r="DF252" t="s">
        <v>166</v>
      </c>
      <c r="DN252" t="s">
        <v>738</v>
      </c>
    </row>
    <row r="253" spans="1:118" x14ac:dyDescent="0.3">
      <c r="A253" t="s">
        <v>2017</v>
      </c>
      <c r="B253" t="s">
        <v>2018</v>
      </c>
      <c r="C253" t="s">
        <v>2019</v>
      </c>
      <c r="D253" t="s">
        <v>121</v>
      </c>
      <c r="E253" t="s">
        <v>122</v>
      </c>
      <c r="F253" t="s">
        <v>123</v>
      </c>
      <c r="G253" t="s">
        <v>124</v>
      </c>
      <c r="H253" t="s">
        <v>125</v>
      </c>
      <c r="I253">
        <v>2018</v>
      </c>
      <c r="J253">
        <v>2018</v>
      </c>
      <c r="K253" t="s">
        <v>2163</v>
      </c>
      <c r="L253" t="s">
        <v>2164</v>
      </c>
      <c r="M253">
        <v>6450</v>
      </c>
      <c r="N253" t="s">
        <v>2165</v>
      </c>
      <c r="P253">
        <v>334497136</v>
      </c>
      <c r="Q253" t="s">
        <v>129</v>
      </c>
      <c r="R253" t="s">
        <v>130</v>
      </c>
      <c r="S253" t="s">
        <v>2166</v>
      </c>
      <c r="T253" t="s">
        <v>2167</v>
      </c>
      <c r="U253">
        <v>59.431482000000003</v>
      </c>
      <c r="V253">
        <v>26.993974000000001</v>
      </c>
      <c r="W253" t="s">
        <v>2168</v>
      </c>
      <c r="X253" t="s">
        <v>2169</v>
      </c>
      <c r="AG253" t="s">
        <v>2170</v>
      </c>
      <c r="AH253" t="s">
        <v>2171</v>
      </c>
      <c r="AI253" t="s">
        <v>2172</v>
      </c>
      <c r="AJ253" t="s">
        <v>2173</v>
      </c>
      <c r="AK253" t="s">
        <v>594</v>
      </c>
      <c r="AR253" t="s">
        <v>2174</v>
      </c>
      <c r="AS253" t="s">
        <v>2175</v>
      </c>
      <c r="AT253">
        <v>59.431482000000003</v>
      </c>
      <c r="AU253">
        <v>26.993956000000001</v>
      </c>
      <c r="AV253" t="s">
        <v>2176</v>
      </c>
      <c r="AW253" t="s">
        <v>2177</v>
      </c>
      <c r="AX253" t="s">
        <v>297</v>
      </c>
      <c r="AY253" t="s">
        <v>144</v>
      </c>
      <c r="BA253" t="s">
        <v>145</v>
      </c>
      <c r="BB253" t="s">
        <v>146</v>
      </c>
      <c r="BC253" t="s">
        <v>298</v>
      </c>
      <c r="BD253" t="s">
        <v>299</v>
      </c>
      <c r="BL253" t="s">
        <v>2239</v>
      </c>
      <c r="BM253" t="s">
        <v>2240</v>
      </c>
      <c r="BN253" s="1">
        <v>43370.354166666664</v>
      </c>
      <c r="BO253" t="s">
        <v>2241</v>
      </c>
      <c r="BP253" t="s">
        <v>152</v>
      </c>
      <c r="BR253" t="s">
        <v>218</v>
      </c>
      <c r="BS253" s="1">
        <v>43368.677083333336</v>
      </c>
      <c r="BW253" t="s">
        <v>2150</v>
      </c>
      <c r="BY253" t="s">
        <v>303</v>
      </c>
      <c r="BZ253" t="s">
        <v>304</v>
      </c>
      <c r="CA253" t="s">
        <v>305</v>
      </c>
      <c r="CB253" t="s">
        <v>306</v>
      </c>
      <c r="CF253" t="s">
        <v>159</v>
      </c>
      <c r="CH253" t="s">
        <v>307</v>
      </c>
      <c r="CI253" t="s">
        <v>130</v>
      </c>
      <c r="CJ253" t="s">
        <v>162</v>
      </c>
      <c r="CK253">
        <v>1</v>
      </c>
      <c r="CM253" t="s">
        <v>308</v>
      </c>
      <c r="CN253">
        <v>1</v>
      </c>
      <c r="CO253" t="s">
        <v>308</v>
      </c>
      <c r="CZ253" t="s">
        <v>309</v>
      </c>
      <c r="DA253" t="s">
        <v>165</v>
      </c>
      <c r="DC253" t="s">
        <v>310</v>
      </c>
      <c r="DE253" t="s">
        <v>311</v>
      </c>
      <c r="DF253" t="s">
        <v>310</v>
      </c>
      <c r="DN253" t="s">
        <v>312</v>
      </c>
    </row>
    <row r="254" spans="1:118" x14ac:dyDescent="0.3">
      <c r="A254" t="s">
        <v>2017</v>
      </c>
      <c r="B254" t="s">
        <v>2018</v>
      </c>
      <c r="C254" t="s">
        <v>2019</v>
      </c>
      <c r="D254" t="s">
        <v>121</v>
      </c>
      <c r="E254" t="s">
        <v>122</v>
      </c>
      <c r="F254" t="s">
        <v>123</v>
      </c>
      <c r="G254" t="s">
        <v>124</v>
      </c>
      <c r="H254" t="s">
        <v>125</v>
      </c>
      <c r="I254">
        <v>2018</v>
      </c>
      <c r="J254">
        <v>2018</v>
      </c>
      <c r="K254" t="s">
        <v>2163</v>
      </c>
      <c r="L254" t="s">
        <v>2164</v>
      </c>
      <c r="M254">
        <v>6450</v>
      </c>
      <c r="N254" t="s">
        <v>2165</v>
      </c>
      <c r="P254">
        <v>334497136</v>
      </c>
      <c r="Q254" t="s">
        <v>129</v>
      </c>
      <c r="R254" t="s">
        <v>130</v>
      </c>
      <c r="S254" t="s">
        <v>2166</v>
      </c>
      <c r="T254" t="s">
        <v>2167</v>
      </c>
      <c r="U254">
        <v>59.431482000000003</v>
      </c>
      <c r="V254">
        <v>26.993974000000001</v>
      </c>
      <c r="W254" t="s">
        <v>2168</v>
      </c>
      <c r="X254" t="s">
        <v>2169</v>
      </c>
      <c r="AG254" t="s">
        <v>2170</v>
      </c>
      <c r="AH254" t="s">
        <v>2171</v>
      </c>
      <c r="AI254" t="s">
        <v>2172</v>
      </c>
      <c r="AJ254" t="s">
        <v>2173</v>
      </c>
      <c r="AK254" t="s">
        <v>594</v>
      </c>
      <c r="AX254" t="s">
        <v>234</v>
      </c>
      <c r="AY254" t="s">
        <v>144</v>
      </c>
      <c r="BA254" t="s">
        <v>145</v>
      </c>
      <c r="BB254" t="s">
        <v>146</v>
      </c>
      <c r="BC254" t="s">
        <v>235</v>
      </c>
      <c r="BD254" t="s">
        <v>236</v>
      </c>
      <c r="BE254">
        <v>-165913336</v>
      </c>
      <c r="BF254" t="s">
        <v>1069</v>
      </c>
      <c r="BG254" t="s">
        <v>1070</v>
      </c>
      <c r="BI254">
        <v>-165913336</v>
      </c>
      <c r="BJ254" t="s">
        <v>1069</v>
      </c>
      <c r="BK254" t="s">
        <v>1070</v>
      </c>
      <c r="BL254" t="s">
        <v>2242</v>
      </c>
      <c r="BM254" t="s">
        <v>2243</v>
      </c>
      <c r="BN254" s="1">
        <v>43442</v>
      </c>
      <c r="BP254" t="s">
        <v>241</v>
      </c>
      <c r="BR254" t="s">
        <v>374</v>
      </c>
      <c r="BS254" s="1">
        <v>43368</v>
      </c>
      <c r="BT254" s="1">
        <v>43369</v>
      </c>
      <c r="BY254" t="s">
        <v>243</v>
      </c>
      <c r="BZ254" t="s">
        <v>244</v>
      </c>
      <c r="CB254" t="s">
        <v>245</v>
      </c>
      <c r="CC254" t="s">
        <v>246</v>
      </c>
      <c r="CF254" t="s">
        <v>247</v>
      </c>
      <c r="CH254" t="s">
        <v>248</v>
      </c>
      <c r="CI254" t="s">
        <v>130</v>
      </c>
      <c r="CJ254" t="s">
        <v>162</v>
      </c>
      <c r="CK254">
        <v>1</v>
      </c>
      <c r="CM254" t="s">
        <v>249</v>
      </c>
      <c r="CN254">
        <v>1</v>
      </c>
      <c r="CO254" t="s">
        <v>249</v>
      </c>
      <c r="CZ254" t="s">
        <v>250</v>
      </c>
      <c r="DA254" t="s">
        <v>165</v>
      </c>
      <c r="DC254" t="s">
        <v>251</v>
      </c>
      <c r="DD254" t="s">
        <v>252</v>
      </c>
      <c r="DN254" t="s">
        <v>253</v>
      </c>
    </row>
    <row r="255" spans="1:118" ht="187.2" x14ac:dyDescent="0.3">
      <c r="A255" t="s">
        <v>2004</v>
      </c>
      <c r="B255" t="s">
        <v>2005</v>
      </c>
      <c r="C255" t="s">
        <v>2006</v>
      </c>
      <c r="D255" t="s">
        <v>121</v>
      </c>
      <c r="F255" t="s">
        <v>123</v>
      </c>
      <c r="G255" t="s">
        <v>124</v>
      </c>
      <c r="H255" t="s">
        <v>1093</v>
      </c>
      <c r="I255">
        <v>2018</v>
      </c>
      <c r="J255">
        <v>2018</v>
      </c>
      <c r="K255" t="s">
        <v>1879</v>
      </c>
      <c r="L255" t="s">
        <v>1880</v>
      </c>
      <c r="M255">
        <v>5009</v>
      </c>
      <c r="N255" t="s">
        <v>1881</v>
      </c>
      <c r="P255">
        <v>1469166798</v>
      </c>
      <c r="Q255" t="s">
        <v>129</v>
      </c>
      <c r="R255" t="s">
        <v>130</v>
      </c>
      <c r="S255" t="s">
        <v>1882</v>
      </c>
      <c r="T255" t="s">
        <v>1883</v>
      </c>
      <c r="U255">
        <v>59.515315999999999</v>
      </c>
      <c r="V255">
        <v>25.928163999999999</v>
      </c>
      <c r="W255" t="s">
        <v>1884</v>
      </c>
      <c r="X255" t="s">
        <v>1885</v>
      </c>
      <c r="AR255" t="s">
        <v>1886</v>
      </c>
      <c r="AS255" t="s">
        <v>1887</v>
      </c>
      <c r="AT255">
        <v>59.515315999999999</v>
      </c>
      <c r="AU255">
        <v>25.928163999999999</v>
      </c>
      <c r="AV255" t="s">
        <v>1884</v>
      </c>
      <c r="AW255" t="s">
        <v>1885</v>
      </c>
      <c r="AX255" t="s">
        <v>2007</v>
      </c>
      <c r="AY255" t="s">
        <v>144</v>
      </c>
      <c r="BA255" t="s">
        <v>145</v>
      </c>
      <c r="BB255" t="s">
        <v>146</v>
      </c>
      <c r="BC255" t="s">
        <v>147</v>
      </c>
      <c r="BL255" t="s">
        <v>2244</v>
      </c>
      <c r="BP255" t="s">
        <v>152</v>
      </c>
      <c r="BR255" t="s">
        <v>2009</v>
      </c>
      <c r="BS255" s="1">
        <v>43368</v>
      </c>
      <c r="BT255" s="1">
        <v>43374</v>
      </c>
      <c r="BY255" t="s">
        <v>2010</v>
      </c>
      <c r="BZ255" t="s">
        <v>2011</v>
      </c>
      <c r="CA255" s="2" t="s">
        <v>2012</v>
      </c>
      <c r="CF255" t="s">
        <v>2013</v>
      </c>
      <c r="CG255" t="s">
        <v>2014</v>
      </c>
      <c r="CH255" t="s">
        <v>2015</v>
      </c>
      <c r="CI255" t="s">
        <v>130</v>
      </c>
      <c r="CJ255" t="s">
        <v>162</v>
      </c>
      <c r="CK255">
        <v>1</v>
      </c>
      <c r="CM255" t="s">
        <v>2016</v>
      </c>
      <c r="CN255">
        <v>1</v>
      </c>
      <c r="CO255" t="s">
        <v>2016</v>
      </c>
      <c r="CZ255" t="s">
        <v>164</v>
      </c>
      <c r="DA255" t="s">
        <v>165</v>
      </c>
      <c r="DC255" t="s">
        <v>166</v>
      </c>
      <c r="DD255" t="s">
        <v>167</v>
      </c>
      <c r="DE255" t="s">
        <v>168</v>
      </c>
    </row>
    <row r="256" spans="1:118" x14ac:dyDescent="0.3">
      <c r="A256" t="s">
        <v>709</v>
      </c>
      <c r="B256" t="s">
        <v>2063</v>
      </c>
      <c r="C256" t="s">
        <v>2064</v>
      </c>
      <c r="D256" t="s">
        <v>284</v>
      </c>
      <c r="E256" t="s">
        <v>122</v>
      </c>
      <c r="F256" t="s">
        <v>123</v>
      </c>
      <c r="G256" t="s">
        <v>124</v>
      </c>
      <c r="H256" t="s">
        <v>712</v>
      </c>
      <c r="I256">
        <v>2018</v>
      </c>
      <c r="J256">
        <v>2018</v>
      </c>
      <c r="K256" t="s">
        <v>2245</v>
      </c>
      <c r="L256" t="s">
        <v>2246</v>
      </c>
      <c r="M256">
        <v>8520</v>
      </c>
      <c r="N256" t="s">
        <v>911</v>
      </c>
      <c r="P256">
        <v>1691556830</v>
      </c>
      <c r="Q256" t="s">
        <v>129</v>
      </c>
      <c r="R256" t="s">
        <v>130</v>
      </c>
      <c r="S256" t="s">
        <v>2247</v>
      </c>
      <c r="T256" t="s">
        <v>2248</v>
      </c>
      <c r="U256">
        <v>59.314807999999999</v>
      </c>
      <c r="V256">
        <v>26.323941999999999</v>
      </c>
      <c r="W256" t="s">
        <v>2249</v>
      </c>
      <c r="X256" t="s">
        <v>2250</v>
      </c>
      <c r="AI256" t="s">
        <v>916</v>
      </c>
      <c r="AJ256" t="s">
        <v>917</v>
      </c>
      <c r="AK256" t="s">
        <v>722</v>
      </c>
      <c r="AL256" t="s">
        <v>2251</v>
      </c>
      <c r="AN256">
        <v>20</v>
      </c>
      <c r="AO256" t="s">
        <v>1605</v>
      </c>
      <c r="AP256" t="s">
        <v>917</v>
      </c>
      <c r="AR256" t="s">
        <v>932</v>
      </c>
      <c r="AS256" t="s">
        <v>2252</v>
      </c>
      <c r="AT256">
        <v>59.314861999999998</v>
      </c>
      <c r="AU256">
        <v>26.323927000000001</v>
      </c>
      <c r="AV256" t="s">
        <v>2253</v>
      </c>
      <c r="AW256" t="s">
        <v>2254</v>
      </c>
      <c r="AX256" t="s">
        <v>728</v>
      </c>
      <c r="AY256" t="s">
        <v>144</v>
      </c>
      <c r="BA256" t="s">
        <v>145</v>
      </c>
      <c r="BB256" t="s">
        <v>146</v>
      </c>
      <c r="BC256" t="s">
        <v>147</v>
      </c>
      <c r="BD256" t="s">
        <v>729</v>
      </c>
      <c r="BL256" t="s">
        <v>2255</v>
      </c>
      <c r="BM256" t="s">
        <v>2256</v>
      </c>
      <c r="BN256" s="1">
        <v>43363.765277777777</v>
      </c>
      <c r="BP256" t="s">
        <v>152</v>
      </c>
      <c r="BR256" t="s">
        <v>732</v>
      </c>
      <c r="BS256" s="1">
        <v>43363.645833333336</v>
      </c>
      <c r="BY256" t="s">
        <v>733</v>
      </c>
      <c r="BZ256" t="s">
        <v>734</v>
      </c>
      <c r="CB256" t="s">
        <v>735</v>
      </c>
      <c r="CF256" t="s">
        <v>159</v>
      </c>
      <c r="CG256" t="s">
        <v>736</v>
      </c>
      <c r="CH256" t="s">
        <v>737</v>
      </c>
      <c r="CI256" t="s">
        <v>130</v>
      </c>
      <c r="CJ256" t="s">
        <v>162</v>
      </c>
      <c r="CK256">
        <v>1E-4</v>
      </c>
      <c r="CM256" t="s">
        <v>163</v>
      </c>
      <c r="CN256">
        <v>1E-4</v>
      </c>
      <c r="CO256" t="s">
        <v>163</v>
      </c>
      <c r="CZ256" t="s">
        <v>164</v>
      </c>
      <c r="DA256" t="s">
        <v>165</v>
      </c>
      <c r="DC256" t="s">
        <v>166</v>
      </c>
      <c r="DD256" t="s">
        <v>167</v>
      </c>
      <c r="DE256" t="s">
        <v>168</v>
      </c>
      <c r="DF256" t="s">
        <v>166</v>
      </c>
      <c r="DN256" t="s">
        <v>738</v>
      </c>
    </row>
    <row r="257" spans="1:118" x14ac:dyDescent="0.3">
      <c r="A257" t="s">
        <v>2017</v>
      </c>
      <c r="B257" t="s">
        <v>2018</v>
      </c>
      <c r="C257" t="s">
        <v>2019</v>
      </c>
      <c r="D257" t="s">
        <v>121</v>
      </c>
      <c r="E257" t="s">
        <v>122</v>
      </c>
      <c r="F257" t="s">
        <v>123</v>
      </c>
      <c r="G257" t="s">
        <v>124</v>
      </c>
      <c r="H257" t="s">
        <v>125</v>
      </c>
      <c r="I257">
        <v>2018</v>
      </c>
      <c r="J257">
        <v>2018</v>
      </c>
      <c r="K257" t="s">
        <v>2180</v>
      </c>
      <c r="L257" t="s">
        <v>2181</v>
      </c>
      <c r="M257">
        <v>2715</v>
      </c>
      <c r="N257" t="s">
        <v>2182</v>
      </c>
      <c r="P257">
        <v>-551539129</v>
      </c>
      <c r="Q257" t="s">
        <v>129</v>
      </c>
      <c r="R257" t="s">
        <v>130</v>
      </c>
      <c r="S257" t="s">
        <v>2183</v>
      </c>
      <c r="T257" t="s">
        <v>2184</v>
      </c>
      <c r="U257">
        <v>59.543380999999997</v>
      </c>
      <c r="V257">
        <v>26.40476</v>
      </c>
      <c r="W257" t="s">
        <v>2185</v>
      </c>
      <c r="X257" t="s">
        <v>2186</v>
      </c>
      <c r="AG257" t="s">
        <v>2187</v>
      </c>
      <c r="AH257" t="s">
        <v>2188</v>
      </c>
      <c r="AI257" t="s">
        <v>2189</v>
      </c>
      <c r="AJ257" t="s">
        <v>2190</v>
      </c>
      <c r="AK257" t="s">
        <v>139</v>
      </c>
      <c r="AR257" t="s">
        <v>2191</v>
      </c>
      <c r="AS257" t="s">
        <v>2192</v>
      </c>
      <c r="AT257">
        <v>59.543380999999997</v>
      </c>
      <c r="AU257">
        <v>26.40476</v>
      </c>
      <c r="AV257" t="s">
        <v>2185</v>
      </c>
      <c r="AW257" t="s">
        <v>2186</v>
      </c>
      <c r="AX257" t="s">
        <v>297</v>
      </c>
      <c r="AY257" t="s">
        <v>144</v>
      </c>
      <c r="BA257" t="s">
        <v>145</v>
      </c>
      <c r="BB257" t="s">
        <v>146</v>
      </c>
      <c r="BC257" t="s">
        <v>298</v>
      </c>
      <c r="BD257" t="s">
        <v>299</v>
      </c>
      <c r="BL257" t="s">
        <v>2257</v>
      </c>
      <c r="BM257" t="s">
        <v>2258</v>
      </c>
      <c r="BN257" s="1">
        <v>43363.354166666664</v>
      </c>
      <c r="BO257" t="s">
        <v>2259</v>
      </c>
      <c r="BP257" t="s">
        <v>152</v>
      </c>
      <c r="BR257" t="s">
        <v>218</v>
      </c>
      <c r="BS257" s="1">
        <v>43362.385416666664</v>
      </c>
      <c r="BW257" s="3">
        <v>43984</v>
      </c>
      <c r="BY257" t="s">
        <v>303</v>
      </c>
      <c r="BZ257" t="s">
        <v>304</v>
      </c>
      <c r="CA257" t="s">
        <v>305</v>
      </c>
      <c r="CB257" t="s">
        <v>306</v>
      </c>
      <c r="CF257" t="s">
        <v>159</v>
      </c>
      <c r="CH257" t="s">
        <v>307</v>
      </c>
      <c r="CI257" t="s">
        <v>130</v>
      </c>
      <c r="CJ257" t="s">
        <v>162</v>
      </c>
      <c r="CK257">
        <v>1</v>
      </c>
      <c r="CM257" t="s">
        <v>308</v>
      </c>
      <c r="CN257">
        <v>1</v>
      </c>
      <c r="CO257" t="s">
        <v>308</v>
      </c>
      <c r="CZ257" t="s">
        <v>309</v>
      </c>
      <c r="DA257" t="s">
        <v>165</v>
      </c>
      <c r="DC257" t="s">
        <v>310</v>
      </c>
      <c r="DE257" t="s">
        <v>311</v>
      </c>
      <c r="DF257" t="s">
        <v>310</v>
      </c>
      <c r="DN257" t="s">
        <v>312</v>
      </c>
    </row>
    <row r="258" spans="1:118" x14ac:dyDescent="0.3">
      <c r="A258" t="s">
        <v>709</v>
      </c>
      <c r="B258" t="s">
        <v>2063</v>
      </c>
      <c r="C258" t="s">
        <v>2064</v>
      </c>
      <c r="D258" t="s">
        <v>284</v>
      </c>
      <c r="E258" t="s">
        <v>122</v>
      </c>
      <c r="F258" t="s">
        <v>123</v>
      </c>
      <c r="G258" t="s">
        <v>124</v>
      </c>
      <c r="H258" t="s">
        <v>712</v>
      </c>
      <c r="I258">
        <v>2018</v>
      </c>
      <c r="J258">
        <v>2018</v>
      </c>
      <c r="K258" t="s">
        <v>2260</v>
      </c>
      <c r="L258" t="s">
        <v>2261</v>
      </c>
      <c r="M258">
        <v>1443</v>
      </c>
      <c r="N258" t="s">
        <v>2262</v>
      </c>
      <c r="P258">
        <v>1054251337</v>
      </c>
      <c r="Q258" t="s">
        <v>203</v>
      </c>
      <c r="R258" t="s">
        <v>130</v>
      </c>
      <c r="S258" t="s">
        <v>2263</v>
      </c>
      <c r="T258" t="s">
        <v>2264</v>
      </c>
      <c r="U258">
        <v>59.233516000000002</v>
      </c>
      <c r="V258">
        <v>27.385719999999999</v>
      </c>
      <c r="W258" t="s">
        <v>2265</v>
      </c>
      <c r="X258" t="s">
        <v>2266</v>
      </c>
      <c r="AI258" t="s">
        <v>795</v>
      </c>
      <c r="AJ258" t="s">
        <v>796</v>
      </c>
      <c r="AK258" t="s">
        <v>722</v>
      </c>
      <c r="AL258" t="s">
        <v>2267</v>
      </c>
      <c r="AN258">
        <v>13</v>
      </c>
      <c r="AO258" t="s">
        <v>795</v>
      </c>
      <c r="AP258" t="s">
        <v>796</v>
      </c>
      <c r="AR258" t="s">
        <v>2268</v>
      </c>
      <c r="AS258" t="s">
        <v>2269</v>
      </c>
      <c r="AT258">
        <v>59.233511999999997</v>
      </c>
      <c r="AU258">
        <v>27.385712999999999</v>
      </c>
      <c r="AV258" t="s">
        <v>2270</v>
      </c>
      <c r="AW258" t="s">
        <v>2271</v>
      </c>
      <c r="AX258" t="s">
        <v>728</v>
      </c>
      <c r="AY258" t="s">
        <v>144</v>
      </c>
      <c r="BA258" t="s">
        <v>145</v>
      </c>
      <c r="BB258" t="s">
        <v>146</v>
      </c>
      <c r="BC258" t="s">
        <v>147</v>
      </c>
      <c r="BD258" t="s">
        <v>729</v>
      </c>
      <c r="BL258" t="s">
        <v>2272</v>
      </c>
      <c r="BM258" t="s">
        <v>2273</v>
      </c>
      <c r="BN258" s="1">
        <v>43363.406944444447</v>
      </c>
      <c r="BP258" t="s">
        <v>152</v>
      </c>
      <c r="BR258" t="s">
        <v>2274</v>
      </c>
      <c r="BS258" s="1">
        <v>43362</v>
      </c>
      <c r="BY258" t="s">
        <v>733</v>
      </c>
      <c r="BZ258" t="s">
        <v>734</v>
      </c>
      <c r="CB258" t="s">
        <v>735</v>
      </c>
      <c r="CF258" t="s">
        <v>159</v>
      </c>
      <c r="CG258" t="s">
        <v>736</v>
      </c>
      <c r="CH258" t="s">
        <v>737</v>
      </c>
      <c r="CI258" t="s">
        <v>130</v>
      </c>
      <c r="CJ258" t="s">
        <v>162</v>
      </c>
      <c r="CK258">
        <v>1E-4</v>
      </c>
      <c r="CM258" t="s">
        <v>163</v>
      </c>
      <c r="CN258">
        <v>1E-4</v>
      </c>
      <c r="CO258" t="s">
        <v>163</v>
      </c>
      <c r="CZ258" t="s">
        <v>164</v>
      </c>
      <c r="DA258" t="s">
        <v>165</v>
      </c>
      <c r="DC258" t="s">
        <v>166</v>
      </c>
      <c r="DD258" t="s">
        <v>167</v>
      </c>
      <c r="DE258" t="s">
        <v>168</v>
      </c>
      <c r="DF258" t="s">
        <v>166</v>
      </c>
      <c r="DN258" t="s">
        <v>738</v>
      </c>
    </row>
    <row r="259" spans="1:118" x14ac:dyDescent="0.3">
      <c r="A259" t="s">
        <v>2017</v>
      </c>
      <c r="B259" t="s">
        <v>2018</v>
      </c>
      <c r="C259" t="s">
        <v>2019</v>
      </c>
      <c r="D259" t="s">
        <v>121</v>
      </c>
      <c r="E259" t="s">
        <v>122</v>
      </c>
      <c r="F259" t="s">
        <v>123</v>
      </c>
      <c r="G259" t="s">
        <v>124</v>
      </c>
      <c r="H259" t="s">
        <v>125</v>
      </c>
      <c r="I259">
        <v>2018</v>
      </c>
      <c r="J259">
        <v>2018</v>
      </c>
      <c r="K259" t="s">
        <v>2180</v>
      </c>
      <c r="L259" t="s">
        <v>2181</v>
      </c>
      <c r="M259">
        <v>2715</v>
      </c>
      <c r="N259" t="s">
        <v>2182</v>
      </c>
      <c r="P259">
        <v>-551539129</v>
      </c>
      <c r="Q259" t="s">
        <v>129</v>
      </c>
      <c r="R259" t="s">
        <v>130</v>
      </c>
      <c r="S259" t="s">
        <v>2183</v>
      </c>
      <c r="T259" t="s">
        <v>2184</v>
      </c>
      <c r="U259">
        <v>59.543380999999997</v>
      </c>
      <c r="V259">
        <v>26.40476</v>
      </c>
      <c r="W259" t="s">
        <v>2185</v>
      </c>
      <c r="X259" t="s">
        <v>2186</v>
      </c>
      <c r="AG259" t="s">
        <v>2187</v>
      </c>
      <c r="AH259" t="s">
        <v>2188</v>
      </c>
      <c r="AI259" t="s">
        <v>2189</v>
      </c>
      <c r="AJ259" t="s">
        <v>2190</v>
      </c>
      <c r="AK259" t="s">
        <v>139</v>
      </c>
      <c r="AX259" t="s">
        <v>234</v>
      </c>
      <c r="AY259" t="s">
        <v>144</v>
      </c>
      <c r="BA259" t="s">
        <v>145</v>
      </c>
      <c r="BB259" t="s">
        <v>146</v>
      </c>
      <c r="BC259" t="s">
        <v>235</v>
      </c>
      <c r="BD259" t="s">
        <v>236</v>
      </c>
      <c r="BE259">
        <v>-165913336</v>
      </c>
      <c r="BF259" t="s">
        <v>1069</v>
      </c>
      <c r="BG259" t="s">
        <v>1070</v>
      </c>
      <c r="BI259">
        <v>-165913336</v>
      </c>
      <c r="BJ259" t="s">
        <v>1069</v>
      </c>
      <c r="BK259" t="s">
        <v>1070</v>
      </c>
      <c r="BL259" t="s">
        <v>2275</v>
      </c>
      <c r="BM259" t="s">
        <v>2276</v>
      </c>
      <c r="BN259" s="1">
        <v>43442</v>
      </c>
      <c r="BP259" t="s">
        <v>241</v>
      </c>
      <c r="BR259" t="s">
        <v>374</v>
      </c>
      <c r="BS259" s="1">
        <v>43361</v>
      </c>
      <c r="BT259" s="1">
        <v>43381</v>
      </c>
      <c r="BY259" t="s">
        <v>243</v>
      </c>
      <c r="BZ259" t="s">
        <v>244</v>
      </c>
      <c r="CB259" t="s">
        <v>245</v>
      </c>
      <c r="CC259" t="s">
        <v>246</v>
      </c>
      <c r="CF259" t="s">
        <v>247</v>
      </c>
      <c r="CH259" t="s">
        <v>248</v>
      </c>
      <c r="CI259" t="s">
        <v>130</v>
      </c>
      <c r="CJ259" t="s">
        <v>162</v>
      </c>
      <c r="CK259">
        <v>1</v>
      </c>
      <c r="CM259" t="s">
        <v>249</v>
      </c>
      <c r="CN259">
        <v>1</v>
      </c>
      <c r="CO259" t="s">
        <v>249</v>
      </c>
      <c r="CZ259" t="s">
        <v>250</v>
      </c>
      <c r="DA259" t="s">
        <v>165</v>
      </c>
      <c r="DC259" t="s">
        <v>251</v>
      </c>
      <c r="DD259" t="s">
        <v>252</v>
      </c>
      <c r="DN259" t="s">
        <v>253</v>
      </c>
    </row>
    <row r="260" spans="1:118" ht="187.2" x14ac:dyDescent="0.3">
      <c r="A260" t="s">
        <v>2004</v>
      </c>
      <c r="B260" t="s">
        <v>2005</v>
      </c>
      <c r="C260" t="s">
        <v>2006</v>
      </c>
      <c r="D260" t="s">
        <v>121</v>
      </c>
      <c r="F260" t="s">
        <v>123</v>
      </c>
      <c r="G260" t="s">
        <v>124</v>
      </c>
      <c r="H260" t="s">
        <v>1093</v>
      </c>
      <c r="I260">
        <v>2018</v>
      </c>
      <c r="J260">
        <v>2018</v>
      </c>
      <c r="K260" t="s">
        <v>1879</v>
      </c>
      <c r="L260" t="s">
        <v>1880</v>
      </c>
      <c r="M260">
        <v>5009</v>
      </c>
      <c r="N260" t="s">
        <v>1881</v>
      </c>
      <c r="P260">
        <v>1469166798</v>
      </c>
      <c r="Q260" t="s">
        <v>129</v>
      </c>
      <c r="R260" t="s">
        <v>130</v>
      </c>
      <c r="S260" t="s">
        <v>1882</v>
      </c>
      <c r="T260" t="s">
        <v>1883</v>
      </c>
      <c r="U260">
        <v>59.515315999999999</v>
      </c>
      <c r="V260">
        <v>25.928163999999999</v>
      </c>
      <c r="W260" t="s">
        <v>1884</v>
      </c>
      <c r="X260" t="s">
        <v>1885</v>
      </c>
      <c r="AR260" t="s">
        <v>1886</v>
      </c>
      <c r="AS260" t="s">
        <v>1887</v>
      </c>
      <c r="AT260">
        <v>59.515315999999999</v>
      </c>
      <c r="AU260">
        <v>25.928163999999999</v>
      </c>
      <c r="AV260" t="s">
        <v>1884</v>
      </c>
      <c r="AW260" t="s">
        <v>1885</v>
      </c>
      <c r="AX260" t="s">
        <v>2007</v>
      </c>
      <c r="AY260" t="s">
        <v>144</v>
      </c>
      <c r="BA260" t="s">
        <v>145</v>
      </c>
      <c r="BB260" t="s">
        <v>146</v>
      </c>
      <c r="BC260" t="s">
        <v>147</v>
      </c>
      <c r="BL260" t="s">
        <v>2277</v>
      </c>
      <c r="BP260" t="s">
        <v>152</v>
      </c>
      <c r="BR260" t="s">
        <v>2009</v>
      </c>
      <c r="BS260" s="1">
        <v>43360</v>
      </c>
      <c r="BT260" s="1">
        <v>43367</v>
      </c>
      <c r="BY260" t="s">
        <v>2010</v>
      </c>
      <c r="BZ260" t="s">
        <v>2011</v>
      </c>
      <c r="CA260" s="2" t="s">
        <v>2012</v>
      </c>
      <c r="CF260" t="s">
        <v>2013</v>
      </c>
      <c r="CG260" t="s">
        <v>2014</v>
      </c>
      <c r="CH260" t="s">
        <v>2015</v>
      </c>
      <c r="CI260" t="s">
        <v>130</v>
      </c>
      <c r="CJ260" t="s">
        <v>162</v>
      </c>
      <c r="CK260">
        <v>1</v>
      </c>
      <c r="CM260" t="s">
        <v>2016</v>
      </c>
      <c r="CN260">
        <v>1</v>
      </c>
      <c r="CO260" t="s">
        <v>2016</v>
      </c>
      <c r="CZ260" t="s">
        <v>164</v>
      </c>
      <c r="DA260" t="s">
        <v>165</v>
      </c>
      <c r="DC260" t="s">
        <v>166</v>
      </c>
      <c r="DD260" t="s">
        <v>167</v>
      </c>
      <c r="DE260" t="s">
        <v>168</v>
      </c>
    </row>
    <row r="261" spans="1:118" x14ac:dyDescent="0.3">
      <c r="A261" t="s">
        <v>2017</v>
      </c>
      <c r="B261" t="s">
        <v>2018</v>
      </c>
      <c r="C261" t="s">
        <v>2019</v>
      </c>
      <c r="D261" t="s">
        <v>121</v>
      </c>
      <c r="E261" t="s">
        <v>122</v>
      </c>
      <c r="F261" t="s">
        <v>123</v>
      </c>
      <c r="G261" t="s">
        <v>124</v>
      </c>
      <c r="H261" t="s">
        <v>125</v>
      </c>
      <c r="I261">
        <v>2018</v>
      </c>
      <c r="J261">
        <v>2018</v>
      </c>
      <c r="K261" t="s">
        <v>2195</v>
      </c>
      <c r="L261" t="s">
        <v>2196</v>
      </c>
      <c r="M261">
        <v>3612</v>
      </c>
      <c r="N261" t="s">
        <v>2197</v>
      </c>
      <c r="P261">
        <v>2085103902</v>
      </c>
      <c r="Q261" t="s">
        <v>129</v>
      </c>
      <c r="R261" t="s">
        <v>130</v>
      </c>
      <c r="S261" t="s">
        <v>2198</v>
      </c>
      <c r="T261" t="s">
        <v>2199</v>
      </c>
      <c r="U261">
        <v>59.513863000000001</v>
      </c>
      <c r="V261">
        <v>26.536874000000001</v>
      </c>
      <c r="W261" t="s">
        <v>2200</v>
      </c>
      <c r="X261" t="s">
        <v>2201</v>
      </c>
      <c r="AG261" t="s">
        <v>2202</v>
      </c>
      <c r="AH261" t="s">
        <v>2203</v>
      </c>
      <c r="AI261" t="s">
        <v>2204</v>
      </c>
      <c r="AJ261" t="s">
        <v>2205</v>
      </c>
      <c r="AK261" t="s">
        <v>139</v>
      </c>
      <c r="AR261" t="s">
        <v>2206</v>
      </c>
      <c r="AS261" t="s">
        <v>2207</v>
      </c>
      <c r="AT261">
        <v>59.513863999999998</v>
      </c>
      <c r="AU261">
        <v>26.536856</v>
      </c>
      <c r="AV261" t="s">
        <v>2208</v>
      </c>
      <c r="AW261" t="s">
        <v>2209</v>
      </c>
      <c r="AX261" t="s">
        <v>297</v>
      </c>
      <c r="AY261" t="s">
        <v>144</v>
      </c>
      <c r="BA261" t="s">
        <v>145</v>
      </c>
      <c r="BB261" t="s">
        <v>146</v>
      </c>
      <c r="BC261" t="s">
        <v>298</v>
      </c>
      <c r="BD261" t="s">
        <v>299</v>
      </c>
      <c r="BL261" t="s">
        <v>2278</v>
      </c>
      <c r="BM261" t="s">
        <v>2279</v>
      </c>
      <c r="BN261" s="1">
        <v>43356.354166666664</v>
      </c>
      <c r="BO261" t="s">
        <v>2280</v>
      </c>
      <c r="BP261" t="s">
        <v>152</v>
      </c>
      <c r="BR261" t="s">
        <v>218</v>
      </c>
      <c r="BS261" s="1">
        <v>43355.427083333336</v>
      </c>
      <c r="BW261" s="3">
        <v>43984</v>
      </c>
      <c r="BY261" t="s">
        <v>303</v>
      </c>
      <c r="BZ261" t="s">
        <v>304</v>
      </c>
      <c r="CA261" t="s">
        <v>305</v>
      </c>
      <c r="CB261" t="s">
        <v>306</v>
      </c>
      <c r="CF261" t="s">
        <v>159</v>
      </c>
      <c r="CH261" t="s">
        <v>307</v>
      </c>
      <c r="CI261" t="s">
        <v>130</v>
      </c>
      <c r="CJ261" t="s">
        <v>162</v>
      </c>
      <c r="CK261">
        <v>1</v>
      </c>
      <c r="CM261" t="s">
        <v>308</v>
      </c>
      <c r="CN261">
        <v>1</v>
      </c>
      <c r="CO261" t="s">
        <v>308</v>
      </c>
      <c r="CZ261" t="s">
        <v>309</v>
      </c>
      <c r="DA261" t="s">
        <v>165</v>
      </c>
      <c r="DC261" t="s">
        <v>310</v>
      </c>
      <c r="DE261" t="s">
        <v>311</v>
      </c>
      <c r="DF261" t="s">
        <v>310</v>
      </c>
      <c r="DN261" t="s">
        <v>312</v>
      </c>
    </row>
    <row r="262" spans="1:118" x14ac:dyDescent="0.3">
      <c r="A262" t="s">
        <v>1090</v>
      </c>
      <c r="B262" t="s">
        <v>2023</v>
      </c>
      <c r="C262" t="s">
        <v>2024</v>
      </c>
      <c r="D262" t="s">
        <v>1983</v>
      </c>
      <c r="E262" t="s">
        <v>122</v>
      </c>
      <c r="F262" t="s">
        <v>123</v>
      </c>
      <c r="G262" t="s">
        <v>124</v>
      </c>
      <c r="H262" t="s">
        <v>712</v>
      </c>
      <c r="I262">
        <v>2018</v>
      </c>
      <c r="J262">
        <v>2018</v>
      </c>
      <c r="K262" t="s">
        <v>2281</v>
      </c>
      <c r="L262" t="s">
        <v>2282</v>
      </c>
      <c r="P262">
        <v>-1521849022</v>
      </c>
      <c r="Q262" t="s">
        <v>203</v>
      </c>
      <c r="R262" t="s">
        <v>130</v>
      </c>
      <c r="S262" t="s">
        <v>2283</v>
      </c>
      <c r="T262" t="s">
        <v>2284</v>
      </c>
      <c r="U262">
        <v>58.958300000000001</v>
      </c>
      <c r="V262">
        <v>23.459997999999999</v>
      </c>
      <c r="W262" t="s">
        <v>2285</v>
      </c>
      <c r="X262" t="s">
        <v>2286</v>
      </c>
      <c r="AG262" t="s">
        <v>2287</v>
      </c>
      <c r="AH262" t="s">
        <v>2288</v>
      </c>
      <c r="AI262" t="s">
        <v>2289</v>
      </c>
      <c r="AJ262" t="s">
        <v>2290</v>
      </c>
      <c r="AK262" t="s">
        <v>1204</v>
      </c>
      <c r="AR262" t="s">
        <v>2291</v>
      </c>
      <c r="AS262" t="s">
        <v>2292</v>
      </c>
      <c r="AT262">
        <v>58.958303999999998</v>
      </c>
      <c r="AU262">
        <v>23.460698000000001</v>
      </c>
      <c r="AV262" t="s">
        <v>2293</v>
      </c>
      <c r="AW262" t="s">
        <v>2294</v>
      </c>
      <c r="AX262" t="s">
        <v>2295</v>
      </c>
      <c r="AY262" t="s">
        <v>144</v>
      </c>
      <c r="BA262" t="s">
        <v>145</v>
      </c>
      <c r="BB262" t="s">
        <v>146</v>
      </c>
      <c r="BC262" t="s">
        <v>147</v>
      </c>
      <c r="BD262" t="s">
        <v>2296</v>
      </c>
      <c r="BL262" t="s">
        <v>2297</v>
      </c>
      <c r="BM262" t="s">
        <v>2298</v>
      </c>
      <c r="BN262" s="1">
        <v>43348.663194444445</v>
      </c>
      <c r="BP262" t="s">
        <v>152</v>
      </c>
      <c r="BR262" t="s">
        <v>2299</v>
      </c>
      <c r="BS262" s="1">
        <v>43348.4375</v>
      </c>
      <c r="BY262" t="s">
        <v>2300</v>
      </c>
      <c r="BZ262" t="s">
        <v>2301</v>
      </c>
      <c r="CB262" t="s">
        <v>2302</v>
      </c>
      <c r="CF262" t="s">
        <v>159</v>
      </c>
      <c r="CG262" t="s">
        <v>2303</v>
      </c>
      <c r="CH262" t="s">
        <v>2304</v>
      </c>
      <c r="CI262" t="s">
        <v>130</v>
      </c>
      <c r="CJ262" t="s">
        <v>162</v>
      </c>
      <c r="CK262">
        <v>1E-4</v>
      </c>
      <c r="CM262" t="s">
        <v>163</v>
      </c>
      <c r="CN262">
        <v>1E-4</v>
      </c>
      <c r="CO262" t="s">
        <v>163</v>
      </c>
      <c r="CZ262" t="s">
        <v>164</v>
      </c>
      <c r="DA262" t="s">
        <v>165</v>
      </c>
      <c r="DC262" t="s">
        <v>166</v>
      </c>
      <c r="DD262" t="s">
        <v>167</v>
      </c>
      <c r="DE262" t="s">
        <v>168</v>
      </c>
      <c r="DF262" t="s">
        <v>166</v>
      </c>
    </row>
    <row r="263" spans="1:118" x14ac:dyDescent="0.3">
      <c r="A263" t="s">
        <v>1090</v>
      </c>
      <c r="B263" t="s">
        <v>2023</v>
      </c>
      <c r="C263" t="s">
        <v>2024</v>
      </c>
      <c r="D263" t="s">
        <v>1983</v>
      </c>
      <c r="E263" t="s">
        <v>122</v>
      </c>
      <c r="F263" t="s">
        <v>123</v>
      </c>
      <c r="G263" t="s">
        <v>124</v>
      </c>
      <c r="H263" t="s">
        <v>712</v>
      </c>
      <c r="I263">
        <v>2018</v>
      </c>
      <c r="J263">
        <v>2018</v>
      </c>
      <c r="K263" t="s">
        <v>2281</v>
      </c>
      <c r="L263" t="s">
        <v>2282</v>
      </c>
      <c r="P263">
        <v>-1521849022</v>
      </c>
      <c r="Q263" t="s">
        <v>203</v>
      </c>
      <c r="R263" t="s">
        <v>130</v>
      </c>
      <c r="S263" t="s">
        <v>2283</v>
      </c>
      <c r="T263" t="s">
        <v>2284</v>
      </c>
      <c r="U263">
        <v>58.958300000000001</v>
      </c>
      <c r="V263">
        <v>23.459997999999999</v>
      </c>
      <c r="W263" t="s">
        <v>2285</v>
      </c>
      <c r="X263" t="s">
        <v>2286</v>
      </c>
      <c r="AG263" t="s">
        <v>2287</v>
      </c>
      <c r="AH263" t="s">
        <v>2288</v>
      </c>
      <c r="AI263" t="s">
        <v>2289</v>
      </c>
      <c r="AJ263" t="s">
        <v>2290</v>
      </c>
      <c r="AK263" t="s">
        <v>1204</v>
      </c>
      <c r="AR263" t="s">
        <v>2291</v>
      </c>
      <c r="AS263" t="s">
        <v>2292</v>
      </c>
      <c r="AT263">
        <v>58.958303999999998</v>
      </c>
      <c r="AU263">
        <v>23.460698000000001</v>
      </c>
      <c r="AV263" t="s">
        <v>2293</v>
      </c>
      <c r="AW263" t="s">
        <v>2294</v>
      </c>
      <c r="AX263" t="s">
        <v>297</v>
      </c>
      <c r="AY263" t="s">
        <v>144</v>
      </c>
      <c r="BA263" t="s">
        <v>145</v>
      </c>
      <c r="BB263" t="s">
        <v>146</v>
      </c>
      <c r="BC263" t="s">
        <v>298</v>
      </c>
      <c r="BD263" t="s">
        <v>299</v>
      </c>
      <c r="BL263" t="s">
        <v>2305</v>
      </c>
      <c r="BM263" t="s">
        <v>2306</v>
      </c>
      <c r="BN263" s="1">
        <v>43348.663194444445</v>
      </c>
      <c r="BP263" t="s">
        <v>152</v>
      </c>
      <c r="BR263" t="s">
        <v>2299</v>
      </c>
      <c r="BS263" s="1">
        <v>43348.4375</v>
      </c>
      <c r="BY263" t="s">
        <v>1112</v>
      </c>
      <c r="BZ263" t="s">
        <v>1113</v>
      </c>
      <c r="CB263" t="s">
        <v>1114</v>
      </c>
      <c r="CC263" t="s">
        <v>1115</v>
      </c>
      <c r="CD263" t="s">
        <v>1116</v>
      </c>
      <c r="CE263" t="s">
        <v>1117</v>
      </c>
      <c r="CF263" t="s">
        <v>159</v>
      </c>
      <c r="CH263" t="s">
        <v>307</v>
      </c>
      <c r="CI263" t="s">
        <v>130</v>
      </c>
      <c r="CJ263" t="s">
        <v>162</v>
      </c>
      <c r="CK263">
        <v>1</v>
      </c>
      <c r="CM263" t="s">
        <v>308</v>
      </c>
      <c r="CN263">
        <v>1</v>
      </c>
      <c r="CO263" t="s">
        <v>308</v>
      </c>
      <c r="CZ263" t="s">
        <v>309</v>
      </c>
      <c r="DA263" t="s">
        <v>165</v>
      </c>
      <c r="DC263" t="s">
        <v>310</v>
      </c>
      <c r="DE263" t="s">
        <v>311</v>
      </c>
      <c r="DF263" t="s">
        <v>310</v>
      </c>
      <c r="DN263" t="s">
        <v>312</v>
      </c>
    </row>
    <row r="264" spans="1:118" x14ac:dyDescent="0.3">
      <c r="A264" t="s">
        <v>170</v>
      </c>
      <c r="B264" t="s">
        <v>1981</v>
      </c>
      <c r="C264" t="s">
        <v>1982</v>
      </c>
      <c r="D264" t="s">
        <v>1983</v>
      </c>
      <c r="E264" t="s">
        <v>122</v>
      </c>
      <c r="F264" t="s">
        <v>123</v>
      </c>
      <c r="G264" t="s">
        <v>124</v>
      </c>
      <c r="H264" t="s">
        <v>285</v>
      </c>
      <c r="I264">
        <v>2018</v>
      </c>
      <c r="J264">
        <v>2018</v>
      </c>
      <c r="K264" t="s">
        <v>173</v>
      </c>
      <c r="L264" t="s">
        <v>174</v>
      </c>
      <c r="M264">
        <v>1782</v>
      </c>
      <c r="N264" t="s">
        <v>175</v>
      </c>
      <c r="P264">
        <v>100377884</v>
      </c>
      <c r="Q264" t="s">
        <v>176</v>
      </c>
      <c r="R264" t="s">
        <v>130</v>
      </c>
      <c r="S264" t="s">
        <v>177</v>
      </c>
      <c r="T264" t="s">
        <v>178</v>
      </c>
      <c r="U264">
        <v>59.179941999999997</v>
      </c>
      <c r="V264">
        <v>23.811136000000001</v>
      </c>
      <c r="W264" t="s">
        <v>179</v>
      </c>
      <c r="X264" t="s">
        <v>180</v>
      </c>
      <c r="Y264" t="s">
        <v>181</v>
      </c>
      <c r="Z264" t="s">
        <v>182</v>
      </c>
      <c r="AA264" t="s">
        <v>183</v>
      </c>
      <c r="AB264" t="s">
        <v>184</v>
      </c>
      <c r="AC264">
        <v>59.185000000000002</v>
      </c>
      <c r="AD264">
        <v>23.830278</v>
      </c>
      <c r="AE264" t="s">
        <v>185</v>
      </c>
      <c r="AF264" t="s">
        <v>186</v>
      </c>
      <c r="AG264" t="s">
        <v>187</v>
      </c>
      <c r="AH264" t="s">
        <v>182</v>
      </c>
      <c r="AI264" t="s">
        <v>188</v>
      </c>
      <c r="AJ264" t="s">
        <v>182</v>
      </c>
      <c r="AK264" t="s">
        <v>189</v>
      </c>
      <c r="AR264" t="s">
        <v>190</v>
      </c>
      <c r="AS264" t="s">
        <v>191</v>
      </c>
      <c r="AT264">
        <v>59.179941999999997</v>
      </c>
      <c r="AU264">
        <v>23.811136000000001</v>
      </c>
      <c r="AV264" t="s">
        <v>179</v>
      </c>
      <c r="AW264" t="s">
        <v>180</v>
      </c>
      <c r="AX264" t="s">
        <v>297</v>
      </c>
      <c r="AY264" t="s">
        <v>144</v>
      </c>
      <c r="BA264" t="s">
        <v>145</v>
      </c>
      <c r="BB264" t="s">
        <v>146</v>
      </c>
      <c r="BC264" t="s">
        <v>298</v>
      </c>
      <c r="BD264" t="s">
        <v>299</v>
      </c>
      <c r="BL264" t="s">
        <v>2307</v>
      </c>
      <c r="BM264" t="s">
        <v>2308</v>
      </c>
      <c r="BN264" s="1">
        <v>43349.354166666664</v>
      </c>
      <c r="BP264" t="s">
        <v>152</v>
      </c>
      <c r="BR264" t="s">
        <v>218</v>
      </c>
      <c r="BS264" s="1">
        <v>43348.416666666664</v>
      </c>
      <c r="BW264" t="s">
        <v>2309</v>
      </c>
      <c r="BY264" t="s">
        <v>303</v>
      </c>
      <c r="BZ264" t="s">
        <v>304</v>
      </c>
      <c r="CA264" t="s">
        <v>305</v>
      </c>
      <c r="CB264" t="s">
        <v>306</v>
      </c>
      <c r="CF264" t="s">
        <v>159</v>
      </c>
      <c r="CH264" t="s">
        <v>307</v>
      </c>
      <c r="CI264" t="s">
        <v>130</v>
      </c>
      <c r="CJ264" t="s">
        <v>162</v>
      </c>
      <c r="CK264">
        <v>1</v>
      </c>
      <c r="CM264" t="s">
        <v>308</v>
      </c>
      <c r="CN264">
        <v>1</v>
      </c>
      <c r="CO264" t="s">
        <v>308</v>
      </c>
      <c r="CZ264" t="s">
        <v>309</v>
      </c>
      <c r="DA264" t="s">
        <v>165</v>
      </c>
      <c r="DC264" t="s">
        <v>310</v>
      </c>
      <c r="DE264" t="s">
        <v>311</v>
      </c>
      <c r="DF264" t="s">
        <v>310</v>
      </c>
      <c r="DN264" t="s">
        <v>312</v>
      </c>
    </row>
    <row r="265" spans="1:118" ht="187.2" x14ac:dyDescent="0.3">
      <c r="A265" t="s">
        <v>2004</v>
      </c>
      <c r="B265" t="s">
        <v>2005</v>
      </c>
      <c r="C265" t="s">
        <v>2006</v>
      </c>
      <c r="D265" t="s">
        <v>121</v>
      </c>
      <c r="F265" t="s">
        <v>123</v>
      </c>
      <c r="G265" t="s">
        <v>124</v>
      </c>
      <c r="H265" t="s">
        <v>1093</v>
      </c>
      <c r="I265">
        <v>2018</v>
      </c>
      <c r="J265">
        <v>2018</v>
      </c>
      <c r="K265" t="s">
        <v>1879</v>
      </c>
      <c r="L265" t="s">
        <v>1880</v>
      </c>
      <c r="M265">
        <v>5009</v>
      </c>
      <c r="N265" t="s">
        <v>1881</v>
      </c>
      <c r="P265">
        <v>1469166798</v>
      </c>
      <c r="Q265" t="s">
        <v>129</v>
      </c>
      <c r="R265" t="s">
        <v>130</v>
      </c>
      <c r="S265" t="s">
        <v>1882</v>
      </c>
      <c r="T265" t="s">
        <v>1883</v>
      </c>
      <c r="U265">
        <v>59.515315999999999</v>
      </c>
      <c r="V265">
        <v>25.928163999999999</v>
      </c>
      <c r="W265" t="s">
        <v>1884</v>
      </c>
      <c r="X265" t="s">
        <v>1885</v>
      </c>
      <c r="AR265" t="s">
        <v>1886</v>
      </c>
      <c r="AS265" t="s">
        <v>1887</v>
      </c>
      <c r="AT265">
        <v>59.515315999999999</v>
      </c>
      <c r="AU265">
        <v>25.928163999999999</v>
      </c>
      <c r="AV265" t="s">
        <v>1884</v>
      </c>
      <c r="AW265" t="s">
        <v>1885</v>
      </c>
      <c r="AX265" t="s">
        <v>2007</v>
      </c>
      <c r="AY265" t="s">
        <v>144</v>
      </c>
      <c r="BA265" t="s">
        <v>145</v>
      </c>
      <c r="BB265" t="s">
        <v>146</v>
      </c>
      <c r="BC265" t="s">
        <v>147</v>
      </c>
      <c r="BL265" t="s">
        <v>2310</v>
      </c>
      <c r="BP265" t="s">
        <v>152</v>
      </c>
      <c r="BR265" t="s">
        <v>2009</v>
      </c>
      <c r="BS265" s="1">
        <v>43346</v>
      </c>
      <c r="BT265" s="1">
        <v>43359</v>
      </c>
      <c r="BY265" t="s">
        <v>2010</v>
      </c>
      <c r="BZ265" t="s">
        <v>2011</v>
      </c>
      <c r="CA265" s="2" t="s">
        <v>2012</v>
      </c>
      <c r="CF265" t="s">
        <v>2013</v>
      </c>
      <c r="CG265" t="s">
        <v>2014</v>
      </c>
      <c r="CH265" t="s">
        <v>2015</v>
      </c>
      <c r="CI265" t="s">
        <v>130</v>
      </c>
      <c r="CJ265" t="s">
        <v>162</v>
      </c>
      <c r="CK265">
        <v>1</v>
      </c>
      <c r="CM265" t="s">
        <v>2016</v>
      </c>
      <c r="CN265">
        <v>1</v>
      </c>
      <c r="CO265" t="s">
        <v>2016</v>
      </c>
      <c r="CZ265" t="s">
        <v>164</v>
      </c>
      <c r="DA265" t="s">
        <v>165</v>
      </c>
      <c r="DC265" t="s">
        <v>166</v>
      </c>
      <c r="DD265" t="s">
        <v>167</v>
      </c>
      <c r="DE265" t="s">
        <v>168</v>
      </c>
    </row>
    <row r="266" spans="1:118" x14ac:dyDescent="0.3">
      <c r="A266" t="s">
        <v>170</v>
      </c>
      <c r="B266" t="s">
        <v>1981</v>
      </c>
      <c r="C266" t="s">
        <v>1982</v>
      </c>
      <c r="D266" t="s">
        <v>1983</v>
      </c>
      <c r="E266" t="s">
        <v>122</v>
      </c>
      <c r="F266" t="s">
        <v>123</v>
      </c>
      <c r="G266" t="s">
        <v>124</v>
      </c>
      <c r="H266" t="s">
        <v>285</v>
      </c>
      <c r="I266">
        <v>2018</v>
      </c>
      <c r="J266">
        <v>2018</v>
      </c>
      <c r="K266" t="s">
        <v>173</v>
      </c>
      <c r="L266" t="s">
        <v>174</v>
      </c>
      <c r="M266">
        <v>1782</v>
      </c>
      <c r="N266" t="s">
        <v>175</v>
      </c>
      <c r="P266">
        <v>100377884</v>
      </c>
      <c r="Q266" t="s">
        <v>176</v>
      </c>
      <c r="R266" t="s">
        <v>130</v>
      </c>
      <c r="S266" t="s">
        <v>177</v>
      </c>
      <c r="T266" t="s">
        <v>178</v>
      </c>
      <c r="U266">
        <v>59.179941999999997</v>
      </c>
      <c r="V266">
        <v>23.811136000000001</v>
      </c>
      <c r="W266" t="s">
        <v>179</v>
      </c>
      <c r="X266" t="s">
        <v>180</v>
      </c>
      <c r="Y266" t="s">
        <v>181</v>
      </c>
      <c r="Z266" t="s">
        <v>182</v>
      </c>
      <c r="AA266" t="s">
        <v>183</v>
      </c>
      <c r="AB266" t="s">
        <v>184</v>
      </c>
      <c r="AC266">
        <v>59.185000000000002</v>
      </c>
      <c r="AD266">
        <v>23.830278</v>
      </c>
      <c r="AE266" t="s">
        <v>185</v>
      </c>
      <c r="AF266" t="s">
        <v>186</v>
      </c>
      <c r="AG266" t="s">
        <v>187</v>
      </c>
      <c r="AH266" t="s">
        <v>182</v>
      </c>
      <c r="AI266" t="s">
        <v>188</v>
      </c>
      <c r="AJ266" t="s">
        <v>182</v>
      </c>
      <c r="AK266" t="s">
        <v>189</v>
      </c>
      <c r="AX266" t="s">
        <v>234</v>
      </c>
      <c r="AY266" t="s">
        <v>144</v>
      </c>
      <c r="BA266" t="s">
        <v>145</v>
      </c>
      <c r="BB266" t="s">
        <v>146</v>
      </c>
      <c r="BC266" t="s">
        <v>235</v>
      </c>
      <c r="BD266" t="s">
        <v>236</v>
      </c>
      <c r="BE266">
        <v>-1264963877</v>
      </c>
      <c r="BF266" t="s">
        <v>237</v>
      </c>
      <c r="BG266" t="s">
        <v>238</v>
      </c>
      <c r="BI266">
        <v>-1264963877</v>
      </c>
      <c r="BJ266" t="s">
        <v>237</v>
      </c>
      <c r="BK266" t="s">
        <v>238</v>
      </c>
      <c r="BL266" t="s">
        <v>2311</v>
      </c>
      <c r="BM266" t="s">
        <v>2312</v>
      </c>
      <c r="BN266" s="1">
        <v>43442</v>
      </c>
      <c r="BP266" t="s">
        <v>241</v>
      </c>
      <c r="BR266" t="s">
        <v>374</v>
      </c>
      <c r="BS266" s="1">
        <v>43346</v>
      </c>
      <c r="BT266" s="1">
        <v>43347</v>
      </c>
      <c r="BY266" t="s">
        <v>243</v>
      </c>
      <c r="BZ266" t="s">
        <v>244</v>
      </c>
      <c r="CB266" t="s">
        <v>245</v>
      </c>
      <c r="CC266" t="s">
        <v>246</v>
      </c>
      <c r="CF266" t="s">
        <v>247</v>
      </c>
      <c r="CH266" t="s">
        <v>248</v>
      </c>
      <c r="CI266" t="s">
        <v>130</v>
      </c>
      <c r="CJ266" t="s">
        <v>162</v>
      </c>
      <c r="CK266">
        <v>1</v>
      </c>
      <c r="CM266" t="s">
        <v>249</v>
      </c>
      <c r="CN266">
        <v>1</v>
      </c>
      <c r="CO266" t="s">
        <v>249</v>
      </c>
      <c r="CZ266" t="s">
        <v>250</v>
      </c>
      <c r="DA266" t="s">
        <v>165</v>
      </c>
      <c r="DC266" t="s">
        <v>251</v>
      </c>
      <c r="DD266" t="s">
        <v>252</v>
      </c>
      <c r="DN266" t="s">
        <v>253</v>
      </c>
    </row>
    <row r="267" spans="1:118" x14ac:dyDescent="0.3">
      <c r="A267" t="s">
        <v>1090</v>
      </c>
      <c r="B267" t="s">
        <v>2023</v>
      </c>
      <c r="C267" t="s">
        <v>2024</v>
      </c>
      <c r="D267" t="s">
        <v>1983</v>
      </c>
      <c r="E267" t="s">
        <v>122</v>
      </c>
      <c r="F267" t="s">
        <v>123</v>
      </c>
      <c r="G267" t="s">
        <v>124</v>
      </c>
      <c r="H267" t="s">
        <v>712</v>
      </c>
      <c r="I267">
        <v>2018</v>
      </c>
      <c r="J267">
        <v>2018</v>
      </c>
      <c r="K267" t="s">
        <v>2313</v>
      </c>
      <c r="L267" t="s">
        <v>2314</v>
      </c>
      <c r="P267">
        <v>-659901057</v>
      </c>
      <c r="Q267" t="s">
        <v>129</v>
      </c>
      <c r="R267" t="s">
        <v>130</v>
      </c>
      <c r="AI267" t="s">
        <v>2289</v>
      </c>
      <c r="AJ267" t="s">
        <v>2290</v>
      </c>
      <c r="AK267" t="s">
        <v>1204</v>
      </c>
      <c r="AR267" t="s">
        <v>2315</v>
      </c>
      <c r="AS267" t="s">
        <v>2316</v>
      </c>
      <c r="AT267">
        <v>58.954999999999998</v>
      </c>
      <c r="AU267">
        <v>23.505555000000001</v>
      </c>
      <c r="AV267" t="s">
        <v>2317</v>
      </c>
      <c r="AW267" t="s">
        <v>2318</v>
      </c>
      <c r="AX267" t="s">
        <v>234</v>
      </c>
      <c r="AY267" t="s">
        <v>144</v>
      </c>
      <c r="BA267" t="s">
        <v>145</v>
      </c>
      <c r="BB267" t="s">
        <v>146</v>
      </c>
      <c r="BC267" t="s">
        <v>235</v>
      </c>
      <c r="BD267" t="s">
        <v>236</v>
      </c>
      <c r="BE267">
        <v>-1264963877</v>
      </c>
      <c r="BF267" t="s">
        <v>237</v>
      </c>
      <c r="BG267" t="s">
        <v>238</v>
      </c>
      <c r="BI267">
        <v>-1264963877</v>
      </c>
      <c r="BJ267" t="s">
        <v>237</v>
      </c>
      <c r="BK267" t="s">
        <v>238</v>
      </c>
      <c r="BL267" t="s">
        <v>2319</v>
      </c>
      <c r="BR267" t="s">
        <v>2036</v>
      </c>
      <c r="BS267" s="1">
        <v>43344</v>
      </c>
      <c r="BY267" t="s">
        <v>243</v>
      </c>
      <c r="BZ267" t="s">
        <v>244</v>
      </c>
      <c r="CB267" t="s">
        <v>245</v>
      </c>
      <c r="CC267" t="s">
        <v>246</v>
      </c>
      <c r="CF267" t="s">
        <v>247</v>
      </c>
      <c r="CH267" t="s">
        <v>248</v>
      </c>
      <c r="CI267" t="s">
        <v>130</v>
      </c>
      <c r="CJ267" t="s">
        <v>162</v>
      </c>
      <c r="CK267">
        <v>1</v>
      </c>
      <c r="CM267" t="s">
        <v>249</v>
      </c>
      <c r="CN267">
        <v>1</v>
      </c>
      <c r="CO267" t="s">
        <v>249</v>
      </c>
      <c r="CZ267" t="s">
        <v>980</v>
      </c>
      <c r="DA267" t="s">
        <v>165</v>
      </c>
      <c r="DB267" t="s">
        <v>981</v>
      </c>
      <c r="DN267" t="s">
        <v>253</v>
      </c>
    </row>
    <row r="268" spans="1:118" x14ac:dyDescent="0.3">
      <c r="A268" t="s">
        <v>709</v>
      </c>
      <c r="B268" t="s">
        <v>2063</v>
      </c>
      <c r="C268" t="s">
        <v>2064</v>
      </c>
      <c r="D268" t="s">
        <v>284</v>
      </c>
      <c r="E268" t="s">
        <v>122</v>
      </c>
      <c r="F268" t="s">
        <v>123</v>
      </c>
      <c r="G268" t="s">
        <v>124</v>
      </c>
      <c r="H268" t="s">
        <v>712</v>
      </c>
      <c r="I268">
        <v>2018</v>
      </c>
      <c r="J268">
        <v>2018</v>
      </c>
      <c r="K268" t="s">
        <v>2320</v>
      </c>
      <c r="L268" t="s">
        <v>2321</v>
      </c>
      <c r="M268">
        <v>7840</v>
      </c>
      <c r="N268" t="s">
        <v>2322</v>
      </c>
      <c r="P268">
        <v>1023371149</v>
      </c>
      <c r="Q268" t="s">
        <v>203</v>
      </c>
      <c r="R268" t="s">
        <v>130</v>
      </c>
      <c r="S268" t="s">
        <v>2323</v>
      </c>
      <c r="T268" t="s">
        <v>2324</v>
      </c>
      <c r="U268">
        <v>58.976264</v>
      </c>
      <c r="V268">
        <v>25.215399999999999</v>
      </c>
      <c r="W268" t="s">
        <v>2325</v>
      </c>
      <c r="X268" t="s">
        <v>2326</v>
      </c>
      <c r="AI268" t="s">
        <v>1551</v>
      </c>
      <c r="AJ268" t="s">
        <v>1552</v>
      </c>
      <c r="AK268" t="s">
        <v>722</v>
      </c>
      <c r="AL268" t="s">
        <v>2327</v>
      </c>
      <c r="AN268">
        <v>38.299999999999997</v>
      </c>
      <c r="AO268" t="s">
        <v>1551</v>
      </c>
      <c r="AP268" t="s">
        <v>1552</v>
      </c>
      <c r="AR268" t="s">
        <v>2328</v>
      </c>
      <c r="AS268" t="s">
        <v>2329</v>
      </c>
      <c r="AT268">
        <v>58.976264</v>
      </c>
      <c r="AU268">
        <v>25.215399999999999</v>
      </c>
      <c r="AV268" t="s">
        <v>2325</v>
      </c>
      <c r="AW268" t="s">
        <v>2326</v>
      </c>
      <c r="AX268" t="s">
        <v>728</v>
      </c>
      <c r="AY268" t="s">
        <v>144</v>
      </c>
      <c r="BA268" t="s">
        <v>145</v>
      </c>
      <c r="BB268" t="s">
        <v>146</v>
      </c>
      <c r="BC268" t="s">
        <v>147</v>
      </c>
      <c r="BD268" t="s">
        <v>729</v>
      </c>
      <c r="BL268" t="s">
        <v>2330</v>
      </c>
      <c r="BM268" t="s">
        <v>2331</v>
      </c>
      <c r="BN268" s="1">
        <v>43342.759722222225</v>
      </c>
      <c r="BP268" t="s">
        <v>152</v>
      </c>
      <c r="BR268" t="s">
        <v>2332</v>
      </c>
      <c r="BS268" s="1">
        <v>43342.631944444445</v>
      </c>
      <c r="BY268" t="s">
        <v>733</v>
      </c>
      <c r="BZ268" t="s">
        <v>734</v>
      </c>
      <c r="CB268" t="s">
        <v>735</v>
      </c>
      <c r="CF268" t="s">
        <v>159</v>
      </c>
      <c r="CG268" t="s">
        <v>736</v>
      </c>
      <c r="CH268" t="s">
        <v>737</v>
      </c>
      <c r="CI268" t="s">
        <v>130</v>
      </c>
      <c r="CJ268" t="s">
        <v>162</v>
      </c>
      <c r="CK268">
        <v>1E-4</v>
      </c>
      <c r="CM268" t="s">
        <v>163</v>
      </c>
      <c r="CN268">
        <v>1E-4</v>
      </c>
      <c r="CO268" t="s">
        <v>163</v>
      </c>
      <c r="CZ268" t="s">
        <v>164</v>
      </c>
      <c r="DA268" t="s">
        <v>165</v>
      </c>
      <c r="DC268" t="s">
        <v>166</v>
      </c>
      <c r="DD268" t="s">
        <v>167</v>
      </c>
      <c r="DE268" t="s">
        <v>168</v>
      </c>
      <c r="DF268" t="s">
        <v>166</v>
      </c>
      <c r="DN268" t="s">
        <v>738</v>
      </c>
    </row>
    <row r="269" spans="1:118" x14ac:dyDescent="0.3">
      <c r="A269" t="s">
        <v>709</v>
      </c>
      <c r="B269" t="s">
        <v>2063</v>
      </c>
      <c r="C269" t="s">
        <v>2064</v>
      </c>
      <c r="D269" t="s">
        <v>284</v>
      </c>
      <c r="E269" t="s">
        <v>122</v>
      </c>
      <c r="F269" t="s">
        <v>123</v>
      </c>
      <c r="G269" t="s">
        <v>124</v>
      </c>
      <c r="H269" t="s">
        <v>712</v>
      </c>
      <c r="I269">
        <v>2018</v>
      </c>
      <c r="J269">
        <v>2018</v>
      </c>
      <c r="K269" t="s">
        <v>2333</v>
      </c>
      <c r="L269" t="s">
        <v>2334</v>
      </c>
      <c r="M269">
        <v>3541</v>
      </c>
      <c r="N269" t="s">
        <v>2335</v>
      </c>
      <c r="P269">
        <v>562928285</v>
      </c>
      <c r="Q269" t="s">
        <v>129</v>
      </c>
      <c r="R269" t="s">
        <v>130</v>
      </c>
      <c r="S269" t="s">
        <v>2336</v>
      </c>
      <c r="T269" t="s">
        <v>2337</v>
      </c>
      <c r="U269">
        <v>59.043874000000002</v>
      </c>
      <c r="V269">
        <v>25.151408</v>
      </c>
      <c r="W269" t="s">
        <v>2338</v>
      </c>
      <c r="X269" t="s">
        <v>2339</v>
      </c>
      <c r="AI269" t="s">
        <v>994</v>
      </c>
      <c r="AJ269" t="s">
        <v>995</v>
      </c>
      <c r="AK269" t="s">
        <v>722</v>
      </c>
      <c r="AL269" t="s">
        <v>2340</v>
      </c>
      <c r="AN269">
        <v>13.07</v>
      </c>
      <c r="AO269" t="s">
        <v>994</v>
      </c>
      <c r="AP269" t="s">
        <v>995</v>
      </c>
      <c r="AR269" t="s">
        <v>2341</v>
      </c>
      <c r="AS269" t="s">
        <v>2342</v>
      </c>
      <c r="AT269">
        <v>59.043854000000003</v>
      </c>
      <c r="AU269">
        <v>25.151634000000001</v>
      </c>
      <c r="AV269" t="s">
        <v>2343</v>
      </c>
      <c r="AW269" t="s">
        <v>2344</v>
      </c>
      <c r="AX269" t="s">
        <v>728</v>
      </c>
      <c r="AY269" t="s">
        <v>144</v>
      </c>
      <c r="BA269" t="s">
        <v>145</v>
      </c>
      <c r="BB269" t="s">
        <v>146</v>
      </c>
      <c r="BC269" t="s">
        <v>147</v>
      </c>
      <c r="BD269" t="s">
        <v>729</v>
      </c>
      <c r="BL269" t="s">
        <v>2345</v>
      </c>
      <c r="BM269" t="s">
        <v>2346</v>
      </c>
      <c r="BN269" s="1">
        <v>43342.760416666664</v>
      </c>
      <c r="BP269" t="s">
        <v>152</v>
      </c>
      <c r="BR269" t="s">
        <v>2332</v>
      </c>
      <c r="BS269" s="1">
        <v>43342.475694444445</v>
      </c>
      <c r="BY269" t="s">
        <v>733</v>
      </c>
      <c r="BZ269" t="s">
        <v>734</v>
      </c>
      <c r="CB269" t="s">
        <v>735</v>
      </c>
      <c r="CF269" t="s">
        <v>159</v>
      </c>
      <c r="CG269" t="s">
        <v>736</v>
      </c>
      <c r="CH269" t="s">
        <v>737</v>
      </c>
      <c r="CI269" t="s">
        <v>130</v>
      </c>
      <c r="CJ269" t="s">
        <v>162</v>
      </c>
      <c r="CK269">
        <v>1E-4</v>
      </c>
      <c r="CM269" t="s">
        <v>163</v>
      </c>
      <c r="CN269">
        <v>1E-4</v>
      </c>
      <c r="CO269" t="s">
        <v>163</v>
      </c>
      <c r="CZ269" t="s">
        <v>164</v>
      </c>
      <c r="DA269" t="s">
        <v>165</v>
      </c>
      <c r="DC269" t="s">
        <v>166</v>
      </c>
      <c r="DD269" t="s">
        <v>167</v>
      </c>
      <c r="DE269" t="s">
        <v>168</v>
      </c>
      <c r="DF269" t="s">
        <v>166</v>
      </c>
      <c r="DN269" t="s">
        <v>738</v>
      </c>
    </row>
    <row r="270" spans="1:118" x14ac:dyDescent="0.3">
      <c r="A270" t="s">
        <v>2017</v>
      </c>
      <c r="B270" t="s">
        <v>2018</v>
      </c>
      <c r="C270" t="s">
        <v>2019</v>
      </c>
      <c r="D270" t="s">
        <v>121</v>
      </c>
      <c r="E270" t="s">
        <v>122</v>
      </c>
      <c r="F270" t="s">
        <v>123</v>
      </c>
      <c r="G270" t="s">
        <v>124</v>
      </c>
      <c r="H270" t="s">
        <v>125</v>
      </c>
      <c r="I270">
        <v>2018</v>
      </c>
      <c r="J270">
        <v>2018</v>
      </c>
      <c r="K270" t="s">
        <v>1914</v>
      </c>
      <c r="L270" t="s">
        <v>1915</v>
      </c>
      <c r="M270">
        <v>6816</v>
      </c>
      <c r="N270" t="s">
        <v>288</v>
      </c>
      <c r="P270">
        <v>933312879</v>
      </c>
      <c r="Q270" t="s">
        <v>129</v>
      </c>
      <c r="R270" t="s">
        <v>130</v>
      </c>
      <c r="S270" t="s">
        <v>1916</v>
      </c>
      <c r="T270" t="s">
        <v>1917</v>
      </c>
      <c r="U270">
        <v>58.989125999999999</v>
      </c>
      <c r="V270">
        <v>27.172946</v>
      </c>
      <c r="W270" t="s">
        <v>1918</v>
      </c>
      <c r="X270" t="s">
        <v>1919</v>
      </c>
      <c r="AG270" t="s">
        <v>1920</v>
      </c>
      <c r="AH270" t="s">
        <v>1921</v>
      </c>
      <c r="AI270" t="s">
        <v>1922</v>
      </c>
      <c r="AJ270" t="s">
        <v>1923</v>
      </c>
      <c r="AK270" t="s">
        <v>594</v>
      </c>
      <c r="AX270" t="s">
        <v>234</v>
      </c>
      <c r="AY270" t="s">
        <v>144</v>
      </c>
      <c r="BA270" t="s">
        <v>145</v>
      </c>
      <c r="BB270" t="s">
        <v>146</v>
      </c>
      <c r="BC270" t="s">
        <v>235</v>
      </c>
      <c r="BD270" t="s">
        <v>236</v>
      </c>
      <c r="BE270">
        <v>-1264963877</v>
      </c>
      <c r="BF270" t="s">
        <v>237</v>
      </c>
      <c r="BG270" t="s">
        <v>238</v>
      </c>
      <c r="BI270">
        <v>-1264963877</v>
      </c>
      <c r="BJ270" t="s">
        <v>237</v>
      </c>
      <c r="BK270" t="s">
        <v>238</v>
      </c>
      <c r="BL270" t="s">
        <v>2347</v>
      </c>
      <c r="BM270" t="s">
        <v>2348</v>
      </c>
      <c r="BN270" s="1">
        <v>43442</v>
      </c>
      <c r="BP270" t="s">
        <v>241</v>
      </c>
      <c r="BR270" t="s">
        <v>374</v>
      </c>
      <c r="BS270" s="1">
        <v>43339</v>
      </c>
      <c r="BT270" s="1">
        <v>43341</v>
      </c>
      <c r="BY270" t="s">
        <v>243</v>
      </c>
      <c r="BZ270" t="s">
        <v>244</v>
      </c>
      <c r="CB270" t="s">
        <v>245</v>
      </c>
      <c r="CC270" t="s">
        <v>246</v>
      </c>
      <c r="CF270" t="s">
        <v>247</v>
      </c>
      <c r="CH270" t="s">
        <v>248</v>
      </c>
      <c r="CI270" t="s">
        <v>130</v>
      </c>
      <c r="CJ270" t="s">
        <v>162</v>
      </c>
      <c r="CK270">
        <v>1</v>
      </c>
      <c r="CM270" t="s">
        <v>249</v>
      </c>
      <c r="CN270">
        <v>1</v>
      </c>
      <c r="CO270" t="s">
        <v>249</v>
      </c>
      <c r="CZ270" t="s">
        <v>250</v>
      </c>
      <c r="DA270" t="s">
        <v>165</v>
      </c>
      <c r="DC270" t="s">
        <v>251</v>
      </c>
      <c r="DD270" t="s">
        <v>252</v>
      </c>
      <c r="DN270" t="s">
        <v>253</v>
      </c>
    </row>
    <row r="271" spans="1:118" x14ac:dyDescent="0.3">
      <c r="A271" t="s">
        <v>709</v>
      </c>
      <c r="B271" t="s">
        <v>2063</v>
      </c>
      <c r="C271" t="s">
        <v>2064</v>
      </c>
      <c r="D271" t="s">
        <v>284</v>
      </c>
      <c r="E271" t="s">
        <v>122</v>
      </c>
      <c r="F271" t="s">
        <v>123</v>
      </c>
      <c r="G271" t="s">
        <v>124</v>
      </c>
      <c r="H271" t="s">
        <v>712</v>
      </c>
      <c r="I271">
        <v>2018</v>
      </c>
      <c r="J271">
        <v>2018</v>
      </c>
      <c r="K271" t="s">
        <v>2349</v>
      </c>
      <c r="L271" t="s">
        <v>2350</v>
      </c>
      <c r="M271">
        <v>8232</v>
      </c>
      <c r="N271" t="s">
        <v>2351</v>
      </c>
      <c r="P271">
        <v>-325666157</v>
      </c>
      <c r="Q271" t="s">
        <v>129</v>
      </c>
      <c r="R271" t="s">
        <v>130</v>
      </c>
      <c r="S271" t="s">
        <v>2352</v>
      </c>
      <c r="T271" t="s">
        <v>2353</v>
      </c>
      <c r="U271">
        <v>58.930647999999998</v>
      </c>
      <c r="V271">
        <v>24.120806999999999</v>
      </c>
      <c r="W271" t="s">
        <v>2354</v>
      </c>
      <c r="X271" t="s">
        <v>2355</v>
      </c>
      <c r="AI271" t="s">
        <v>1340</v>
      </c>
      <c r="AJ271" t="s">
        <v>1341</v>
      </c>
      <c r="AK271" t="s">
        <v>722</v>
      </c>
      <c r="AL271" t="s">
        <v>2356</v>
      </c>
      <c r="AN271">
        <v>29</v>
      </c>
      <c r="AO271" t="s">
        <v>1340</v>
      </c>
      <c r="AP271" t="s">
        <v>1341</v>
      </c>
      <c r="AR271" t="s">
        <v>2357</v>
      </c>
      <c r="AS271" t="s">
        <v>2358</v>
      </c>
      <c r="AT271">
        <v>58.932782000000003</v>
      </c>
      <c r="AU271">
        <v>24.124721999999998</v>
      </c>
      <c r="AV271" t="s">
        <v>2359</v>
      </c>
      <c r="AW271" t="s">
        <v>2360</v>
      </c>
      <c r="AX271" t="s">
        <v>728</v>
      </c>
      <c r="AY271" t="s">
        <v>144</v>
      </c>
      <c r="BA271" t="s">
        <v>145</v>
      </c>
      <c r="BB271" t="s">
        <v>146</v>
      </c>
      <c r="BC271" t="s">
        <v>147</v>
      </c>
      <c r="BD271" t="s">
        <v>729</v>
      </c>
      <c r="BL271" t="s">
        <v>2361</v>
      </c>
      <c r="BM271" t="s">
        <v>2362</v>
      </c>
      <c r="BN271" s="1">
        <v>43336.393750000003</v>
      </c>
      <c r="BP271" t="s">
        <v>152</v>
      </c>
      <c r="BR271" t="s">
        <v>194</v>
      </c>
      <c r="BS271" s="1">
        <v>43335.666666666664</v>
      </c>
      <c r="BY271" t="s">
        <v>733</v>
      </c>
      <c r="BZ271" t="s">
        <v>734</v>
      </c>
      <c r="CB271" t="s">
        <v>735</v>
      </c>
      <c r="CF271" t="s">
        <v>159</v>
      </c>
      <c r="CG271" t="s">
        <v>736</v>
      </c>
      <c r="CH271" t="s">
        <v>737</v>
      </c>
      <c r="CI271" t="s">
        <v>130</v>
      </c>
      <c r="CJ271" t="s">
        <v>162</v>
      </c>
      <c r="CK271">
        <v>1E-4</v>
      </c>
      <c r="CM271" t="s">
        <v>163</v>
      </c>
      <c r="CN271">
        <v>1E-4</v>
      </c>
      <c r="CO271" t="s">
        <v>163</v>
      </c>
      <c r="CZ271" t="s">
        <v>164</v>
      </c>
      <c r="DA271" t="s">
        <v>165</v>
      </c>
      <c r="DC271" t="s">
        <v>166</v>
      </c>
      <c r="DD271" t="s">
        <v>167</v>
      </c>
      <c r="DE271" t="s">
        <v>168</v>
      </c>
      <c r="DF271" t="s">
        <v>166</v>
      </c>
      <c r="DN271" t="s">
        <v>738</v>
      </c>
    </row>
    <row r="272" spans="1:118" x14ac:dyDescent="0.3">
      <c r="A272" t="s">
        <v>709</v>
      </c>
      <c r="B272" t="s">
        <v>2063</v>
      </c>
      <c r="C272" t="s">
        <v>2064</v>
      </c>
      <c r="D272" t="s">
        <v>284</v>
      </c>
      <c r="E272" t="s">
        <v>122</v>
      </c>
      <c r="F272" t="s">
        <v>123</v>
      </c>
      <c r="G272" t="s">
        <v>124</v>
      </c>
      <c r="H272" t="s">
        <v>712</v>
      </c>
      <c r="I272">
        <v>2018</v>
      </c>
      <c r="J272">
        <v>2018</v>
      </c>
      <c r="K272" t="s">
        <v>2363</v>
      </c>
      <c r="L272" t="s">
        <v>2364</v>
      </c>
      <c r="M272">
        <v>4364</v>
      </c>
      <c r="N272" t="s">
        <v>2365</v>
      </c>
      <c r="P272">
        <v>-795991697</v>
      </c>
      <c r="Q272" t="s">
        <v>129</v>
      </c>
      <c r="R272" t="s">
        <v>130</v>
      </c>
      <c r="S272" t="s">
        <v>2366</v>
      </c>
      <c r="T272" t="s">
        <v>2367</v>
      </c>
      <c r="U272">
        <v>58.774107999999998</v>
      </c>
      <c r="V272">
        <v>26.359190000000002</v>
      </c>
      <c r="W272" t="s">
        <v>2368</v>
      </c>
      <c r="X272" t="s">
        <v>2369</v>
      </c>
      <c r="AI272" t="s">
        <v>2087</v>
      </c>
      <c r="AJ272" t="s">
        <v>1412</v>
      </c>
      <c r="AK272" t="s">
        <v>722</v>
      </c>
      <c r="AL272" t="s">
        <v>2370</v>
      </c>
      <c r="AN272">
        <v>69.680000000000007</v>
      </c>
      <c r="AO272" t="s">
        <v>2087</v>
      </c>
      <c r="AP272" t="s">
        <v>1412</v>
      </c>
      <c r="AR272" t="s">
        <v>2371</v>
      </c>
      <c r="AS272" t="s">
        <v>2372</v>
      </c>
      <c r="AT272">
        <v>58.774115999999999</v>
      </c>
      <c r="AU272">
        <v>26.359172000000001</v>
      </c>
      <c r="AV272" t="s">
        <v>2373</v>
      </c>
      <c r="AW272" t="s">
        <v>2374</v>
      </c>
      <c r="AX272" t="s">
        <v>728</v>
      </c>
      <c r="AY272" t="s">
        <v>144</v>
      </c>
      <c r="BA272" t="s">
        <v>145</v>
      </c>
      <c r="BB272" t="s">
        <v>146</v>
      </c>
      <c r="BC272" t="s">
        <v>147</v>
      </c>
      <c r="BD272" t="s">
        <v>729</v>
      </c>
      <c r="BL272" t="s">
        <v>2375</v>
      </c>
      <c r="BM272" t="s">
        <v>2376</v>
      </c>
      <c r="BN272" s="1">
        <v>43336.354166666664</v>
      </c>
      <c r="BP272" t="s">
        <v>152</v>
      </c>
      <c r="BR272" t="s">
        <v>218</v>
      </c>
      <c r="BS272" s="1">
        <v>43335.59375</v>
      </c>
      <c r="BY272" t="s">
        <v>733</v>
      </c>
      <c r="BZ272" t="s">
        <v>734</v>
      </c>
      <c r="CB272" t="s">
        <v>735</v>
      </c>
      <c r="CF272" t="s">
        <v>159</v>
      </c>
      <c r="CG272" t="s">
        <v>736</v>
      </c>
      <c r="CH272" t="s">
        <v>737</v>
      </c>
      <c r="CI272" t="s">
        <v>130</v>
      </c>
      <c r="CJ272" t="s">
        <v>162</v>
      </c>
      <c r="CK272">
        <v>1E-4</v>
      </c>
      <c r="CM272" t="s">
        <v>163</v>
      </c>
      <c r="CN272">
        <v>1E-4</v>
      </c>
      <c r="CO272" t="s">
        <v>163</v>
      </c>
      <c r="CZ272" t="s">
        <v>164</v>
      </c>
      <c r="DA272" t="s">
        <v>165</v>
      </c>
      <c r="DC272" t="s">
        <v>166</v>
      </c>
      <c r="DD272" t="s">
        <v>167</v>
      </c>
      <c r="DE272" t="s">
        <v>168</v>
      </c>
      <c r="DF272" t="s">
        <v>166</v>
      </c>
      <c r="DN272" t="s">
        <v>738</v>
      </c>
    </row>
    <row r="273" spans="1:118" x14ac:dyDescent="0.3">
      <c r="A273" t="s">
        <v>2377</v>
      </c>
      <c r="B273" t="s">
        <v>2378</v>
      </c>
      <c r="C273" t="s">
        <v>2379</v>
      </c>
      <c r="D273" t="s">
        <v>121</v>
      </c>
      <c r="F273" t="s">
        <v>2380</v>
      </c>
      <c r="G273" t="s">
        <v>2381</v>
      </c>
      <c r="H273" t="s">
        <v>2382</v>
      </c>
      <c r="I273">
        <v>2018</v>
      </c>
      <c r="J273">
        <v>2018</v>
      </c>
      <c r="K273" t="s">
        <v>804</v>
      </c>
      <c r="L273" t="s">
        <v>805</v>
      </c>
      <c r="M273">
        <v>1326</v>
      </c>
      <c r="N273" t="s">
        <v>806</v>
      </c>
      <c r="P273">
        <v>693896916</v>
      </c>
      <c r="Q273" t="s">
        <v>129</v>
      </c>
      <c r="R273" t="s">
        <v>130</v>
      </c>
      <c r="S273" t="s">
        <v>807</v>
      </c>
      <c r="T273" t="s">
        <v>808</v>
      </c>
      <c r="U273">
        <v>59.146490999999997</v>
      </c>
      <c r="V273">
        <v>25.758797999999999</v>
      </c>
      <c r="W273" t="s">
        <v>809</v>
      </c>
      <c r="X273" t="s">
        <v>810</v>
      </c>
      <c r="AI273" t="s">
        <v>811</v>
      </c>
      <c r="AJ273" t="s">
        <v>812</v>
      </c>
      <c r="AK273" t="s">
        <v>722</v>
      </c>
      <c r="AL273" t="s">
        <v>813</v>
      </c>
      <c r="AM273" t="s">
        <v>814</v>
      </c>
      <c r="AN273">
        <v>85</v>
      </c>
      <c r="AO273" t="s">
        <v>811</v>
      </c>
      <c r="AP273" t="s">
        <v>812</v>
      </c>
      <c r="AR273" t="s">
        <v>2383</v>
      </c>
      <c r="AS273" t="s">
        <v>2384</v>
      </c>
      <c r="AT273">
        <v>59.146490999999997</v>
      </c>
      <c r="AU273">
        <v>25.758797999999999</v>
      </c>
      <c r="AV273" t="s">
        <v>809</v>
      </c>
      <c r="AW273" t="s">
        <v>810</v>
      </c>
      <c r="AX273" t="s">
        <v>728</v>
      </c>
      <c r="AY273" t="s">
        <v>144</v>
      </c>
      <c r="BA273" t="s">
        <v>145</v>
      </c>
      <c r="BB273" t="s">
        <v>146</v>
      </c>
      <c r="BC273" t="s">
        <v>147</v>
      </c>
      <c r="BD273" t="s">
        <v>729</v>
      </c>
      <c r="BL273" t="s">
        <v>2385</v>
      </c>
      <c r="BP273" t="s">
        <v>124</v>
      </c>
      <c r="BR273" t="s">
        <v>2386</v>
      </c>
      <c r="BS273" s="1">
        <v>43334</v>
      </c>
      <c r="BY273" t="s">
        <v>733</v>
      </c>
      <c r="BZ273" t="s">
        <v>734</v>
      </c>
      <c r="CB273" t="s">
        <v>735</v>
      </c>
      <c r="CF273" t="s">
        <v>159</v>
      </c>
      <c r="CG273" t="s">
        <v>736</v>
      </c>
      <c r="CH273" t="s">
        <v>737</v>
      </c>
      <c r="CI273" t="s">
        <v>130</v>
      </c>
      <c r="CJ273" t="s">
        <v>162</v>
      </c>
      <c r="CK273">
        <v>1E-3</v>
      </c>
      <c r="CM273" t="s">
        <v>163</v>
      </c>
      <c r="CN273">
        <v>1E-3</v>
      </c>
      <c r="CO273" t="s">
        <v>163</v>
      </c>
      <c r="CZ273" t="s">
        <v>164</v>
      </c>
      <c r="DA273" t="s">
        <v>165</v>
      </c>
      <c r="DC273" t="s">
        <v>166</v>
      </c>
      <c r="DD273" t="s">
        <v>167</v>
      </c>
      <c r="DE273" t="s">
        <v>168</v>
      </c>
      <c r="DN273" t="s">
        <v>738</v>
      </c>
    </row>
    <row r="274" spans="1:118" x14ac:dyDescent="0.3">
      <c r="A274" t="s">
        <v>2377</v>
      </c>
      <c r="B274" t="s">
        <v>2378</v>
      </c>
      <c r="C274" t="s">
        <v>2379</v>
      </c>
      <c r="D274" t="s">
        <v>121</v>
      </c>
      <c r="F274" t="s">
        <v>2380</v>
      </c>
      <c r="G274" t="s">
        <v>2381</v>
      </c>
      <c r="H274" t="s">
        <v>2382</v>
      </c>
      <c r="I274">
        <v>2018</v>
      </c>
      <c r="J274">
        <v>2018</v>
      </c>
      <c r="K274" t="s">
        <v>2387</v>
      </c>
      <c r="L274" t="s">
        <v>2388</v>
      </c>
      <c r="M274">
        <v>5226</v>
      </c>
      <c r="N274" t="s">
        <v>2389</v>
      </c>
      <c r="P274">
        <v>1381552766</v>
      </c>
      <c r="Q274" t="s">
        <v>129</v>
      </c>
      <c r="R274" t="s">
        <v>130</v>
      </c>
      <c r="S274" t="s">
        <v>2390</v>
      </c>
      <c r="T274" t="s">
        <v>2391</v>
      </c>
      <c r="U274">
        <v>59.150672999999998</v>
      </c>
      <c r="V274">
        <v>25.742196</v>
      </c>
      <c r="W274" t="s">
        <v>2392</v>
      </c>
      <c r="X274" t="s">
        <v>2393</v>
      </c>
      <c r="AI274" t="s">
        <v>811</v>
      </c>
      <c r="AJ274" t="s">
        <v>812</v>
      </c>
      <c r="AK274" t="s">
        <v>722</v>
      </c>
      <c r="AL274" t="s">
        <v>2394</v>
      </c>
      <c r="AN274">
        <v>80</v>
      </c>
      <c r="AO274" t="s">
        <v>811</v>
      </c>
      <c r="AP274" t="s">
        <v>812</v>
      </c>
      <c r="AX274" t="s">
        <v>728</v>
      </c>
      <c r="AY274" t="s">
        <v>144</v>
      </c>
      <c r="BA274" t="s">
        <v>145</v>
      </c>
      <c r="BB274" t="s">
        <v>146</v>
      </c>
      <c r="BC274" t="s">
        <v>147</v>
      </c>
      <c r="BD274" t="s">
        <v>729</v>
      </c>
      <c r="BL274" t="s">
        <v>2395</v>
      </c>
      <c r="BP274" t="s">
        <v>124</v>
      </c>
      <c r="BR274" t="s">
        <v>2386</v>
      </c>
      <c r="BS274" s="1">
        <v>43334</v>
      </c>
      <c r="BY274" t="s">
        <v>733</v>
      </c>
      <c r="BZ274" t="s">
        <v>734</v>
      </c>
      <c r="CB274" t="s">
        <v>735</v>
      </c>
      <c r="CF274" t="s">
        <v>159</v>
      </c>
      <c r="CG274" t="s">
        <v>736</v>
      </c>
      <c r="CH274" t="s">
        <v>737</v>
      </c>
      <c r="CI274" t="s">
        <v>130</v>
      </c>
      <c r="CJ274" t="s">
        <v>162</v>
      </c>
      <c r="CK274">
        <v>1E-4</v>
      </c>
      <c r="CM274" t="s">
        <v>163</v>
      </c>
      <c r="CN274">
        <v>1E-4</v>
      </c>
      <c r="CO274" t="s">
        <v>163</v>
      </c>
      <c r="CZ274" t="s">
        <v>164</v>
      </c>
      <c r="DA274" t="s">
        <v>165</v>
      </c>
      <c r="DC274" t="s">
        <v>166</v>
      </c>
      <c r="DD274" t="s">
        <v>167</v>
      </c>
      <c r="DE274" t="s">
        <v>168</v>
      </c>
      <c r="DN274" t="s">
        <v>738</v>
      </c>
    </row>
    <row r="275" spans="1:118" x14ac:dyDescent="0.3">
      <c r="A275" t="s">
        <v>2377</v>
      </c>
      <c r="B275" t="s">
        <v>2378</v>
      </c>
      <c r="C275" t="s">
        <v>2379</v>
      </c>
      <c r="D275" t="s">
        <v>121</v>
      </c>
      <c r="F275" t="s">
        <v>2380</v>
      </c>
      <c r="G275" t="s">
        <v>2381</v>
      </c>
      <c r="H275" t="s">
        <v>2382</v>
      </c>
      <c r="I275">
        <v>2018</v>
      </c>
      <c r="J275">
        <v>2018</v>
      </c>
      <c r="L275" t="s">
        <v>2396</v>
      </c>
      <c r="M275">
        <v>5226</v>
      </c>
      <c r="N275" t="s">
        <v>2389</v>
      </c>
      <c r="P275">
        <v>-163224872</v>
      </c>
      <c r="Q275" t="s">
        <v>203</v>
      </c>
      <c r="R275" t="s">
        <v>130</v>
      </c>
      <c r="S275" t="s">
        <v>2397</v>
      </c>
      <c r="T275" t="s">
        <v>2398</v>
      </c>
      <c r="U275">
        <v>59.147328999999999</v>
      </c>
      <c r="V275">
        <v>25.743144999999998</v>
      </c>
      <c r="W275" t="s">
        <v>2399</v>
      </c>
      <c r="X275" t="s">
        <v>2400</v>
      </c>
      <c r="AI275" t="s">
        <v>811</v>
      </c>
      <c r="AJ275" t="s">
        <v>812</v>
      </c>
      <c r="AK275" t="s">
        <v>722</v>
      </c>
      <c r="AL275" t="s">
        <v>2401</v>
      </c>
      <c r="AN275">
        <v>80</v>
      </c>
      <c r="AO275" t="s">
        <v>811</v>
      </c>
      <c r="AP275" t="s">
        <v>812</v>
      </c>
      <c r="AX275" t="s">
        <v>728</v>
      </c>
      <c r="AY275" t="s">
        <v>144</v>
      </c>
      <c r="BA275" t="s">
        <v>145</v>
      </c>
      <c r="BB275" t="s">
        <v>146</v>
      </c>
      <c r="BC275" t="s">
        <v>147</v>
      </c>
      <c r="BD275" t="s">
        <v>729</v>
      </c>
      <c r="BL275" t="s">
        <v>2402</v>
      </c>
      <c r="BP275" t="s">
        <v>124</v>
      </c>
      <c r="BR275" t="s">
        <v>2386</v>
      </c>
      <c r="BS275" s="1">
        <v>43334</v>
      </c>
      <c r="BY275" t="s">
        <v>733</v>
      </c>
      <c r="BZ275" t="s">
        <v>734</v>
      </c>
      <c r="CB275" t="s">
        <v>735</v>
      </c>
      <c r="CF275" t="s">
        <v>159</v>
      </c>
      <c r="CG275" t="s">
        <v>736</v>
      </c>
      <c r="CH275" t="s">
        <v>737</v>
      </c>
      <c r="CI275" t="s">
        <v>130</v>
      </c>
      <c r="CJ275" t="s">
        <v>162</v>
      </c>
      <c r="CK275">
        <v>1E-4</v>
      </c>
      <c r="CM275" t="s">
        <v>163</v>
      </c>
      <c r="CN275">
        <v>1E-4</v>
      </c>
      <c r="CO275" t="s">
        <v>163</v>
      </c>
      <c r="CZ275" t="s">
        <v>164</v>
      </c>
      <c r="DA275" t="s">
        <v>165</v>
      </c>
      <c r="DC275" t="s">
        <v>166</v>
      </c>
      <c r="DD275" t="s">
        <v>167</v>
      </c>
      <c r="DE275" t="s">
        <v>168</v>
      </c>
      <c r="DN275" t="s">
        <v>738</v>
      </c>
    </row>
    <row r="276" spans="1:118" ht="187.2" x14ac:dyDescent="0.3">
      <c r="A276" t="s">
        <v>2004</v>
      </c>
      <c r="B276" t="s">
        <v>2005</v>
      </c>
      <c r="C276" t="s">
        <v>2006</v>
      </c>
      <c r="D276" t="s">
        <v>121</v>
      </c>
      <c r="F276" t="s">
        <v>123</v>
      </c>
      <c r="G276" t="s">
        <v>124</v>
      </c>
      <c r="H276" t="s">
        <v>1093</v>
      </c>
      <c r="I276">
        <v>2018</v>
      </c>
      <c r="J276">
        <v>2018</v>
      </c>
      <c r="K276" t="s">
        <v>1879</v>
      </c>
      <c r="L276" t="s">
        <v>1880</v>
      </c>
      <c r="M276">
        <v>5009</v>
      </c>
      <c r="N276" t="s">
        <v>1881</v>
      </c>
      <c r="P276">
        <v>1469166798</v>
      </c>
      <c r="Q276" t="s">
        <v>129</v>
      </c>
      <c r="R276" t="s">
        <v>130</v>
      </c>
      <c r="S276" t="s">
        <v>1882</v>
      </c>
      <c r="T276" t="s">
        <v>1883</v>
      </c>
      <c r="U276">
        <v>59.515315999999999</v>
      </c>
      <c r="V276">
        <v>25.928163999999999</v>
      </c>
      <c r="W276" t="s">
        <v>1884</v>
      </c>
      <c r="X276" t="s">
        <v>1885</v>
      </c>
      <c r="AR276" t="s">
        <v>1886</v>
      </c>
      <c r="AS276" t="s">
        <v>1887</v>
      </c>
      <c r="AT276">
        <v>59.515315999999999</v>
      </c>
      <c r="AU276">
        <v>25.928163999999999</v>
      </c>
      <c r="AV276" t="s">
        <v>1884</v>
      </c>
      <c r="AW276" t="s">
        <v>1885</v>
      </c>
      <c r="AX276" t="s">
        <v>2007</v>
      </c>
      <c r="AY276" t="s">
        <v>144</v>
      </c>
      <c r="BA276" t="s">
        <v>145</v>
      </c>
      <c r="BB276" t="s">
        <v>146</v>
      </c>
      <c r="BC276" t="s">
        <v>147</v>
      </c>
      <c r="BL276" t="s">
        <v>2403</v>
      </c>
      <c r="BP276" t="s">
        <v>152</v>
      </c>
      <c r="BR276" t="s">
        <v>2009</v>
      </c>
      <c r="BS276" s="1">
        <v>43333</v>
      </c>
      <c r="BT276" s="1">
        <v>43343</v>
      </c>
      <c r="BY276" t="s">
        <v>2010</v>
      </c>
      <c r="BZ276" t="s">
        <v>2011</v>
      </c>
      <c r="CA276" s="2" t="s">
        <v>2012</v>
      </c>
      <c r="CF276" t="s">
        <v>2013</v>
      </c>
      <c r="CG276" t="s">
        <v>2014</v>
      </c>
      <c r="CH276" t="s">
        <v>2015</v>
      </c>
      <c r="CI276" t="s">
        <v>130</v>
      </c>
      <c r="CJ276" t="s">
        <v>162</v>
      </c>
      <c r="CK276">
        <v>1</v>
      </c>
      <c r="CM276" t="s">
        <v>2016</v>
      </c>
      <c r="CN276">
        <v>1</v>
      </c>
      <c r="CO276" t="s">
        <v>2016</v>
      </c>
      <c r="CZ276" t="s">
        <v>164</v>
      </c>
      <c r="DA276" t="s">
        <v>165</v>
      </c>
      <c r="DC276" t="s">
        <v>166</v>
      </c>
      <c r="DD276" t="s">
        <v>167</v>
      </c>
      <c r="DE276" t="s">
        <v>168</v>
      </c>
    </row>
    <row r="277" spans="1:118" x14ac:dyDescent="0.3">
      <c r="A277" t="s">
        <v>709</v>
      </c>
      <c r="B277" t="s">
        <v>2063</v>
      </c>
      <c r="C277" t="s">
        <v>2064</v>
      </c>
      <c r="D277" t="s">
        <v>284</v>
      </c>
      <c r="E277" t="s">
        <v>122</v>
      </c>
      <c r="F277" t="s">
        <v>123</v>
      </c>
      <c r="G277" t="s">
        <v>124</v>
      </c>
      <c r="H277" t="s">
        <v>712</v>
      </c>
      <c r="I277">
        <v>2018</v>
      </c>
      <c r="J277">
        <v>2018</v>
      </c>
      <c r="K277" t="s">
        <v>2404</v>
      </c>
      <c r="L277" t="s">
        <v>2405</v>
      </c>
      <c r="M277">
        <v>6925</v>
      </c>
      <c r="N277" t="s">
        <v>2406</v>
      </c>
      <c r="P277">
        <v>1851281060</v>
      </c>
      <c r="Q277" t="s">
        <v>203</v>
      </c>
      <c r="R277" t="s">
        <v>130</v>
      </c>
      <c r="S277" t="s">
        <v>2407</v>
      </c>
      <c r="T277" t="s">
        <v>2408</v>
      </c>
      <c r="U277">
        <v>58.358716000000001</v>
      </c>
      <c r="V277">
        <v>24.602103</v>
      </c>
      <c r="W277" t="s">
        <v>2409</v>
      </c>
      <c r="X277" t="s">
        <v>2410</v>
      </c>
      <c r="AI277" t="s">
        <v>886</v>
      </c>
      <c r="AJ277" t="s">
        <v>887</v>
      </c>
      <c r="AK277" t="s">
        <v>722</v>
      </c>
      <c r="AL277" t="s">
        <v>2411</v>
      </c>
      <c r="AN277">
        <v>56</v>
      </c>
      <c r="AO277" t="s">
        <v>886</v>
      </c>
      <c r="AP277" t="s">
        <v>887</v>
      </c>
      <c r="AR277" t="s">
        <v>2412</v>
      </c>
      <c r="AS277" t="s">
        <v>2413</v>
      </c>
      <c r="AT277">
        <v>58.358716000000001</v>
      </c>
      <c r="AU277">
        <v>24.602103</v>
      </c>
      <c r="AV277" t="s">
        <v>2409</v>
      </c>
      <c r="AW277" t="s">
        <v>2410</v>
      </c>
      <c r="AX277" t="s">
        <v>728</v>
      </c>
      <c r="AY277" t="s">
        <v>144</v>
      </c>
      <c r="BA277" t="s">
        <v>145</v>
      </c>
      <c r="BB277" t="s">
        <v>146</v>
      </c>
      <c r="BC277" t="s">
        <v>147</v>
      </c>
      <c r="BD277" t="s">
        <v>729</v>
      </c>
      <c r="BL277" t="s">
        <v>2414</v>
      </c>
      <c r="BM277" t="s">
        <v>2415</v>
      </c>
      <c r="BN277" s="1">
        <v>43328.726388888892</v>
      </c>
      <c r="BP277" t="s">
        <v>152</v>
      </c>
      <c r="BR277" t="s">
        <v>2332</v>
      </c>
      <c r="BS277" s="1">
        <v>43328.451388888891</v>
      </c>
      <c r="BY277" t="s">
        <v>733</v>
      </c>
      <c r="BZ277" t="s">
        <v>734</v>
      </c>
      <c r="CB277" t="s">
        <v>735</v>
      </c>
      <c r="CF277" t="s">
        <v>159</v>
      </c>
      <c r="CG277" t="s">
        <v>736</v>
      </c>
      <c r="CH277" t="s">
        <v>737</v>
      </c>
      <c r="CI277" t="s">
        <v>130</v>
      </c>
      <c r="CJ277" t="s">
        <v>162</v>
      </c>
      <c r="CK277">
        <v>1E-4</v>
      </c>
      <c r="CM277" t="s">
        <v>163</v>
      </c>
      <c r="CN277">
        <v>1E-4</v>
      </c>
      <c r="CO277" t="s">
        <v>163</v>
      </c>
      <c r="CZ277" t="s">
        <v>164</v>
      </c>
      <c r="DA277" t="s">
        <v>165</v>
      </c>
      <c r="DC277" t="s">
        <v>166</v>
      </c>
      <c r="DD277" t="s">
        <v>167</v>
      </c>
      <c r="DE277" t="s">
        <v>168</v>
      </c>
      <c r="DF277" t="s">
        <v>166</v>
      </c>
      <c r="DN277" t="s">
        <v>738</v>
      </c>
    </row>
    <row r="278" spans="1:118" x14ac:dyDescent="0.3">
      <c r="A278" t="s">
        <v>170</v>
      </c>
      <c r="B278" t="s">
        <v>1981</v>
      </c>
      <c r="C278" t="s">
        <v>1982</v>
      </c>
      <c r="D278" t="s">
        <v>1983</v>
      </c>
      <c r="E278" t="s">
        <v>122</v>
      </c>
      <c r="F278" t="s">
        <v>123</v>
      </c>
      <c r="G278" t="s">
        <v>124</v>
      </c>
      <c r="H278" t="s">
        <v>285</v>
      </c>
      <c r="I278">
        <v>2018</v>
      </c>
      <c r="J278">
        <v>2018</v>
      </c>
      <c r="K278" t="s">
        <v>1984</v>
      </c>
      <c r="L278" t="s">
        <v>1985</v>
      </c>
      <c r="M278">
        <v>5867</v>
      </c>
      <c r="N278" t="s">
        <v>1986</v>
      </c>
      <c r="P278">
        <v>943863198</v>
      </c>
      <c r="Q278" t="s">
        <v>176</v>
      </c>
      <c r="R278" t="s">
        <v>130</v>
      </c>
      <c r="S278" t="s">
        <v>1987</v>
      </c>
      <c r="T278" t="s">
        <v>1988</v>
      </c>
      <c r="U278">
        <v>58.371017999999999</v>
      </c>
      <c r="V278">
        <v>22.216097000000001</v>
      </c>
      <c r="W278" t="s">
        <v>1989</v>
      </c>
      <c r="X278" t="s">
        <v>1990</v>
      </c>
      <c r="Y278" t="s">
        <v>1991</v>
      </c>
      <c r="Z278" t="s">
        <v>1992</v>
      </c>
      <c r="AA278" t="s">
        <v>1993</v>
      </c>
      <c r="AB278" t="s">
        <v>1994</v>
      </c>
      <c r="AC278">
        <v>58.383333</v>
      </c>
      <c r="AD278">
        <v>22.226389000000001</v>
      </c>
      <c r="AE278" t="s">
        <v>1995</v>
      </c>
      <c r="AF278" t="s">
        <v>1996</v>
      </c>
      <c r="AG278" t="s">
        <v>1997</v>
      </c>
      <c r="AH278" t="s">
        <v>1992</v>
      </c>
      <c r="AI278" t="s">
        <v>1998</v>
      </c>
      <c r="AJ278" t="s">
        <v>1992</v>
      </c>
      <c r="AK278" t="s">
        <v>1999</v>
      </c>
      <c r="AX278" t="s">
        <v>234</v>
      </c>
      <c r="AY278" t="s">
        <v>144</v>
      </c>
      <c r="BA278" t="s">
        <v>145</v>
      </c>
      <c r="BB278" t="s">
        <v>146</v>
      </c>
      <c r="BC278" t="s">
        <v>235</v>
      </c>
      <c r="BD278" t="s">
        <v>236</v>
      </c>
      <c r="BE278">
        <v>-1264963877</v>
      </c>
      <c r="BF278" t="s">
        <v>237</v>
      </c>
      <c r="BG278" t="s">
        <v>238</v>
      </c>
      <c r="BI278">
        <v>-1264963877</v>
      </c>
      <c r="BJ278" t="s">
        <v>237</v>
      </c>
      <c r="BK278" t="s">
        <v>238</v>
      </c>
      <c r="BL278" t="s">
        <v>2416</v>
      </c>
      <c r="BM278" t="s">
        <v>2417</v>
      </c>
      <c r="BN278" s="1">
        <v>43442</v>
      </c>
      <c r="BP278" t="s">
        <v>241</v>
      </c>
      <c r="BR278" t="s">
        <v>374</v>
      </c>
      <c r="BS278" s="1">
        <v>43328</v>
      </c>
      <c r="BT278" s="1">
        <v>43329</v>
      </c>
      <c r="BY278" t="s">
        <v>243</v>
      </c>
      <c r="BZ278" t="s">
        <v>244</v>
      </c>
      <c r="CB278" t="s">
        <v>245</v>
      </c>
      <c r="CC278" t="s">
        <v>246</v>
      </c>
      <c r="CF278" t="s">
        <v>247</v>
      </c>
      <c r="CH278" t="s">
        <v>248</v>
      </c>
      <c r="CI278" t="s">
        <v>130</v>
      </c>
      <c r="CJ278" t="s">
        <v>162</v>
      </c>
      <c r="CK278">
        <v>1</v>
      </c>
      <c r="CM278" t="s">
        <v>249</v>
      </c>
      <c r="CN278">
        <v>1</v>
      </c>
      <c r="CO278" t="s">
        <v>249</v>
      </c>
      <c r="CZ278" t="s">
        <v>250</v>
      </c>
      <c r="DA278" t="s">
        <v>165</v>
      </c>
      <c r="DC278" t="s">
        <v>251</v>
      </c>
      <c r="DD278" t="s">
        <v>252</v>
      </c>
      <c r="DN278" t="s">
        <v>253</v>
      </c>
    </row>
    <row r="279" spans="1:118" x14ac:dyDescent="0.3">
      <c r="A279" t="s">
        <v>709</v>
      </c>
      <c r="B279" t="s">
        <v>2063</v>
      </c>
      <c r="C279" t="s">
        <v>2064</v>
      </c>
      <c r="D279" t="s">
        <v>284</v>
      </c>
      <c r="E279" t="s">
        <v>122</v>
      </c>
      <c r="F279" t="s">
        <v>123</v>
      </c>
      <c r="G279" t="s">
        <v>124</v>
      </c>
      <c r="H279" t="s">
        <v>712</v>
      </c>
      <c r="I279">
        <v>2018</v>
      </c>
      <c r="J279">
        <v>2018</v>
      </c>
      <c r="K279" t="s">
        <v>2418</v>
      </c>
      <c r="L279" t="s">
        <v>2419</v>
      </c>
      <c r="M279">
        <v>4814</v>
      </c>
      <c r="N279" t="s">
        <v>2420</v>
      </c>
      <c r="P279">
        <v>541088572</v>
      </c>
      <c r="Q279" t="s">
        <v>129</v>
      </c>
      <c r="R279" t="s">
        <v>130</v>
      </c>
      <c r="S279" t="s">
        <v>2421</v>
      </c>
      <c r="T279" t="s">
        <v>2422</v>
      </c>
      <c r="U279">
        <v>58.326174000000002</v>
      </c>
      <c r="V279">
        <v>25.554039</v>
      </c>
      <c r="W279" t="s">
        <v>2423</v>
      </c>
      <c r="X279" t="s">
        <v>2424</v>
      </c>
      <c r="AI279" t="s">
        <v>2425</v>
      </c>
      <c r="AJ279" t="s">
        <v>2426</v>
      </c>
      <c r="AK279" t="s">
        <v>722</v>
      </c>
      <c r="AL279" t="s">
        <v>2427</v>
      </c>
      <c r="AM279" t="s">
        <v>814</v>
      </c>
      <c r="AN279">
        <v>50</v>
      </c>
      <c r="AO279" t="s">
        <v>2425</v>
      </c>
      <c r="AP279" t="s">
        <v>2426</v>
      </c>
      <c r="AR279" t="s">
        <v>2428</v>
      </c>
      <c r="AS279" t="s">
        <v>2429</v>
      </c>
      <c r="AT279">
        <v>58.326163999999999</v>
      </c>
      <c r="AU279">
        <v>25.554055999999999</v>
      </c>
      <c r="AV279" t="s">
        <v>2430</v>
      </c>
      <c r="AW279" t="s">
        <v>2431</v>
      </c>
      <c r="AX279" t="s">
        <v>728</v>
      </c>
      <c r="AY279" t="s">
        <v>144</v>
      </c>
      <c r="BA279" t="s">
        <v>145</v>
      </c>
      <c r="BB279" t="s">
        <v>146</v>
      </c>
      <c r="BC279" t="s">
        <v>147</v>
      </c>
      <c r="BD279" t="s">
        <v>729</v>
      </c>
      <c r="BL279" t="s">
        <v>2432</v>
      </c>
      <c r="BM279" t="s">
        <v>2433</v>
      </c>
      <c r="BN279" s="1">
        <v>43328.354166666664</v>
      </c>
      <c r="BP279" t="s">
        <v>152</v>
      </c>
      <c r="BR279" t="s">
        <v>218</v>
      </c>
      <c r="BS279" s="1">
        <v>43327.55972222222</v>
      </c>
      <c r="BY279" t="s">
        <v>733</v>
      </c>
      <c r="BZ279" t="s">
        <v>734</v>
      </c>
      <c r="CB279" t="s">
        <v>735</v>
      </c>
      <c r="CF279" t="s">
        <v>159</v>
      </c>
      <c r="CG279" t="s">
        <v>736</v>
      </c>
      <c r="CH279" t="s">
        <v>737</v>
      </c>
      <c r="CI279" t="s">
        <v>130</v>
      </c>
      <c r="CJ279" t="s">
        <v>162</v>
      </c>
      <c r="CK279">
        <v>1E-4</v>
      </c>
      <c r="CM279" t="s">
        <v>163</v>
      </c>
      <c r="CN279">
        <v>1E-4</v>
      </c>
      <c r="CO279" t="s">
        <v>163</v>
      </c>
      <c r="CZ279" t="s">
        <v>164</v>
      </c>
      <c r="DA279" t="s">
        <v>165</v>
      </c>
      <c r="DC279" t="s">
        <v>166</v>
      </c>
      <c r="DD279" t="s">
        <v>167</v>
      </c>
      <c r="DE279" t="s">
        <v>168</v>
      </c>
      <c r="DF279" t="s">
        <v>166</v>
      </c>
      <c r="DN279" t="s">
        <v>738</v>
      </c>
    </row>
    <row r="280" spans="1:118" x14ac:dyDescent="0.3">
      <c r="A280" t="s">
        <v>709</v>
      </c>
      <c r="B280" t="s">
        <v>2063</v>
      </c>
      <c r="C280" t="s">
        <v>2064</v>
      </c>
      <c r="D280" t="s">
        <v>284</v>
      </c>
      <c r="E280" t="s">
        <v>122</v>
      </c>
      <c r="F280" t="s">
        <v>123</v>
      </c>
      <c r="G280" t="s">
        <v>124</v>
      </c>
      <c r="H280" t="s">
        <v>712</v>
      </c>
      <c r="I280">
        <v>2018</v>
      </c>
      <c r="J280">
        <v>2018</v>
      </c>
      <c r="K280" t="s">
        <v>987</v>
      </c>
      <c r="L280" t="s">
        <v>988</v>
      </c>
      <c r="M280">
        <v>8096</v>
      </c>
      <c r="N280" t="s">
        <v>989</v>
      </c>
      <c r="P280">
        <v>-124177989</v>
      </c>
      <c r="Q280" t="s">
        <v>203</v>
      </c>
      <c r="R280" t="s">
        <v>130</v>
      </c>
      <c r="S280" t="s">
        <v>990</v>
      </c>
      <c r="T280" t="s">
        <v>991</v>
      </c>
      <c r="U280">
        <v>59.354970000000002</v>
      </c>
      <c r="V280">
        <v>24.76849</v>
      </c>
      <c r="W280" t="s">
        <v>992</v>
      </c>
      <c r="X280" t="s">
        <v>993</v>
      </c>
      <c r="AI280" t="s">
        <v>994</v>
      </c>
      <c r="AJ280" t="s">
        <v>995</v>
      </c>
      <c r="AK280" t="s">
        <v>722</v>
      </c>
      <c r="AL280" t="s">
        <v>996</v>
      </c>
      <c r="AN280">
        <v>58</v>
      </c>
      <c r="AO280" t="s">
        <v>997</v>
      </c>
      <c r="AP280" t="s">
        <v>995</v>
      </c>
      <c r="AR280" t="s">
        <v>990</v>
      </c>
      <c r="AS280" t="s">
        <v>991</v>
      </c>
      <c r="AT280">
        <v>59.354970000000002</v>
      </c>
      <c r="AU280">
        <v>24.76849</v>
      </c>
      <c r="AV280" t="s">
        <v>992</v>
      </c>
      <c r="AW280" t="s">
        <v>993</v>
      </c>
      <c r="AX280" t="s">
        <v>728</v>
      </c>
      <c r="AY280" t="s">
        <v>144</v>
      </c>
      <c r="BA280" t="s">
        <v>145</v>
      </c>
      <c r="BB280" t="s">
        <v>146</v>
      </c>
      <c r="BC280" t="s">
        <v>147</v>
      </c>
      <c r="BD280" t="s">
        <v>729</v>
      </c>
      <c r="BL280" t="s">
        <v>2434</v>
      </c>
      <c r="BM280" t="s">
        <v>2435</v>
      </c>
      <c r="BN280" s="1">
        <v>43326.665277777778</v>
      </c>
      <c r="BO280" t="s">
        <v>2436</v>
      </c>
      <c r="BP280" t="s">
        <v>152</v>
      </c>
      <c r="BR280" t="s">
        <v>2437</v>
      </c>
      <c r="BS280" s="1">
        <v>43326.541666666664</v>
      </c>
      <c r="BY280" t="s">
        <v>733</v>
      </c>
      <c r="BZ280" t="s">
        <v>734</v>
      </c>
      <c r="CB280" t="s">
        <v>735</v>
      </c>
      <c r="CF280" t="s">
        <v>159</v>
      </c>
      <c r="CG280" t="s">
        <v>736</v>
      </c>
      <c r="CH280" t="s">
        <v>737</v>
      </c>
      <c r="CI280" t="s">
        <v>130</v>
      </c>
      <c r="CJ280" t="s">
        <v>162</v>
      </c>
      <c r="CK280">
        <v>1E-4</v>
      </c>
      <c r="CM280" t="s">
        <v>163</v>
      </c>
      <c r="CN280">
        <v>1E-4</v>
      </c>
      <c r="CO280" t="s">
        <v>163</v>
      </c>
      <c r="CZ280" t="s">
        <v>164</v>
      </c>
      <c r="DA280" t="s">
        <v>165</v>
      </c>
      <c r="DC280" t="s">
        <v>166</v>
      </c>
      <c r="DD280" t="s">
        <v>167</v>
      </c>
      <c r="DE280" t="s">
        <v>168</v>
      </c>
      <c r="DF280" t="s">
        <v>166</v>
      </c>
      <c r="DN280" t="s">
        <v>738</v>
      </c>
    </row>
    <row r="281" spans="1:118" x14ac:dyDescent="0.3">
      <c r="A281" t="s">
        <v>2017</v>
      </c>
      <c r="B281" t="s">
        <v>2018</v>
      </c>
      <c r="C281" t="s">
        <v>2019</v>
      </c>
      <c r="D281" t="s">
        <v>121</v>
      </c>
      <c r="E281" t="s">
        <v>122</v>
      </c>
      <c r="F281" t="s">
        <v>123</v>
      </c>
      <c r="G281" t="s">
        <v>124</v>
      </c>
      <c r="H281" t="s">
        <v>125</v>
      </c>
      <c r="I281">
        <v>2018</v>
      </c>
      <c r="J281">
        <v>2018</v>
      </c>
      <c r="K281" t="s">
        <v>2045</v>
      </c>
      <c r="L281" t="s">
        <v>2046</v>
      </c>
      <c r="M281">
        <v>9111</v>
      </c>
      <c r="N281" t="s">
        <v>1957</v>
      </c>
      <c r="P281">
        <v>-1630913195</v>
      </c>
      <c r="Q281" t="s">
        <v>129</v>
      </c>
      <c r="R281" t="s">
        <v>130</v>
      </c>
      <c r="S281" t="s">
        <v>2047</v>
      </c>
      <c r="T281" t="s">
        <v>2048</v>
      </c>
      <c r="U281">
        <v>59.000931000000001</v>
      </c>
      <c r="V281">
        <v>27.740618000000001</v>
      </c>
      <c r="W281" t="s">
        <v>2049</v>
      </c>
      <c r="X281" t="s">
        <v>2050</v>
      </c>
      <c r="AG281" t="s">
        <v>2051</v>
      </c>
      <c r="AH281" t="s">
        <v>2052</v>
      </c>
      <c r="AI281" t="s">
        <v>2053</v>
      </c>
      <c r="AJ281" t="s">
        <v>2054</v>
      </c>
      <c r="AK281" t="s">
        <v>2055</v>
      </c>
      <c r="AR281" t="s">
        <v>2056</v>
      </c>
      <c r="AS281" t="s">
        <v>2057</v>
      </c>
      <c r="AT281">
        <v>59.000931999999999</v>
      </c>
      <c r="AU281">
        <v>27.740600000000001</v>
      </c>
      <c r="AV281" t="s">
        <v>2058</v>
      </c>
      <c r="AW281" t="s">
        <v>2059</v>
      </c>
      <c r="AX281" t="s">
        <v>143</v>
      </c>
      <c r="AY281" t="s">
        <v>144</v>
      </c>
      <c r="BA281" t="s">
        <v>145</v>
      </c>
      <c r="BB281" t="s">
        <v>146</v>
      </c>
      <c r="BC281" t="s">
        <v>147</v>
      </c>
      <c r="BD281" t="s">
        <v>148</v>
      </c>
      <c r="BL281" t="s">
        <v>2438</v>
      </c>
      <c r="BM281" t="s">
        <v>2439</v>
      </c>
      <c r="BN281" s="1">
        <v>43326.5625</v>
      </c>
      <c r="BP281" t="s">
        <v>152</v>
      </c>
      <c r="BR281" t="s">
        <v>693</v>
      </c>
      <c r="BS281" s="1">
        <v>43326.493055555555</v>
      </c>
      <c r="BW281" t="s">
        <v>2062</v>
      </c>
      <c r="BY281" t="s">
        <v>155</v>
      </c>
      <c r="BZ281" t="s">
        <v>156</v>
      </c>
      <c r="CB281" t="s">
        <v>157</v>
      </c>
      <c r="CE281" t="s">
        <v>158</v>
      </c>
      <c r="CF281" t="s">
        <v>159</v>
      </c>
      <c r="CG281" t="s">
        <v>160</v>
      </c>
      <c r="CH281" t="s">
        <v>161</v>
      </c>
      <c r="CI281" t="s">
        <v>130</v>
      </c>
      <c r="CJ281" t="s">
        <v>162</v>
      </c>
      <c r="CK281">
        <v>1E-4</v>
      </c>
      <c r="CM281" t="s">
        <v>163</v>
      </c>
      <c r="CN281">
        <v>1E-4</v>
      </c>
      <c r="CO281" t="s">
        <v>163</v>
      </c>
      <c r="CZ281" t="s">
        <v>164</v>
      </c>
      <c r="DA281" t="s">
        <v>165</v>
      </c>
      <c r="DC281" t="s">
        <v>166</v>
      </c>
      <c r="DD281" t="s">
        <v>167</v>
      </c>
      <c r="DE281" t="s">
        <v>168</v>
      </c>
      <c r="DF281" t="s">
        <v>166</v>
      </c>
      <c r="DN281" t="s">
        <v>169</v>
      </c>
    </row>
    <row r="282" spans="1:118" x14ac:dyDescent="0.3">
      <c r="A282" t="s">
        <v>709</v>
      </c>
      <c r="B282" t="s">
        <v>2063</v>
      </c>
      <c r="C282" t="s">
        <v>2064</v>
      </c>
      <c r="D282" t="s">
        <v>284</v>
      </c>
      <c r="E282" t="s">
        <v>122</v>
      </c>
      <c r="F282" t="s">
        <v>123</v>
      </c>
      <c r="G282" t="s">
        <v>124</v>
      </c>
      <c r="H282" t="s">
        <v>712</v>
      </c>
      <c r="I282">
        <v>2018</v>
      </c>
      <c r="J282">
        <v>2018</v>
      </c>
      <c r="K282" t="s">
        <v>2440</v>
      </c>
      <c r="L282" t="s">
        <v>2441</v>
      </c>
      <c r="M282">
        <v>6536</v>
      </c>
      <c r="N282" t="s">
        <v>2442</v>
      </c>
      <c r="P282">
        <v>-568424026</v>
      </c>
      <c r="Q282" t="s">
        <v>129</v>
      </c>
      <c r="R282" t="s">
        <v>130</v>
      </c>
      <c r="S282" t="s">
        <v>2443</v>
      </c>
      <c r="T282" t="s">
        <v>2444</v>
      </c>
      <c r="U282">
        <v>58.062463999999999</v>
      </c>
      <c r="V282">
        <v>27.087260000000001</v>
      </c>
      <c r="W282" t="s">
        <v>2445</v>
      </c>
      <c r="X282" t="s">
        <v>2446</v>
      </c>
      <c r="AI282" t="s">
        <v>1290</v>
      </c>
      <c r="AJ282" t="s">
        <v>1291</v>
      </c>
      <c r="AK282" t="s">
        <v>722</v>
      </c>
      <c r="AL282" t="s">
        <v>2447</v>
      </c>
      <c r="AN282">
        <v>150</v>
      </c>
      <c r="AO282" t="s">
        <v>1290</v>
      </c>
      <c r="AP282" t="s">
        <v>1291</v>
      </c>
      <c r="AR282" t="s">
        <v>2448</v>
      </c>
      <c r="AS282" t="s">
        <v>2449</v>
      </c>
      <c r="AT282">
        <v>58.062463999999999</v>
      </c>
      <c r="AU282">
        <v>27.087260000000001</v>
      </c>
      <c r="AV282" t="s">
        <v>2445</v>
      </c>
      <c r="AW282" t="s">
        <v>2446</v>
      </c>
      <c r="AX282" t="s">
        <v>728</v>
      </c>
      <c r="AY282" t="s">
        <v>144</v>
      </c>
      <c r="BA282" t="s">
        <v>145</v>
      </c>
      <c r="BB282" t="s">
        <v>146</v>
      </c>
      <c r="BC282" t="s">
        <v>147</v>
      </c>
      <c r="BD282" t="s">
        <v>729</v>
      </c>
      <c r="BL282" t="s">
        <v>2450</v>
      </c>
      <c r="BM282" t="s">
        <v>2451</v>
      </c>
      <c r="BN282" s="1">
        <v>43327.354166666664</v>
      </c>
      <c r="BP282" t="s">
        <v>152</v>
      </c>
      <c r="BR282" t="s">
        <v>218</v>
      </c>
      <c r="BS282" s="1">
        <v>43326.434027777781</v>
      </c>
      <c r="BY282" t="s">
        <v>733</v>
      </c>
      <c r="BZ282" t="s">
        <v>734</v>
      </c>
      <c r="CB282" t="s">
        <v>735</v>
      </c>
      <c r="CF282" t="s">
        <v>159</v>
      </c>
      <c r="CG282" t="s">
        <v>736</v>
      </c>
      <c r="CH282" t="s">
        <v>737</v>
      </c>
      <c r="CI282" t="s">
        <v>130</v>
      </c>
      <c r="CJ282" t="s">
        <v>162</v>
      </c>
      <c r="CK282">
        <v>1E-4</v>
      </c>
      <c r="CM282" t="s">
        <v>163</v>
      </c>
      <c r="CN282">
        <v>1E-4</v>
      </c>
      <c r="CO282" t="s">
        <v>163</v>
      </c>
      <c r="CZ282" t="s">
        <v>164</v>
      </c>
      <c r="DA282" t="s">
        <v>165</v>
      </c>
      <c r="DC282" t="s">
        <v>166</v>
      </c>
      <c r="DD282" t="s">
        <v>167</v>
      </c>
      <c r="DE282" t="s">
        <v>168</v>
      </c>
      <c r="DF282" t="s">
        <v>166</v>
      </c>
      <c r="DN282" t="s">
        <v>738</v>
      </c>
    </row>
    <row r="283" spans="1:118" x14ac:dyDescent="0.3">
      <c r="A283" t="s">
        <v>709</v>
      </c>
      <c r="B283" t="s">
        <v>2063</v>
      </c>
      <c r="C283" t="s">
        <v>2064</v>
      </c>
      <c r="D283" t="s">
        <v>284</v>
      </c>
      <c r="E283" t="s">
        <v>122</v>
      </c>
      <c r="F283" t="s">
        <v>123</v>
      </c>
      <c r="G283" t="s">
        <v>124</v>
      </c>
      <c r="H283" t="s">
        <v>712</v>
      </c>
      <c r="I283">
        <v>2018</v>
      </c>
      <c r="J283">
        <v>2018</v>
      </c>
      <c r="K283" t="s">
        <v>1416</v>
      </c>
      <c r="L283" t="s">
        <v>1417</v>
      </c>
      <c r="M283">
        <v>7318</v>
      </c>
      <c r="N283" t="s">
        <v>1418</v>
      </c>
      <c r="P283">
        <v>-2136118418</v>
      </c>
      <c r="Q283" t="s">
        <v>203</v>
      </c>
      <c r="R283" t="s">
        <v>130</v>
      </c>
      <c r="S283" t="s">
        <v>1419</v>
      </c>
      <c r="T283" t="s">
        <v>1420</v>
      </c>
      <c r="U283">
        <v>58.856003000000001</v>
      </c>
      <c r="V283">
        <v>26.611196</v>
      </c>
      <c r="W283" t="s">
        <v>1421</v>
      </c>
      <c r="X283" t="s">
        <v>1422</v>
      </c>
      <c r="AI283" t="s">
        <v>1423</v>
      </c>
      <c r="AJ283" t="s">
        <v>1424</v>
      </c>
      <c r="AK283" t="s">
        <v>722</v>
      </c>
      <c r="AL283" t="s">
        <v>1425</v>
      </c>
      <c r="AN283">
        <v>36.65</v>
      </c>
      <c r="AO283" t="s">
        <v>1411</v>
      </c>
      <c r="AP283" t="s">
        <v>1412</v>
      </c>
      <c r="AR283" t="s">
        <v>1426</v>
      </c>
      <c r="AS283" t="s">
        <v>1427</v>
      </c>
      <c r="AT283">
        <v>58.856003000000001</v>
      </c>
      <c r="AU283">
        <v>26.611196</v>
      </c>
      <c r="AV283" t="s">
        <v>1421</v>
      </c>
      <c r="AW283" t="s">
        <v>1422</v>
      </c>
      <c r="AX283" t="s">
        <v>728</v>
      </c>
      <c r="AY283" t="s">
        <v>144</v>
      </c>
      <c r="BA283" t="s">
        <v>145</v>
      </c>
      <c r="BB283" t="s">
        <v>146</v>
      </c>
      <c r="BC283" t="s">
        <v>147</v>
      </c>
      <c r="BD283" t="s">
        <v>729</v>
      </c>
      <c r="BL283" t="s">
        <v>2452</v>
      </c>
      <c r="BM283" t="s">
        <v>2453</v>
      </c>
      <c r="BN283" s="1">
        <v>43326.354166666664</v>
      </c>
      <c r="BP283" t="s">
        <v>152</v>
      </c>
      <c r="BR283" t="s">
        <v>218</v>
      </c>
      <c r="BS283" s="1">
        <v>43325.579861111109</v>
      </c>
      <c r="BY283" t="s">
        <v>733</v>
      </c>
      <c r="BZ283" t="s">
        <v>734</v>
      </c>
      <c r="CB283" t="s">
        <v>735</v>
      </c>
      <c r="CF283" t="s">
        <v>159</v>
      </c>
      <c r="CG283" t="s">
        <v>736</v>
      </c>
      <c r="CH283" t="s">
        <v>737</v>
      </c>
      <c r="CI283" t="s">
        <v>130</v>
      </c>
      <c r="CJ283" t="s">
        <v>162</v>
      </c>
      <c r="CK283">
        <v>1E-4</v>
      </c>
      <c r="CM283" t="s">
        <v>163</v>
      </c>
      <c r="CN283">
        <v>1E-4</v>
      </c>
      <c r="CO283" t="s">
        <v>163</v>
      </c>
      <c r="CZ283" t="s">
        <v>164</v>
      </c>
      <c r="DA283" t="s">
        <v>165</v>
      </c>
      <c r="DC283" t="s">
        <v>166</v>
      </c>
      <c r="DD283" t="s">
        <v>167</v>
      </c>
      <c r="DE283" t="s">
        <v>168</v>
      </c>
      <c r="DF283" t="s">
        <v>166</v>
      </c>
      <c r="DN283" t="s">
        <v>738</v>
      </c>
    </row>
    <row r="284" spans="1:118" ht="187.2" x14ac:dyDescent="0.3">
      <c r="A284" t="s">
        <v>2004</v>
      </c>
      <c r="B284" t="s">
        <v>2005</v>
      </c>
      <c r="C284" t="s">
        <v>2006</v>
      </c>
      <c r="D284" t="s">
        <v>121</v>
      </c>
      <c r="F284" t="s">
        <v>123</v>
      </c>
      <c r="G284" t="s">
        <v>124</v>
      </c>
      <c r="H284" t="s">
        <v>1093</v>
      </c>
      <c r="I284">
        <v>2018</v>
      </c>
      <c r="J284">
        <v>2018</v>
      </c>
      <c r="K284" t="s">
        <v>1879</v>
      </c>
      <c r="L284" t="s">
        <v>1880</v>
      </c>
      <c r="M284">
        <v>5009</v>
      </c>
      <c r="N284" t="s">
        <v>1881</v>
      </c>
      <c r="P284">
        <v>1469166798</v>
      </c>
      <c r="Q284" t="s">
        <v>129</v>
      </c>
      <c r="R284" t="s">
        <v>130</v>
      </c>
      <c r="S284" t="s">
        <v>1882</v>
      </c>
      <c r="T284" t="s">
        <v>1883</v>
      </c>
      <c r="U284">
        <v>59.515315999999999</v>
      </c>
      <c r="V284">
        <v>25.928163999999999</v>
      </c>
      <c r="W284" t="s">
        <v>1884</v>
      </c>
      <c r="X284" t="s">
        <v>1885</v>
      </c>
      <c r="AR284" t="s">
        <v>1886</v>
      </c>
      <c r="AS284" t="s">
        <v>1887</v>
      </c>
      <c r="AT284">
        <v>59.515315999999999</v>
      </c>
      <c r="AU284">
        <v>25.928163999999999</v>
      </c>
      <c r="AV284" t="s">
        <v>1884</v>
      </c>
      <c r="AW284" t="s">
        <v>1885</v>
      </c>
      <c r="AX284" t="s">
        <v>2007</v>
      </c>
      <c r="AY284" t="s">
        <v>144</v>
      </c>
      <c r="BA284" t="s">
        <v>145</v>
      </c>
      <c r="BB284" t="s">
        <v>146</v>
      </c>
      <c r="BC284" t="s">
        <v>147</v>
      </c>
      <c r="BL284" t="s">
        <v>2454</v>
      </c>
      <c r="BP284" t="s">
        <v>152</v>
      </c>
      <c r="BR284" t="s">
        <v>2009</v>
      </c>
      <c r="BS284" s="1">
        <v>43324</v>
      </c>
      <c r="BT284" s="1">
        <v>43332</v>
      </c>
      <c r="BY284" t="s">
        <v>2010</v>
      </c>
      <c r="BZ284" t="s">
        <v>2011</v>
      </c>
      <c r="CA284" s="2" t="s">
        <v>2012</v>
      </c>
      <c r="CF284" t="s">
        <v>2013</v>
      </c>
      <c r="CG284" t="s">
        <v>2014</v>
      </c>
      <c r="CH284" t="s">
        <v>2015</v>
      </c>
      <c r="CI284" t="s">
        <v>130</v>
      </c>
      <c r="CJ284" t="s">
        <v>162</v>
      </c>
      <c r="CK284">
        <v>1</v>
      </c>
      <c r="CM284" t="s">
        <v>2016</v>
      </c>
      <c r="CN284">
        <v>1</v>
      </c>
      <c r="CO284" t="s">
        <v>2016</v>
      </c>
      <c r="CZ284" t="s">
        <v>164</v>
      </c>
      <c r="DA284" t="s">
        <v>165</v>
      </c>
      <c r="DC284" t="s">
        <v>166</v>
      </c>
      <c r="DD284" t="s">
        <v>167</v>
      </c>
      <c r="DE284" t="s">
        <v>168</v>
      </c>
    </row>
    <row r="285" spans="1:118" x14ac:dyDescent="0.3">
      <c r="A285" t="s">
        <v>2017</v>
      </c>
      <c r="B285" t="s">
        <v>2018</v>
      </c>
      <c r="C285" t="s">
        <v>2019</v>
      </c>
      <c r="D285" t="s">
        <v>121</v>
      </c>
      <c r="E285" t="s">
        <v>122</v>
      </c>
      <c r="F285" t="s">
        <v>123</v>
      </c>
      <c r="G285" t="s">
        <v>124</v>
      </c>
      <c r="H285" t="s">
        <v>125</v>
      </c>
      <c r="I285">
        <v>2018</v>
      </c>
      <c r="J285">
        <v>2018</v>
      </c>
      <c r="K285" t="s">
        <v>2195</v>
      </c>
      <c r="L285" t="s">
        <v>2196</v>
      </c>
      <c r="M285">
        <v>3612</v>
      </c>
      <c r="N285" t="s">
        <v>2197</v>
      </c>
      <c r="P285">
        <v>2085103902</v>
      </c>
      <c r="Q285" t="s">
        <v>129</v>
      </c>
      <c r="R285" t="s">
        <v>130</v>
      </c>
      <c r="S285" t="s">
        <v>2198</v>
      </c>
      <c r="T285" t="s">
        <v>2199</v>
      </c>
      <c r="U285">
        <v>59.513863000000001</v>
      </c>
      <c r="V285">
        <v>26.536874000000001</v>
      </c>
      <c r="W285" t="s">
        <v>2200</v>
      </c>
      <c r="X285" t="s">
        <v>2201</v>
      </c>
      <c r="AG285" t="s">
        <v>2202</v>
      </c>
      <c r="AH285" t="s">
        <v>2203</v>
      </c>
      <c r="AI285" t="s">
        <v>2204</v>
      </c>
      <c r="AJ285" t="s">
        <v>2205</v>
      </c>
      <c r="AK285" t="s">
        <v>139</v>
      </c>
      <c r="AX285" t="s">
        <v>234</v>
      </c>
      <c r="AY285" t="s">
        <v>144</v>
      </c>
      <c r="BA285" t="s">
        <v>145</v>
      </c>
      <c r="BB285" t="s">
        <v>146</v>
      </c>
      <c r="BC285" t="s">
        <v>235</v>
      </c>
      <c r="BD285" t="s">
        <v>236</v>
      </c>
      <c r="BE285">
        <v>-1264963877</v>
      </c>
      <c r="BF285" t="s">
        <v>237</v>
      </c>
      <c r="BG285" t="s">
        <v>238</v>
      </c>
      <c r="BI285">
        <v>-1264963877</v>
      </c>
      <c r="BJ285" t="s">
        <v>237</v>
      </c>
      <c r="BK285" t="s">
        <v>238</v>
      </c>
      <c r="BL285" t="s">
        <v>2455</v>
      </c>
      <c r="BM285" t="s">
        <v>2456</v>
      </c>
      <c r="BN285" s="1">
        <v>43442</v>
      </c>
      <c r="BP285" t="s">
        <v>241</v>
      </c>
      <c r="BR285" t="s">
        <v>374</v>
      </c>
      <c r="BS285" s="1">
        <v>43322</v>
      </c>
      <c r="BT285" s="1">
        <v>43355</v>
      </c>
      <c r="BY285" t="s">
        <v>243</v>
      </c>
      <c r="BZ285" t="s">
        <v>244</v>
      </c>
      <c r="CB285" t="s">
        <v>245</v>
      </c>
      <c r="CC285" t="s">
        <v>246</v>
      </c>
      <c r="CF285" t="s">
        <v>247</v>
      </c>
      <c r="CH285" t="s">
        <v>248</v>
      </c>
      <c r="CI285" t="s">
        <v>130</v>
      </c>
      <c r="CJ285" t="s">
        <v>162</v>
      </c>
      <c r="CK285">
        <v>1</v>
      </c>
      <c r="CM285" t="s">
        <v>249</v>
      </c>
      <c r="CN285">
        <v>1</v>
      </c>
      <c r="CO285" t="s">
        <v>249</v>
      </c>
      <c r="CZ285" t="s">
        <v>250</v>
      </c>
      <c r="DA285" t="s">
        <v>165</v>
      </c>
      <c r="DC285" t="s">
        <v>251</v>
      </c>
      <c r="DD285" t="s">
        <v>252</v>
      </c>
      <c r="DN285" t="s">
        <v>253</v>
      </c>
    </row>
    <row r="286" spans="1:118" x14ac:dyDescent="0.3">
      <c r="A286" t="s">
        <v>2017</v>
      </c>
      <c r="B286" t="s">
        <v>2018</v>
      </c>
      <c r="C286" t="s">
        <v>2019</v>
      </c>
      <c r="D286" t="s">
        <v>121</v>
      </c>
      <c r="E286" t="s">
        <v>122</v>
      </c>
      <c r="F286" t="s">
        <v>123</v>
      </c>
      <c r="G286" t="s">
        <v>124</v>
      </c>
      <c r="H286" t="s">
        <v>125</v>
      </c>
      <c r="I286">
        <v>2018</v>
      </c>
      <c r="J286">
        <v>2018</v>
      </c>
      <c r="K286" t="s">
        <v>1914</v>
      </c>
      <c r="L286" t="s">
        <v>1915</v>
      </c>
      <c r="M286">
        <v>6816</v>
      </c>
      <c r="N286" t="s">
        <v>288</v>
      </c>
      <c r="P286">
        <v>933312879</v>
      </c>
      <c r="Q286" t="s">
        <v>129</v>
      </c>
      <c r="R286" t="s">
        <v>130</v>
      </c>
      <c r="S286" t="s">
        <v>1916</v>
      </c>
      <c r="T286" t="s">
        <v>1917</v>
      </c>
      <c r="U286">
        <v>58.989125999999999</v>
      </c>
      <c r="V286">
        <v>27.172946</v>
      </c>
      <c r="W286" t="s">
        <v>1918</v>
      </c>
      <c r="X286" t="s">
        <v>1919</v>
      </c>
      <c r="AG286" t="s">
        <v>1920</v>
      </c>
      <c r="AH286" t="s">
        <v>1921</v>
      </c>
      <c r="AI286" t="s">
        <v>1922</v>
      </c>
      <c r="AJ286" t="s">
        <v>1923</v>
      </c>
      <c r="AK286" t="s">
        <v>594</v>
      </c>
      <c r="AR286" t="s">
        <v>2143</v>
      </c>
      <c r="AS286" t="s">
        <v>2144</v>
      </c>
      <c r="AT286">
        <v>58.989125999999999</v>
      </c>
      <c r="AU286">
        <v>27.172946</v>
      </c>
      <c r="AV286" t="s">
        <v>1918</v>
      </c>
      <c r="AW286" t="s">
        <v>1919</v>
      </c>
      <c r="AX286" t="s">
        <v>143</v>
      </c>
      <c r="AY286" t="s">
        <v>144</v>
      </c>
      <c r="BA286" t="s">
        <v>145</v>
      </c>
      <c r="BB286" t="s">
        <v>146</v>
      </c>
      <c r="BC286" t="s">
        <v>147</v>
      </c>
      <c r="BD286" t="s">
        <v>148</v>
      </c>
      <c r="BL286" t="s">
        <v>2457</v>
      </c>
      <c r="BM286" t="s">
        <v>2458</v>
      </c>
      <c r="BN286" s="1">
        <v>43314.625</v>
      </c>
      <c r="BP286" t="s">
        <v>152</v>
      </c>
      <c r="BR286" t="s">
        <v>693</v>
      </c>
      <c r="BS286" s="1">
        <v>43314.489583333336</v>
      </c>
      <c r="BW286" t="s">
        <v>2062</v>
      </c>
      <c r="BY286" t="s">
        <v>155</v>
      </c>
      <c r="BZ286" t="s">
        <v>156</v>
      </c>
      <c r="CB286" t="s">
        <v>157</v>
      </c>
      <c r="CE286" t="s">
        <v>158</v>
      </c>
      <c r="CF286" t="s">
        <v>159</v>
      </c>
      <c r="CG286" t="s">
        <v>160</v>
      </c>
      <c r="CH286" t="s">
        <v>161</v>
      </c>
      <c r="CI286" t="s">
        <v>130</v>
      </c>
      <c r="CJ286" t="s">
        <v>162</v>
      </c>
      <c r="CK286">
        <v>1E-4</v>
      </c>
      <c r="CM286" t="s">
        <v>163</v>
      </c>
      <c r="CN286">
        <v>1E-4</v>
      </c>
      <c r="CO286" t="s">
        <v>163</v>
      </c>
      <c r="CZ286" t="s">
        <v>164</v>
      </c>
      <c r="DA286" t="s">
        <v>165</v>
      </c>
      <c r="DC286" t="s">
        <v>166</v>
      </c>
      <c r="DD286" t="s">
        <v>167</v>
      </c>
      <c r="DE286" t="s">
        <v>168</v>
      </c>
      <c r="DF286" t="s">
        <v>166</v>
      </c>
      <c r="DN286" t="s">
        <v>169</v>
      </c>
    </row>
    <row r="287" spans="1:118" x14ac:dyDescent="0.3">
      <c r="A287" t="s">
        <v>2017</v>
      </c>
      <c r="B287" t="s">
        <v>2018</v>
      </c>
      <c r="C287" t="s">
        <v>2019</v>
      </c>
      <c r="D287" t="s">
        <v>121</v>
      </c>
      <c r="E287" t="s">
        <v>122</v>
      </c>
      <c r="F287" t="s">
        <v>123</v>
      </c>
      <c r="G287" t="s">
        <v>124</v>
      </c>
      <c r="H287" t="s">
        <v>125</v>
      </c>
      <c r="I287">
        <v>2018</v>
      </c>
      <c r="J287">
        <v>2018</v>
      </c>
      <c r="K287" t="s">
        <v>2045</v>
      </c>
      <c r="L287" t="s">
        <v>2046</v>
      </c>
      <c r="M287">
        <v>9111</v>
      </c>
      <c r="N287" t="s">
        <v>1957</v>
      </c>
      <c r="P287">
        <v>-1630913195</v>
      </c>
      <c r="Q287" t="s">
        <v>129</v>
      </c>
      <c r="R287" t="s">
        <v>130</v>
      </c>
      <c r="S287" t="s">
        <v>2047</v>
      </c>
      <c r="T287" t="s">
        <v>2048</v>
      </c>
      <c r="U287">
        <v>59.000931000000001</v>
      </c>
      <c r="V287">
        <v>27.740618000000001</v>
      </c>
      <c r="W287" t="s">
        <v>2049</v>
      </c>
      <c r="X287" t="s">
        <v>2050</v>
      </c>
      <c r="AG287" t="s">
        <v>2051</v>
      </c>
      <c r="AH287" t="s">
        <v>2052</v>
      </c>
      <c r="AI287" t="s">
        <v>2053</v>
      </c>
      <c r="AJ287" t="s">
        <v>2054</v>
      </c>
      <c r="AK287" t="s">
        <v>2055</v>
      </c>
      <c r="AX287" t="s">
        <v>234</v>
      </c>
      <c r="AY287" t="s">
        <v>144</v>
      </c>
      <c r="BA287" t="s">
        <v>145</v>
      </c>
      <c r="BB287" t="s">
        <v>146</v>
      </c>
      <c r="BC287" t="s">
        <v>235</v>
      </c>
      <c r="BD287" t="s">
        <v>236</v>
      </c>
      <c r="BE287">
        <v>-1264963877</v>
      </c>
      <c r="BF287" t="s">
        <v>237</v>
      </c>
      <c r="BG287" t="s">
        <v>238</v>
      </c>
      <c r="BI287">
        <v>-1264963877</v>
      </c>
      <c r="BJ287" t="s">
        <v>237</v>
      </c>
      <c r="BK287" t="s">
        <v>238</v>
      </c>
      <c r="BL287" t="s">
        <v>2459</v>
      </c>
      <c r="BM287" t="s">
        <v>2460</v>
      </c>
      <c r="BN287" s="1">
        <v>43442</v>
      </c>
      <c r="BP287" t="s">
        <v>241</v>
      </c>
      <c r="BR287" t="s">
        <v>374</v>
      </c>
      <c r="BS287" s="1">
        <v>43314</v>
      </c>
      <c r="BT287" s="1">
        <v>43315</v>
      </c>
      <c r="BY287" t="s">
        <v>243</v>
      </c>
      <c r="BZ287" t="s">
        <v>244</v>
      </c>
      <c r="CB287" t="s">
        <v>245</v>
      </c>
      <c r="CC287" t="s">
        <v>246</v>
      </c>
      <c r="CF287" t="s">
        <v>247</v>
      </c>
      <c r="CH287" t="s">
        <v>248</v>
      </c>
      <c r="CI287" t="s">
        <v>130</v>
      </c>
      <c r="CJ287" t="s">
        <v>162</v>
      </c>
      <c r="CK287">
        <v>1</v>
      </c>
      <c r="CM287" t="s">
        <v>249</v>
      </c>
      <c r="CN287">
        <v>1</v>
      </c>
      <c r="CO287" t="s">
        <v>249</v>
      </c>
      <c r="CZ287" t="s">
        <v>250</v>
      </c>
      <c r="DA287" t="s">
        <v>165</v>
      </c>
      <c r="DC287" t="s">
        <v>251</v>
      </c>
      <c r="DD287" t="s">
        <v>252</v>
      </c>
      <c r="DN287" t="s">
        <v>253</v>
      </c>
    </row>
    <row r="288" spans="1:118" x14ac:dyDescent="0.3">
      <c r="A288" t="s">
        <v>2017</v>
      </c>
      <c r="B288" t="s">
        <v>2018</v>
      </c>
      <c r="C288" t="s">
        <v>2019</v>
      </c>
      <c r="D288" t="s">
        <v>121</v>
      </c>
      <c r="E288" t="s">
        <v>122</v>
      </c>
      <c r="F288" t="s">
        <v>123</v>
      </c>
      <c r="G288" t="s">
        <v>124</v>
      </c>
      <c r="H288" t="s">
        <v>125</v>
      </c>
      <c r="I288">
        <v>2018</v>
      </c>
      <c r="J288">
        <v>2018</v>
      </c>
      <c r="K288" t="s">
        <v>2180</v>
      </c>
      <c r="L288" t="s">
        <v>2181</v>
      </c>
      <c r="M288">
        <v>2715</v>
      </c>
      <c r="N288" t="s">
        <v>2182</v>
      </c>
      <c r="P288">
        <v>-551539129</v>
      </c>
      <c r="Q288" t="s">
        <v>129</v>
      </c>
      <c r="R288" t="s">
        <v>130</v>
      </c>
      <c r="S288" t="s">
        <v>2183</v>
      </c>
      <c r="T288" t="s">
        <v>2184</v>
      </c>
      <c r="U288">
        <v>59.543380999999997</v>
      </c>
      <c r="V288">
        <v>26.40476</v>
      </c>
      <c r="W288" t="s">
        <v>2185</v>
      </c>
      <c r="X288" t="s">
        <v>2186</v>
      </c>
      <c r="AG288" t="s">
        <v>2187</v>
      </c>
      <c r="AH288" t="s">
        <v>2188</v>
      </c>
      <c r="AI288" t="s">
        <v>2189</v>
      </c>
      <c r="AJ288" t="s">
        <v>2190</v>
      </c>
      <c r="AK288" t="s">
        <v>139</v>
      </c>
      <c r="AR288" t="s">
        <v>2191</v>
      </c>
      <c r="AS288" t="s">
        <v>2192</v>
      </c>
      <c r="AT288">
        <v>59.543380999999997</v>
      </c>
      <c r="AU288">
        <v>26.40476</v>
      </c>
      <c r="AV288" t="s">
        <v>2185</v>
      </c>
      <c r="AW288" t="s">
        <v>2186</v>
      </c>
      <c r="AX288" t="s">
        <v>143</v>
      </c>
      <c r="AY288" t="s">
        <v>144</v>
      </c>
      <c r="BA288" t="s">
        <v>145</v>
      </c>
      <c r="BB288" t="s">
        <v>146</v>
      </c>
      <c r="BC288" t="s">
        <v>147</v>
      </c>
      <c r="BD288" t="s">
        <v>148</v>
      </c>
      <c r="BL288" t="s">
        <v>2461</v>
      </c>
      <c r="BM288" t="s">
        <v>2462</v>
      </c>
      <c r="BN288" s="1">
        <v>43313.625</v>
      </c>
      <c r="BP288" t="s">
        <v>152</v>
      </c>
      <c r="BR288" t="s">
        <v>2463</v>
      </c>
      <c r="BS288" s="1">
        <v>43313.493055555555</v>
      </c>
      <c r="BW288" t="s">
        <v>2062</v>
      </c>
      <c r="BY288" t="s">
        <v>155</v>
      </c>
      <c r="BZ288" t="s">
        <v>156</v>
      </c>
      <c r="CB288" t="s">
        <v>157</v>
      </c>
      <c r="CE288" t="s">
        <v>158</v>
      </c>
      <c r="CF288" t="s">
        <v>159</v>
      </c>
      <c r="CG288" t="s">
        <v>160</v>
      </c>
      <c r="CH288" t="s">
        <v>161</v>
      </c>
      <c r="CI288" t="s">
        <v>130</v>
      </c>
      <c r="CJ288" t="s">
        <v>162</v>
      </c>
      <c r="CK288">
        <v>1E-4</v>
      </c>
      <c r="CM288" t="s">
        <v>163</v>
      </c>
      <c r="CN288">
        <v>1E-4</v>
      </c>
      <c r="CO288" t="s">
        <v>163</v>
      </c>
      <c r="CZ288" t="s">
        <v>164</v>
      </c>
      <c r="DA288" t="s">
        <v>165</v>
      </c>
      <c r="DC288" t="s">
        <v>166</v>
      </c>
      <c r="DD288" t="s">
        <v>167</v>
      </c>
      <c r="DE288" t="s">
        <v>168</v>
      </c>
      <c r="DF288" t="s">
        <v>166</v>
      </c>
      <c r="DN288" t="s">
        <v>169</v>
      </c>
    </row>
    <row r="289" spans="1:118" x14ac:dyDescent="0.3">
      <c r="A289" t="s">
        <v>2017</v>
      </c>
      <c r="B289" t="s">
        <v>2018</v>
      </c>
      <c r="C289" t="s">
        <v>2019</v>
      </c>
      <c r="D289" t="s">
        <v>121</v>
      </c>
      <c r="E289" t="s">
        <v>122</v>
      </c>
      <c r="F289" t="s">
        <v>123</v>
      </c>
      <c r="G289" t="s">
        <v>124</v>
      </c>
      <c r="H289" t="s">
        <v>125</v>
      </c>
      <c r="I289">
        <v>2018</v>
      </c>
      <c r="J289">
        <v>2018</v>
      </c>
      <c r="K289" t="s">
        <v>2195</v>
      </c>
      <c r="L289" t="s">
        <v>2196</v>
      </c>
      <c r="M289">
        <v>3612</v>
      </c>
      <c r="N289" t="s">
        <v>2197</v>
      </c>
      <c r="P289">
        <v>2085103902</v>
      </c>
      <c r="Q289" t="s">
        <v>129</v>
      </c>
      <c r="R289" t="s">
        <v>130</v>
      </c>
      <c r="S289" t="s">
        <v>2198</v>
      </c>
      <c r="T289" t="s">
        <v>2199</v>
      </c>
      <c r="U289">
        <v>59.513863000000001</v>
      </c>
      <c r="V289">
        <v>26.536874000000001</v>
      </c>
      <c r="W289" t="s">
        <v>2200</v>
      </c>
      <c r="X289" t="s">
        <v>2201</v>
      </c>
      <c r="AG289" t="s">
        <v>2202</v>
      </c>
      <c r="AH289" t="s">
        <v>2203</v>
      </c>
      <c r="AI289" t="s">
        <v>2204</v>
      </c>
      <c r="AJ289" t="s">
        <v>2205</v>
      </c>
      <c r="AK289" t="s">
        <v>139</v>
      </c>
      <c r="AR289" t="s">
        <v>2206</v>
      </c>
      <c r="AS289" t="s">
        <v>2207</v>
      </c>
      <c r="AT289">
        <v>59.513863999999998</v>
      </c>
      <c r="AU289">
        <v>26.536856</v>
      </c>
      <c r="AV289" t="s">
        <v>2208</v>
      </c>
      <c r="AW289" t="s">
        <v>2209</v>
      </c>
      <c r="AX289" t="s">
        <v>143</v>
      </c>
      <c r="AY289" t="s">
        <v>144</v>
      </c>
      <c r="BA289" t="s">
        <v>145</v>
      </c>
      <c r="BB289" t="s">
        <v>146</v>
      </c>
      <c r="BC289" t="s">
        <v>147</v>
      </c>
      <c r="BD289" t="s">
        <v>148</v>
      </c>
      <c r="BL289" t="s">
        <v>2464</v>
      </c>
      <c r="BM289" t="s">
        <v>2465</v>
      </c>
      <c r="BN289" s="1">
        <v>43313.625</v>
      </c>
      <c r="BP289" t="s">
        <v>152</v>
      </c>
      <c r="BR289" t="s">
        <v>2463</v>
      </c>
      <c r="BS289" s="1">
        <v>43313.4375</v>
      </c>
      <c r="BW289" t="s">
        <v>2062</v>
      </c>
      <c r="BY289" t="s">
        <v>155</v>
      </c>
      <c r="BZ289" t="s">
        <v>156</v>
      </c>
      <c r="CB289" t="s">
        <v>157</v>
      </c>
      <c r="CE289" t="s">
        <v>158</v>
      </c>
      <c r="CF289" t="s">
        <v>159</v>
      </c>
      <c r="CG289" t="s">
        <v>160</v>
      </c>
      <c r="CH289" t="s">
        <v>161</v>
      </c>
      <c r="CI289" t="s">
        <v>130</v>
      </c>
      <c r="CJ289" t="s">
        <v>162</v>
      </c>
      <c r="CK289">
        <v>1E-4</v>
      </c>
      <c r="CM289" t="s">
        <v>163</v>
      </c>
      <c r="CN289">
        <v>1E-4</v>
      </c>
      <c r="CO289" t="s">
        <v>163</v>
      </c>
      <c r="CZ289" t="s">
        <v>164</v>
      </c>
      <c r="DA289" t="s">
        <v>165</v>
      </c>
      <c r="DC289" t="s">
        <v>166</v>
      </c>
      <c r="DD289" t="s">
        <v>167</v>
      </c>
      <c r="DE289" t="s">
        <v>168</v>
      </c>
      <c r="DF289" t="s">
        <v>166</v>
      </c>
      <c r="DN289" t="s">
        <v>169</v>
      </c>
    </row>
    <row r="290" spans="1:118" x14ac:dyDescent="0.3">
      <c r="A290" t="s">
        <v>2017</v>
      </c>
      <c r="B290" t="s">
        <v>2018</v>
      </c>
      <c r="C290" t="s">
        <v>2019</v>
      </c>
      <c r="D290" t="s">
        <v>121</v>
      </c>
      <c r="E290" t="s">
        <v>122</v>
      </c>
      <c r="F290" t="s">
        <v>123</v>
      </c>
      <c r="G290" t="s">
        <v>124</v>
      </c>
      <c r="H290" t="s">
        <v>125</v>
      </c>
      <c r="I290">
        <v>2018</v>
      </c>
      <c r="J290">
        <v>2018</v>
      </c>
      <c r="K290" t="s">
        <v>2163</v>
      </c>
      <c r="L290" t="s">
        <v>2164</v>
      </c>
      <c r="M290">
        <v>6450</v>
      </c>
      <c r="N290" t="s">
        <v>2165</v>
      </c>
      <c r="P290">
        <v>334497136</v>
      </c>
      <c r="Q290" t="s">
        <v>129</v>
      </c>
      <c r="R290" t="s">
        <v>130</v>
      </c>
      <c r="S290" t="s">
        <v>2166</v>
      </c>
      <c r="T290" t="s">
        <v>2167</v>
      </c>
      <c r="U290">
        <v>59.431482000000003</v>
      </c>
      <c r="V290">
        <v>26.993974000000001</v>
      </c>
      <c r="W290" t="s">
        <v>2168</v>
      </c>
      <c r="X290" t="s">
        <v>2169</v>
      </c>
      <c r="AG290" t="s">
        <v>2170</v>
      </c>
      <c r="AH290" t="s">
        <v>2171</v>
      </c>
      <c r="AI290" t="s">
        <v>2172</v>
      </c>
      <c r="AJ290" t="s">
        <v>2173</v>
      </c>
      <c r="AK290" t="s">
        <v>594</v>
      </c>
      <c r="AR290" t="s">
        <v>2174</v>
      </c>
      <c r="AS290" t="s">
        <v>2175</v>
      </c>
      <c r="AT290">
        <v>59.431482000000003</v>
      </c>
      <c r="AU290">
        <v>26.993956000000001</v>
      </c>
      <c r="AV290" t="s">
        <v>2176</v>
      </c>
      <c r="AW290" t="s">
        <v>2177</v>
      </c>
      <c r="AX290" t="s">
        <v>143</v>
      </c>
      <c r="AY290" t="s">
        <v>144</v>
      </c>
      <c r="BA290" t="s">
        <v>145</v>
      </c>
      <c r="BB290" t="s">
        <v>146</v>
      </c>
      <c r="BC290" t="s">
        <v>147</v>
      </c>
      <c r="BD290" t="s">
        <v>148</v>
      </c>
      <c r="BL290" t="s">
        <v>2466</v>
      </c>
      <c r="BM290" t="s">
        <v>2467</v>
      </c>
      <c r="BN290" s="1">
        <v>43313.625</v>
      </c>
      <c r="BP290" t="s">
        <v>152</v>
      </c>
      <c r="BR290" t="s">
        <v>2463</v>
      </c>
      <c r="BS290" s="1">
        <v>43313.388888888891</v>
      </c>
      <c r="BW290" t="s">
        <v>2062</v>
      </c>
      <c r="BY290" t="s">
        <v>155</v>
      </c>
      <c r="BZ290" t="s">
        <v>156</v>
      </c>
      <c r="CB290" t="s">
        <v>157</v>
      </c>
      <c r="CE290" t="s">
        <v>158</v>
      </c>
      <c r="CF290" t="s">
        <v>159</v>
      </c>
      <c r="CG290" t="s">
        <v>160</v>
      </c>
      <c r="CH290" t="s">
        <v>161</v>
      </c>
      <c r="CI290" t="s">
        <v>130</v>
      </c>
      <c r="CJ290" t="s">
        <v>162</v>
      </c>
      <c r="CK290">
        <v>1E-4</v>
      </c>
      <c r="CM290" t="s">
        <v>163</v>
      </c>
      <c r="CN290">
        <v>1E-4</v>
      </c>
      <c r="CO290" t="s">
        <v>163</v>
      </c>
      <c r="CZ290" t="s">
        <v>164</v>
      </c>
      <c r="DA290" t="s">
        <v>165</v>
      </c>
      <c r="DC290" t="s">
        <v>166</v>
      </c>
      <c r="DD290" t="s">
        <v>167</v>
      </c>
      <c r="DE290" t="s">
        <v>168</v>
      </c>
      <c r="DF290" t="s">
        <v>166</v>
      </c>
      <c r="DN290" t="s">
        <v>169</v>
      </c>
    </row>
    <row r="291" spans="1:118" ht="187.2" x14ac:dyDescent="0.3">
      <c r="A291" t="s">
        <v>2004</v>
      </c>
      <c r="B291" t="s">
        <v>2005</v>
      </c>
      <c r="C291" t="s">
        <v>2006</v>
      </c>
      <c r="D291" t="s">
        <v>121</v>
      </c>
      <c r="F291" t="s">
        <v>123</v>
      </c>
      <c r="G291" t="s">
        <v>124</v>
      </c>
      <c r="H291" t="s">
        <v>1093</v>
      </c>
      <c r="I291">
        <v>2018</v>
      </c>
      <c r="J291">
        <v>2018</v>
      </c>
      <c r="K291" t="s">
        <v>1879</v>
      </c>
      <c r="L291" t="s">
        <v>1880</v>
      </c>
      <c r="M291">
        <v>5009</v>
      </c>
      <c r="N291" t="s">
        <v>1881</v>
      </c>
      <c r="P291">
        <v>1469166798</v>
      </c>
      <c r="Q291" t="s">
        <v>129</v>
      </c>
      <c r="R291" t="s">
        <v>130</v>
      </c>
      <c r="S291" t="s">
        <v>1882</v>
      </c>
      <c r="T291" t="s">
        <v>1883</v>
      </c>
      <c r="U291">
        <v>59.515315999999999</v>
      </c>
      <c r="V291">
        <v>25.928163999999999</v>
      </c>
      <c r="W291" t="s">
        <v>1884</v>
      </c>
      <c r="X291" t="s">
        <v>1885</v>
      </c>
      <c r="AR291" t="s">
        <v>1886</v>
      </c>
      <c r="AS291" t="s">
        <v>1887</v>
      </c>
      <c r="AT291">
        <v>59.515315999999999</v>
      </c>
      <c r="AU291">
        <v>25.928163999999999</v>
      </c>
      <c r="AV291" t="s">
        <v>1884</v>
      </c>
      <c r="AW291" t="s">
        <v>1885</v>
      </c>
      <c r="AX291" t="s">
        <v>2007</v>
      </c>
      <c r="AY291" t="s">
        <v>144</v>
      </c>
      <c r="BA291" t="s">
        <v>145</v>
      </c>
      <c r="BB291" t="s">
        <v>146</v>
      </c>
      <c r="BC291" t="s">
        <v>147</v>
      </c>
      <c r="BL291" t="s">
        <v>2468</v>
      </c>
      <c r="BP291" t="s">
        <v>152</v>
      </c>
      <c r="BR291" t="s">
        <v>2009</v>
      </c>
      <c r="BS291" s="1">
        <v>43312</v>
      </c>
      <c r="BT291" s="1">
        <v>43318</v>
      </c>
      <c r="BY291" t="s">
        <v>2010</v>
      </c>
      <c r="BZ291" t="s">
        <v>2011</v>
      </c>
      <c r="CA291" s="2" t="s">
        <v>2012</v>
      </c>
      <c r="CF291" t="s">
        <v>2013</v>
      </c>
      <c r="CG291" t="s">
        <v>2014</v>
      </c>
      <c r="CH291" t="s">
        <v>2015</v>
      </c>
      <c r="CI291" t="s">
        <v>130</v>
      </c>
      <c r="CJ291" t="s">
        <v>162</v>
      </c>
      <c r="CK291">
        <v>1</v>
      </c>
      <c r="CM291" t="s">
        <v>2016</v>
      </c>
      <c r="CN291">
        <v>1</v>
      </c>
      <c r="CO291" t="s">
        <v>2016</v>
      </c>
      <c r="CZ291" t="s">
        <v>164</v>
      </c>
      <c r="DA291" t="s">
        <v>165</v>
      </c>
      <c r="DC291" t="s">
        <v>166</v>
      </c>
      <c r="DD291" t="s">
        <v>167</v>
      </c>
      <c r="DE291" t="s">
        <v>168</v>
      </c>
    </row>
    <row r="292" spans="1:118" x14ac:dyDescent="0.3">
      <c r="A292" t="s">
        <v>170</v>
      </c>
      <c r="B292" t="s">
        <v>1981</v>
      </c>
      <c r="C292" t="s">
        <v>1982</v>
      </c>
      <c r="D292" t="s">
        <v>1983</v>
      </c>
      <c r="E292" t="s">
        <v>122</v>
      </c>
      <c r="F292" t="s">
        <v>123</v>
      </c>
      <c r="G292" t="s">
        <v>124</v>
      </c>
      <c r="H292" t="s">
        <v>285</v>
      </c>
      <c r="I292">
        <v>2018</v>
      </c>
      <c r="J292">
        <v>2018</v>
      </c>
      <c r="K292" t="s">
        <v>2469</v>
      </c>
      <c r="L292" t="s">
        <v>2470</v>
      </c>
      <c r="M292">
        <v>5258</v>
      </c>
      <c r="N292" t="s">
        <v>2471</v>
      </c>
      <c r="P292">
        <v>1651991720</v>
      </c>
      <c r="Q292" t="s">
        <v>176</v>
      </c>
      <c r="R292" t="s">
        <v>130</v>
      </c>
      <c r="S292" t="s">
        <v>2472</v>
      </c>
      <c r="T292" t="s">
        <v>2473</v>
      </c>
      <c r="U292">
        <v>58.854295999999998</v>
      </c>
      <c r="V292">
        <v>22.556816000000001</v>
      </c>
      <c r="W292" t="s">
        <v>2474</v>
      </c>
      <c r="X292" t="s">
        <v>2475</v>
      </c>
      <c r="Y292" t="s">
        <v>2476</v>
      </c>
      <c r="Z292" t="s">
        <v>2477</v>
      </c>
      <c r="AA292" t="s">
        <v>2478</v>
      </c>
      <c r="AB292" t="s">
        <v>2479</v>
      </c>
      <c r="AC292">
        <v>58.852780000000003</v>
      </c>
      <c r="AD292">
        <v>22.557034000000002</v>
      </c>
      <c r="AE292" t="s">
        <v>2480</v>
      </c>
      <c r="AF292" t="s">
        <v>2481</v>
      </c>
      <c r="AG292" t="s">
        <v>2482</v>
      </c>
      <c r="AH292" t="s">
        <v>2477</v>
      </c>
      <c r="AI292" t="s">
        <v>2483</v>
      </c>
      <c r="AJ292" t="s">
        <v>2477</v>
      </c>
      <c r="AK292" t="s">
        <v>2484</v>
      </c>
      <c r="AR292" t="s">
        <v>2485</v>
      </c>
      <c r="AS292" t="s">
        <v>2486</v>
      </c>
      <c r="AT292">
        <v>58.854295999999998</v>
      </c>
      <c r="AU292">
        <v>22.556816000000001</v>
      </c>
      <c r="AV292" t="s">
        <v>2474</v>
      </c>
      <c r="AW292" t="s">
        <v>2475</v>
      </c>
      <c r="AX292" t="s">
        <v>297</v>
      </c>
      <c r="AY292" t="s">
        <v>144</v>
      </c>
      <c r="BA292" t="s">
        <v>145</v>
      </c>
      <c r="BB292" t="s">
        <v>146</v>
      </c>
      <c r="BC292" t="s">
        <v>298</v>
      </c>
      <c r="BD292" t="s">
        <v>299</v>
      </c>
      <c r="BL292" t="s">
        <v>2487</v>
      </c>
      <c r="BM292" t="s">
        <v>2488</v>
      </c>
      <c r="BN292" s="1">
        <v>43306.333333333336</v>
      </c>
      <c r="BP292" t="s">
        <v>152</v>
      </c>
      <c r="BR292" t="s">
        <v>218</v>
      </c>
      <c r="BS292" s="1">
        <v>43305.510416666664</v>
      </c>
      <c r="BW292" t="s">
        <v>154</v>
      </c>
      <c r="CH292" t="s">
        <v>307</v>
      </c>
      <c r="CI292" t="s">
        <v>130</v>
      </c>
      <c r="CJ292" t="s">
        <v>162</v>
      </c>
      <c r="CK292">
        <v>1</v>
      </c>
      <c r="CM292" t="s">
        <v>308</v>
      </c>
      <c r="CN292">
        <v>1</v>
      </c>
      <c r="CO292" t="s">
        <v>308</v>
      </c>
      <c r="CZ292" t="s">
        <v>309</v>
      </c>
      <c r="DA292" t="s">
        <v>165</v>
      </c>
      <c r="DC292" t="s">
        <v>310</v>
      </c>
      <c r="DE292" t="s">
        <v>311</v>
      </c>
      <c r="DF292" t="s">
        <v>310</v>
      </c>
      <c r="DN292" t="s">
        <v>312</v>
      </c>
    </row>
    <row r="293" spans="1:118" x14ac:dyDescent="0.3">
      <c r="A293" t="s">
        <v>170</v>
      </c>
      <c r="B293" t="s">
        <v>1981</v>
      </c>
      <c r="C293" t="s">
        <v>1982</v>
      </c>
      <c r="D293" t="s">
        <v>1983</v>
      </c>
      <c r="E293" t="s">
        <v>122</v>
      </c>
      <c r="F293" t="s">
        <v>123</v>
      </c>
      <c r="G293" t="s">
        <v>124</v>
      </c>
      <c r="H293" t="s">
        <v>285</v>
      </c>
      <c r="I293">
        <v>2018</v>
      </c>
      <c r="J293">
        <v>2018</v>
      </c>
      <c r="K293" t="s">
        <v>2469</v>
      </c>
      <c r="L293" t="s">
        <v>2470</v>
      </c>
      <c r="M293">
        <v>5258</v>
      </c>
      <c r="N293" t="s">
        <v>2471</v>
      </c>
      <c r="P293">
        <v>1651991720</v>
      </c>
      <c r="Q293" t="s">
        <v>176</v>
      </c>
      <c r="R293" t="s">
        <v>130</v>
      </c>
      <c r="S293" t="s">
        <v>2472</v>
      </c>
      <c r="T293" t="s">
        <v>2473</v>
      </c>
      <c r="U293">
        <v>58.854295999999998</v>
      </c>
      <c r="V293">
        <v>22.556816000000001</v>
      </c>
      <c r="W293" t="s">
        <v>2474</v>
      </c>
      <c r="X293" t="s">
        <v>2475</v>
      </c>
      <c r="Y293" t="s">
        <v>2476</v>
      </c>
      <c r="Z293" t="s">
        <v>2477</v>
      </c>
      <c r="AA293" t="s">
        <v>2478</v>
      </c>
      <c r="AB293" t="s">
        <v>2479</v>
      </c>
      <c r="AC293">
        <v>58.852780000000003</v>
      </c>
      <c r="AD293">
        <v>22.557034000000002</v>
      </c>
      <c r="AE293" t="s">
        <v>2480</v>
      </c>
      <c r="AF293" t="s">
        <v>2481</v>
      </c>
      <c r="AG293" t="s">
        <v>2482</v>
      </c>
      <c r="AH293" t="s">
        <v>2477</v>
      </c>
      <c r="AI293" t="s">
        <v>2483</v>
      </c>
      <c r="AJ293" t="s">
        <v>2477</v>
      </c>
      <c r="AK293" t="s">
        <v>2484</v>
      </c>
      <c r="AR293" t="s">
        <v>2485</v>
      </c>
      <c r="AS293" t="s">
        <v>2486</v>
      </c>
      <c r="AT293">
        <v>58.854295999999998</v>
      </c>
      <c r="AU293">
        <v>22.556816000000001</v>
      </c>
      <c r="AV293" t="s">
        <v>2474</v>
      </c>
      <c r="AW293" t="s">
        <v>2475</v>
      </c>
      <c r="AX293" t="s">
        <v>297</v>
      </c>
      <c r="AY293" t="s">
        <v>144</v>
      </c>
      <c r="BA293" t="s">
        <v>145</v>
      </c>
      <c r="BB293" t="s">
        <v>146</v>
      </c>
      <c r="BC293" t="s">
        <v>298</v>
      </c>
      <c r="BD293" t="s">
        <v>299</v>
      </c>
      <c r="BL293" t="s">
        <v>2489</v>
      </c>
      <c r="BM293" t="s">
        <v>2488</v>
      </c>
      <c r="BN293" s="1">
        <v>43306.333333333336</v>
      </c>
      <c r="BP293" t="s">
        <v>152</v>
      </c>
      <c r="BR293" t="s">
        <v>218</v>
      </c>
      <c r="BS293" s="1">
        <v>43305.510416666664</v>
      </c>
      <c r="BY293" t="s">
        <v>303</v>
      </c>
      <c r="BZ293" t="s">
        <v>304</v>
      </c>
      <c r="CA293" t="s">
        <v>305</v>
      </c>
      <c r="CB293" t="s">
        <v>306</v>
      </c>
      <c r="CF293" t="s">
        <v>159</v>
      </c>
      <c r="CH293" t="s">
        <v>307</v>
      </c>
      <c r="CI293" t="s">
        <v>130</v>
      </c>
      <c r="CJ293" t="s">
        <v>162</v>
      </c>
      <c r="CK293">
        <v>1</v>
      </c>
      <c r="CM293" t="s">
        <v>308</v>
      </c>
      <c r="CN293">
        <v>1</v>
      </c>
      <c r="CO293" t="s">
        <v>308</v>
      </c>
      <c r="CZ293" t="s">
        <v>309</v>
      </c>
      <c r="DA293" t="s">
        <v>165</v>
      </c>
      <c r="DC293" t="s">
        <v>310</v>
      </c>
      <c r="DE293" t="s">
        <v>311</v>
      </c>
      <c r="DF293" t="s">
        <v>310</v>
      </c>
      <c r="DN293" t="s">
        <v>312</v>
      </c>
    </row>
    <row r="294" spans="1:118" x14ac:dyDescent="0.3">
      <c r="A294" t="s">
        <v>170</v>
      </c>
      <c r="B294" t="s">
        <v>1981</v>
      </c>
      <c r="C294" t="s">
        <v>1982</v>
      </c>
      <c r="D294" t="s">
        <v>1983</v>
      </c>
      <c r="E294" t="s">
        <v>122</v>
      </c>
      <c r="F294" t="s">
        <v>123</v>
      </c>
      <c r="G294" t="s">
        <v>124</v>
      </c>
      <c r="H294" t="s">
        <v>285</v>
      </c>
      <c r="I294">
        <v>2018</v>
      </c>
      <c r="J294">
        <v>2018</v>
      </c>
      <c r="K294" t="s">
        <v>2469</v>
      </c>
      <c r="L294" t="s">
        <v>2470</v>
      </c>
      <c r="M294">
        <v>5258</v>
      </c>
      <c r="N294" t="s">
        <v>2471</v>
      </c>
      <c r="P294">
        <v>1651991720</v>
      </c>
      <c r="Q294" t="s">
        <v>176</v>
      </c>
      <c r="R294" t="s">
        <v>130</v>
      </c>
      <c r="S294" t="s">
        <v>2472</v>
      </c>
      <c r="T294" t="s">
        <v>2473</v>
      </c>
      <c r="U294">
        <v>58.854295999999998</v>
      </c>
      <c r="V294">
        <v>22.556816000000001</v>
      </c>
      <c r="W294" t="s">
        <v>2474</v>
      </c>
      <c r="X294" t="s">
        <v>2475</v>
      </c>
      <c r="Y294" t="s">
        <v>2476</v>
      </c>
      <c r="Z294" t="s">
        <v>2477</v>
      </c>
      <c r="AA294" t="s">
        <v>2478</v>
      </c>
      <c r="AB294" t="s">
        <v>2479</v>
      </c>
      <c r="AC294">
        <v>58.852780000000003</v>
      </c>
      <c r="AD294">
        <v>22.557034000000002</v>
      </c>
      <c r="AE294" t="s">
        <v>2480</v>
      </c>
      <c r="AF294" t="s">
        <v>2481</v>
      </c>
      <c r="AG294" t="s">
        <v>2482</v>
      </c>
      <c r="AH294" t="s">
        <v>2477</v>
      </c>
      <c r="AI294" t="s">
        <v>2483</v>
      </c>
      <c r="AJ294" t="s">
        <v>2477</v>
      </c>
      <c r="AK294" t="s">
        <v>2484</v>
      </c>
      <c r="AR294" t="s">
        <v>2485</v>
      </c>
      <c r="AS294" t="s">
        <v>2486</v>
      </c>
      <c r="AT294">
        <v>58.854295999999998</v>
      </c>
      <c r="AU294">
        <v>22.556816000000001</v>
      </c>
      <c r="AV294" t="s">
        <v>2474</v>
      </c>
      <c r="AW294" t="s">
        <v>2475</v>
      </c>
      <c r="AX294" t="s">
        <v>143</v>
      </c>
      <c r="AY294" t="s">
        <v>144</v>
      </c>
      <c r="BA294" t="s">
        <v>145</v>
      </c>
      <c r="BB294" t="s">
        <v>146</v>
      </c>
      <c r="BC294" t="s">
        <v>147</v>
      </c>
      <c r="BD294" t="s">
        <v>148</v>
      </c>
      <c r="BL294" t="s">
        <v>2490</v>
      </c>
      <c r="BM294" t="s">
        <v>2491</v>
      </c>
      <c r="BN294" s="1">
        <v>43306.333333333336</v>
      </c>
      <c r="BP294" t="s">
        <v>152</v>
      </c>
      <c r="BR294" t="s">
        <v>218</v>
      </c>
      <c r="BS294" s="1">
        <v>43305.5</v>
      </c>
      <c r="BW294" t="s">
        <v>219</v>
      </c>
      <c r="BY294" t="s">
        <v>196</v>
      </c>
      <c r="BZ294" t="s">
        <v>197</v>
      </c>
      <c r="CB294" t="s">
        <v>198</v>
      </c>
      <c r="CE294" t="s">
        <v>199</v>
      </c>
      <c r="CF294" t="s">
        <v>159</v>
      </c>
      <c r="CH294" t="s">
        <v>161</v>
      </c>
      <c r="CI294" t="s">
        <v>130</v>
      </c>
      <c r="CJ294" t="s">
        <v>162</v>
      </c>
      <c r="CK294">
        <v>1E-4</v>
      </c>
      <c r="CM294" t="s">
        <v>163</v>
      </c>
      <c r="CN294">
        <v>1E-4</v>
      </c>
      <c r="CO294" t="s">
        <v>163</v>
      </c>
      <c r="CZ294" t="s">
        <v>164</v>
      </c>
      <c r="DA294" t="s">
        <v>165</v>
      </c>
      <c r="DC294" t="s">
        <v>166</v>
      </c>
      <c r="DD294" t="s">
        <v>167</v>
      </c>
      <c r="DE294" t="s">
        <v>168</v>
      </c>
      <c r="DF294" t="s">
        <v>166</v>
      </c>
      <c r="DN294" t="s">
        <v>169</v>
      </c>
    </row>
    <row r="295" spans="1:118" ht="187.2" x14ac:dyDescent="0.3">
      <c r="A295" t="s">
        <v>2004</v>
      </c>
      <c r="B295" t="s">
        <v>2005</v>
      </c>
      <c r="C295" t="s">
        <v>2006</v>
      </c>
      <c r="D295" t="s">
        <v>121</v>
      </c>
      <c r="F295" t="s">
        <v>123</v>
      </c>
      <c r="G295" t="s">
        <v>124</v>
      </c>
      <c r="H295" t="s">
        <v>1093</v>
      </c>
      <c r="I295">
        <v>2018</v>
      </c>
      <c r="J295">
        <v>2018</v>
      </c>
      <c r="K295" t="s">
        <v>1879</v>
      </c>
      <c r="L295" t="s">
        <v>1880</v>
      </c>
      <c r="M295">
        <v>5009</v>
      </c>
      <c r="N295" t="s">
        <v>1881</v>
      </c>
      <c r="P295">
        <v>1469166798</v>
      </c>
      <c r="Q295" t="s">
        <v>129</v>
      </c>
      <c r="R295" t="s">
        <v>130</v>
      </c>
      <c r="S295" t="s">
        <v>1882</v>
      </c>
      <c r="T295" t="s">
        <v>1883</v>
      </c>
      <c r="U295">
        <v>59.515315999999999</v>
      </c>
      <c r="V295">
        <v>25.928163999999999</v>
      </c>
      <c r="W295" t="s">
        <v>1884</v>
      </c>
      <c r="X295" t="s">
        <v>1885</v>
      </c>
      <c r="AR295" t="s">
        <v>1886</v>
      </c>
      <c r="AS295" t="s">
        <v>1887</v>
      </c>
      <c r="AT295">
        <v>59.515315999999999</v>
      </c>
      <c r="AU295">
        <v>25.928163999999999</v>
      </c>
      <c r="AV295" t="s">
        <v>1884</v>
      </c>
      <c r="AW295" t="s">
        <v>1885</v>
      </c>
      <c r="AX295" t="s">
        <v>2007</v>
      </c>
      <c r="AY295" t="s">
        <v>144</v>
      </c>
      <c r="BA295" t="s">
        <v>145</v>
      </c>
      <c r="BB295" t="s">
        <v>146</v>
      </c>
      <c r="BC295" t="s">
        <v>147</v>
      </c>
      <c r="BL295" t="s">
        <v>2492</v>
      </c>
      <c r="BP295" t="s">
        <v>152</v>
      </c>
      <c r="BR295" t="s">
        <v>2009</v>
      </c>
      <c r="BS295" s="1">
        <v>43305</v>
      </c>
      <c r="BT295" s="1">
        <v>43311</v>
      </c>
      <c r="BY295" t="s">
        <v>2010</v>
      </c>
      <c r="BZ295" t="s">
        <v>2011</v>
      </c>
      <c r="CA295" s="2" t="s">
        <v>2012</v>
      </c>
      <c r="CF295" t="s">
        <v>2013</v>
      </c>
      <c r="CG295" t="s">
        <v>2014</v>
      </c>
      <c r="CH295" t="s">
        <v>2015</v>
      </c>
      <c r="CI295" t="s">
        <v>130</v>
      </c>
      <c r="CJ295" t="s">
        <v>162</v>
      </c>
      <c r="CK295">
        <v>1</v>
      </c>
      <c r="CM295" t="s">
        <v>2016</v>
      </c>
      <c r="CN295">
        <v>1</v>
      </c>
      <c r="CO295" t="s">
        <v>2016</v>
      </c>
      <c r="CZ295" t="s">
        <v>164</v>
      </c>
      <c r="DA295" t="s">
        <v>165</v>
      </c>
      <c r="DC295" t="s">
        <v>166</v>
      </c>
      <c r="DD295" t="s">
        <v>167</v>
      </c>
      <c r="DE295" t="s">
        <v>168</v>
      </c>
    </row>
    <row r="296" spans="1:118" x14ac:dyDescent="0.3">
      <c r="A296" t="s">
        <v>2493</v>
      </c>
      <c r="B296" t="s">
        <v>2494</v>
      </c>
      <c r="C296" t="s">
        <v>2495</v>
      </c>
      <c r="D296" t="s">
        <v>121</v>
      </c>
      <c r="F296" t="s">
        <v>2380</v>
      </c>
      <c r="G296" t="s">
        <v>2496</v>
      </c>
      <c r="H296" t="s">
        <v>2497</v>
      </c>
      <c r="I296">
        <v>2018</v>
      </c>
      <c r="AR296" t="s">
        <v>2498</v>
      </c>
      <c r="AS296" t="s">
        <v>2499</v>
      </c>
      <c r="AT296">
        <v>59.366148000000003</v>
      </c>
      <c r="AU296">
        <v>24.194876000000001</v>
      </c>
      <c r="AV296" t="s">
        <v>2500</v>
      </c>
      <c r="AW296" t="s">
        <v>2501</v>
      </c>
      <c r="AX296" t="s">
        <v>297</v>
      </c>
      <c r="AY296" t="s">
        <v>144</v>
      </c>
      <c r="BA296" t="s">
        <v>145</v>
      </c>
      <c r="BB296" t="s">
        <v>146</v>
      </c>
      <c r="BC296" t="s">
        <v>298</v>
      </c>
      <c r="BD296" t="s">
        <v>299</v>
      </c>
      <c r="BL296" t="s">
        <v>2502</v>
      </c>
      <c r="BM296" t="s">
        <v>2503</v>
      </c>
      <c r="BP296" t="s">
        <v>152</v>
      </c>
      <c r="BR296" t="s">
        <v>2504</v>
      </c>
      <c r="BS296" s="1">
        <v>43304</v>
      </c>
      <c r="BY296" t="s">
        <v>1112</v>
      </c>
      <c r="BZ296" t="s">
        <v>1113</v>
      </c>
      <c r="CB296" t="s">
        <v>1114</v>
      </c>
      <c r="CC296" t="s">
        <v>1115</v>
      </c>
      <c r="CD296" t="s">
        <v>1116</v>
      </c>
      <c r="CE296" t="s">
        <v>1117</v>
      </c>
      <c r="CF296" t="s">
        <v>159</v>
      </c>
      <c r="CH296" t="s">
        <v>307</v>
      </c>
      <c r="CI296" t="s">
        <v>130</v>
      </c>
      <c r="CJ296" t="s">
        <v>162</v>
      </c>
      <c r="CK296">
        <v>1</v>
      </c>
      <c r="CM296" t="s">
        <v>308</v>
      </c>
      <c r="CN296">
        <v>1</v>
      </c>
      <c r="CO296" t="s">
        <v>308</v>
      </c>
      <c r="CZ296" t="s">
        <v>2505</v>
      </c>
      <c r="DA296" t="s">
        <v>165</v>
      </c>
      <c r="DC296" t="s">
        <v>310</v>
      </c>
      <c r="DN296" t="s">
        <v>312</v>
      </c>
    </row>
    <row r="297" spans="1:118" x14ac:dyDescent="0.3">
      <c r="A297" t="s">
        <v>2493</v>
      </c>
      <c r="B297" t="s">
        <v>2494</v>
      </c>
      <c r="C297" t="s">
        <v>2495</v>
      </c>
      <c r="D297" t="s">
        <v>121</v>
      </c>
      <c r="F297" t="s">
        <v>2380</v>
      </c>
      <c r="G297" t="s">
        <v>2496</v>
      </c>
      <c r="H297" t="s">
        <v>2497</v>
      </c>
      <c r="I297">
        <v>2018</v>
      </c>
      <c r="AR297" t="s">
        <v>2506</v>
      </c>
      <c r="AS297" t="s">
        <v>2507</v>
      </c>
      <c r="AT297">
        <v>59.401721000000002</v>
      </c>
      <c r="AU297">
        <v>24.019076999999999</v>
      </c>
      <c r="AV297" t="s">
        <v>2508</v>
      </c>
      <c r="AW297" t="s">
        <v>2509</v>
      </c>
      <c r="AX297" t="s">
        <v>297</v>
      </c>
      <c r="AY297" t="s">
        <v>144</v>
      </c>
      <c r="BA297" t="s">
        <v>145</v>
      </c>
      <c r="BB297" t="s">
        <v>146</v>
      </c>
      <c r="BC297" t="s">
        <v>298</v>
      </c>
      <c r="BD297" t="s">
        <v>299</v>
      </c>
      <c r="BL297" t="s">
        <v>2510</v>
      </c>
      <c r="BM297" t="s">
        <v>2511</v>
      </c>
      <c r="BP297" t="s">
        <v>152</v>
      </c>
      <c r="BR297" t="s">
        <v>2504</v>
      </c>
      <c r="BS297" s="1">
        <v>43304</v>
      </c>
      <c r="BY297" t="s">
        <v>1112</v>
      </c>
      <c r="BZ297" t="s">
        <v>1113</v>
      </c>
      <c r="CB297" t="s">
        <v>1114</v>
      </c>
      <c r="CC297" t="s">
        <v>1115</v>
      </c>
      <c r="CD297" t="s">
        <v>1116</v>
      </c>
      <c r="CE297" t="s">
        <v>1117</v>
      </c>
      <c r="CF297" t="s">
        <v>159</v>
      </c>
      <c r="CH297" t="s">
        <v>307</v>
      </c>
      <c r="CI297" t="s">
        <v>130</v>
      </c>
      <c r="CJ297" t="s">
        <v>162</v>
      </c>
      <c r="CK297">
        <v>1</v>
      </c>
      <c r="CM297" t="s">
        <v>308</v>
      </c>
      <c r="CN297">
        <v>1</v>
      </c>
      <c r="CO297" t="s">
        <v>308</v>
      </c>
      <c r="CZ297" t="s">
        <v>2505</v>
      </c>
      <c r="DA297" t="s">
        <v>165</v>
      </c>
      <c r="DC297" t="s">
        <v>310</v>
      </c>
      <c r="DN297" t="s">
        <v>312</v>
      </c>
    </row>
    <row r="298" spans="1:118" x14ac:dyDescent="0.3">
      <c r="A298" t="s">
        <v>2493</v>
      </c>
      <c r="B298" t="s">
        <v>2494</v>
      </c>
      <c r="C298" t="s">
        <v>2495</v>
      </c>
      <c r="D298" t="s">
        <v>121</v>
      </c>
      <c r="F298" t="s">
        <v>2380</v>
      </c>
      <c r="G298" t="s">
        <v>2496</v>
      </c>
      <c r="H298" t="s">
        <v>2497</v>
      </c>
      <c r="I298">
        <v>2018</v>
      </c>
      <c r="AR298" t="s">
        <v>2512</v>
      </c>
      <c r="AS298" t="s">
        <v>2513</v>
      </c>
      <c r="AT298">
        <v>59.385021000000002</v>
      </c>
      <c r="AU298">
        <v>24.158072000000001</v>
      </c>
      <c r="AV298" t="s">
        <v>2514</v>
      </c>
      <c r="AW298" t="s">
        <v>2515</v>
      </c>
      <c r="AX298" t="s">
        <v>297</v>
      </c>
      <c r="AY298" t="s">
        <v>144</v>
      </c>
      <c r="BA298" t="s">
        <v>145</v>
      </c>
      <c r="BB298" t="s">
        <v>146</v>
      </c>
      <c r="BC298" t="s">
        <v>298</v>
      </c>
      <c r="BD298" t="s">
        <v>299</v>
      </c>
      <c r="BL298" t="s">
        <v>2516</v>
      </c>
      <c r="BM298" t="s">
        <v>2517</v>
      </c>
      <c r="BP298" t="s">
        <v>152</v>
      </c>
      <c r="BR298" t="s">
        <v>2504</v>
      </c>
      <c r="BS298" s="1">
        <v>43304</v>
      </c>
      <c r="BY298" t="s">
        <v>1112</v>
      </c>
      <c r="BZ298" t="s">
        <v>1113</v>
      </c>
      <c r="CB298" t="s">
        <v>1114</v>
      </c>
      <c r="CC298" t="s">
        <v>1115</v>
      </c>
      <c r="CD298" t="s">
        <v>1116</v>
      </c>
      <c r="CE298" t="s">
        <v>1117</v>
      </c>
      <c r="CF298" t="s">
        <v>159</v>
      </c>
      <c r="CH298" t="s">
        <v>307</v>
      </c>
      <c r="CI298" t="s">
        <v>130</v>
      </c>
      <c r="CJ298" t="s">
        <v>162</v>
      </c>
      <c r="CK298">
        <v>1</v>
      </c>
      <c r="CM298" t="s">
        <v>308</v>
      </c>
      <c r="CN298">
        <v>1</v>
      </c>
      <c r="CO298" t="s">
        <v>308</v>
      </c>
      <c r="CZ298" t="s">
        <v>2505</v>
      </c>
      <c r="DA298" t="s">
        <v>165</v>
      </c>
      <c r="DC298" t="s">
        <v>310</v>
      </c>
      <c r="DN298" t="s">
        <v>312</v>
      </c>
    </row>
    <row r="299" spans="1:118" x14ac:dyDescent="0.3">
      <c r="A299" t="s">
        <v>2493</v>
      </c>
      <c r="B299" t="s">
        <v>2494</v>
      </c>
      <c r="C299" t="s">
        <v>2495</v>
      </c>
      <c r="D299" t="s">
        <v>121</v>
      </c>
      <c r="F299" t="s">
        <v>2380</v>
      </c>
      <c r="G299" t="s">
        <v>2496</v>
      </c>
      <c r="H299" t="s">
        <v>2497</v>
      </c>
      <c r="I299">
        <v>2018</v>
      </c>
      <c r="AR299" t="s">
        <v>2518</v>
      </c>
      <c r="AS299" t="s">
        <v>2519</v>
      </c>
      <c r="AT299">
        <v>59.376032000000002</v>
      </c>
      <c r="AU299">
        <v>24.175612000000001</v>
      </c>
      <c r="AV299" t="s">
        <v>2520</v>
      </c>
      <c r="AW299" t="s">
        <v>2521</v>
      </c>
      <c r="AX299" t="s">
        <v>297</v>
      </c>
      <c r="AY299" t="s">
        <v>144</v>
      </c>
      <c r="BA299" t="s">
        <v>145</v>
      </c>
      <c r="BB299" t="s">
        <v>146</v>
      </c>
      <c r="BC299" t="s">
        <v>298</v>
      </c>
      <c r="BD299" t="s">
        <v>299</v>
      </c>
      <c r="BL299" t="s">
        <v>2522</v>
      </c>
      <c r="BM299" t="s">
        <v>2523</v>
      </c>
      <c r="BP299" t="s">
        <v>152</v>
      </c>
      <c r="BR299" t="s">
        <v>2504</v>
      </c>
      <c r="BS299" s="1">
        <v>43304</v>
      </c>
      <c r="BY299" t="s">
        <v>1112</v>
      </c>
      <c r="BZ299" t="s">
        <v>1113</v>
      </c>
      <c r="CB299" t="s">
        <v>1114</v>
      </c>
      <c r="CC299" t="s">
        <v>1115</v>
      </c>
      <c r="CD299" t="s">
        <v>1116</v>
      </c>
      <c r="CE299" t="s">
        <v>1117</v>
      </c>
      <c r="CF299" t="s">
        <v>159</v>
      </c>
      <c r="CH299" t="s">
        <v>307</v>
      </c>
      <c r="CI299" t="s">
        <v>130</v>
      </c>
      <c r="CJ299" t="s">
        <v>162</v>
      </c>
      <c r="CK299">
        <v>1</v>
      </c>
      <c r="CM299" t="s">
        <v>308</v>
      </c>
      <c r="CN299">
        <v>1</v>
      </c>
      <c r="CO299" t="s">
        <v>308</v>
      </c>
      <c r="CZ299" t="s">
        <v>2505</v>
      </c>
      <c r="DA299" t="s">
        <v>165</v>
      </c>
      <c r="DC299" t="s">
        <v>310</v>
      </c>
      <c r="DN299" t="s">
        <v>312</v>
      </c>
    </row>
    <row r="300" spans="1:118" x14ac:dyDescent="0.3">
      <c r="A300" t="s">
        <v>2493</v>
      </c>
      <c r="B300" t="s">
        <v>2494</v>
      </c>
      <c r="C300" t="s">
        <v>2495</v>
      </c>
      <c r="D300" t="s">
        <v>121</v>
      </c>
      <c r="F300" t="s">
        <v>2380</v>
      </c>
      <c r="G300" t="s">
        <v>2496</v>
      </c>
      <c r="H300" t="s">
        <v>2497</v>
      </c>
      <c r="I300">
        <v>2018</v>
      </c>
      <c r="AR300" t="s">
        <v>2518</v>
      </c>
      <c r="AS300" t="s">
        <v>2519</v>
      </c>
      <c r="AT300">
        <v>59.376032000000002</v>
      </c>
      <c r="AU300">
        <v>24.175612000000001</v>
      </c>
      <c r="AV300" t="s">
        <v>2520</v>
      </c>
      <c r="AW300" t="s">
        <v>2521</v>
      </c>
      <c r="AX300" t="s">
        <v>297</v>
      </c>
      <c r="AY300" t="s">
        <v>144</v>
      </c>
      <c r="BA300" t="s">
        <v>145</v>
      </c>
      <c r="BB300" t="s">
        <v>146</v>
      </c>
      <c r="BC300" t="s">
        <v>298</v>
      </c>
      <c r="BD300" t="s">
        <v>299</v>
      </c>
      <c r="BL300" t="s">
        <v>2524</v>
      </c>
      <c r="BM300" t="s">
        <v>2525</v>
      </c>
      <c r="BP300" t="s">
        <v>152</v>
      </c>
      <c r="BR300" t="s">
        <v>2504</v>
      </c>
      <c r="BS300" s="1">
        <v>43304</v>
      </c>
      <c r="BY300" t="s">
        <v>1112</v>
      </c>
      <c r="BZ300" t="s">
        <v>1113</v>
      </c>
      <c r="CB300" t="s">
        <v>1114</v>
      </c>
      <c r="CC300" t="s">
        <v>1115</v>
      </c>
      <c r="CD300" t="s">
        <v>1116</v>
      </c>
      <c r="CE300" t="s">
        <v>1117</v>
      </c>
      <c r="CF300" t="s">
        <v>159</v>
      </c>
      <c r="CH300" t="s">
        <v>307</v>
      </c>
      <c r="CI300" t="s">
        <v>130</v>
      </c>
      <c r="CJ300" t="s">
        <v>162</v>
      </c>
      <c r="CK300">
        <v>1</v>
      </c>
      <c r="CM300" t="s">
        <v>308</v>
      </c>
      <c r="CN300">
        <v>1</v>
      </c>
      <c r="CO300" t="s">
        <v>308</v>
      </c>
      <c r="CZ300" t="s">
        <v>2505</v>
      </c>
      <c r="DA300" t="s">
        <v>165</v>
      </c>
      <c r="DC300" t="s">
        <v>310</v>
      </c>
      <c r="DN300" t="s">
        <v>312</v>
      </c>
    </row>
    <row r="301" spans="1:118" x14ac:dyDescent="0.3">
      <c r="A301" t="s">
        <v>2493</v>
      </c>
      <c r="B301" t="s">
        <v>2494</v>
      </c>
      <c r="C301" t="s">
        <v>2495</v>
      </c>
      <c r="D301" t="s">
        <v>121</v>
      </c>
      <c r="F301" t="s">
        <v>2380</v>
      </c>
      <c r="G301" t="s">
        <v>2496</v>
      </c>
      <c r="H301" t="s">
        <v>2497</v>
      </c>
      <c r="I301">
        <v>2018</v>
      </c>
      <c r="AR301" t="s">
        <v>2526</v>
      </c>
      <c r="AS301" t="s">
        <v>2527</v>
      </c>
      <c r="AT301">
        <v>59.399912999999998</v>
      </c>
      <c r="AU301">
        <v>24.060444</v>
      </c>
      <c r="AV301" t="s">
        <v>2528</v>
      </c>
      <c r="AW301" t="s">
        <v>2529</v>
      </c>
      <c r="AX301" t="s">
        <v>297</v>
      </c>
      <c r="AY301" t="s">
        <v>144</v>
      </c>
      <c r="BA301" t="s">
        <v>145</v>
      </c>
      <c r="BB301" t="s">
        <v>146</v>
      </c>
      <c r="BC301" t="s">
        <v>298</v>
      </c>
      <c r="BD301" t="s">
        <v>299</v>
      </c>
      <c r="BL301" t="s">
        <v>2530</v>
      </c>
      <c r="BM301" t="s">
        <v>2531</v>
      </c>
      <c r="BP301" t="s">
        <v>152</v>
      </c>
      <c r="BR301" t="s">
        <v>2504</v>
      </c>
      <c r="BS301" s="1">
        <v>43304</v>
      </c>
      <c r="BY301" t="s">
        <v>1112</v>
      </c>
      <c r="BZ301" t="s">
        <v>1113</v>
      </c>
      <c r="CB301" t="s">
        <v>1114</v>
      </c>
      <c r="CC301" t="s">
        <v>1115</v>
      </c>
      <c r="CD301" t="s">
        <v>1116</v>
      </c>
      <c r="CE301" t="s">
        <v>1117</v>
      </c>
      <c r="CF301" t="s">
        <v>159</v>
      </c>
      <c r="CH301" t="s">
        <v>307</v>
      </c>
      <c r="CI301" t="s">
        <v>130</v>
      </c>
      <c r="CJ301" t="s">
        <v>162</v>
      </c>
      <c r="CK301">
        <v>1</v>
      </c>
      <c r="CM301" t="s">
        <v>308</v>
      </c>
      <c r="CN301">
        <v>1</v>
      </c>
      <c r="CO301" t="s">
        <v>308</v>
      </c>
      <c r="CZ301" t="s">
        <v>2505</v>
      </c>
      <c r="DA301" t="s">
        <v>165</v>
      </c>
      <c r="DC301" t="s">
        <v>310</v>
      </c>
      <c r="DN301" t="s">
        <v>312</v>
      </c>
    </row>
    <row r="302" spans="1:118" x14ac:dyDescent="0.3">
      <c r="A302" t="s">
        <v>2493</v>
      </c>
      <c r="B302" t="s">
        <v>2494</v>
      </c>
      <c r="C302" t="s">
        <v>2495</v>
      </c>
      <c r="D302" t="s">
        <v>121</v>
      </c>
      <c r="F302" t="s">
        <v>2380</v>
      </c>
      <c r="G302" t="s">
        <v>2496</v>
      </c>
      <c r="H302" t="s">
        <v>2497</v>
      </c>
      <c r="I302">
        <v>2018</v>
      </c>
      <c r="AR302" t="s">
        <v>2506</v>
      </c>
      <c r="AS302" t="s">
        <v>2507</v>
      </c>
      <c r="AT302">
        <v>59.401721000000002</v>
      </c>
      <c r="AU302">
        <v>24.019076999999999</v>
      </c>
      <c r="AV302" t="s">
        <v>2508</v>
      </c>
      <c r="AW302" t="s">
        <v>2509</v>
      </c>
      <c r="AX302" t="s">
        <v>297</v>
      </c>
      <c r="AY302" t="s">
        <v>144</v>
      </c>
      <c r="BA302" t="s">
        <v>145</v>
      </c>
      <c r="BB302" t="s">
        <v>146</v>
      </c>
      <c r="BC302" t="s">
        <v>298</v>
      </c>
      <c r="BD302" t="s">
        <v>299</v>
      </c>
      <c r="BL302" t="s">
        <v>2532</v>
      </c>
      <c r="BM302" t="s">
        <v>2533</v>
      </c>
      <c r="BP302" t="s">
        <v>152</v>
      </c>
      <c r="BR302" t="s">
        <v>2504</v>
      </c>
      <c r="BS302" s="1">
        <v>43304</v>
      </c>
      <c r="BY302" t="s">
        <v>1112</v>
      </c>
      <c r="BZ302" t="s">
        <v>1113</v>
      </c>
      <c r="CB302" t="s">
        <v>1114</v>
      </c>
      <c r="CC302" t="s">
        <v>1115</v>
      </c>
      <c r="CD302" t="s">
        <v>1116</v>
      </c>
      <c r="CE302" t="s">
        <v>1117</v>
      </c>
      <c r="CF302" t="s">
        <v>159</v>
      </c>
      <c r="CH302" t="s">
        <v>307</v>
      </c>
      <c r="CI302" t="s">
        <v>130</v>
      </c>
      <c r="CJ302" t="s">
        <v>162</v>
      </c>
      <c r="CK302">
        <v>1</v>
      </c>
      <c r="CM302" t="s">
        <v>308</v>
      </c>
      <c r="CN302">
        <v>1</v>
      </c>
      <c r="CO302" t="s">
        <v>308</v>
      </c>
      <c r="CZ302" t="s">
        <v>2505</v>
      </c>
      <c r="DA302" t="s">
        <v>165</v>
      </c>
      <c r="DC302" t="s">
        <v>310</v>
      </c>
      <c r="DN302" t="s">
        <v>312</v>
      </c>
    </row>
    <row r="303" spans="1:118" x14ac:dyDescent="0.3">
      <c r="A303" t="s">
        <v>2493</v>
      </c>
      <c r="B303" t="s">
        <v>2494</v>
      </c>
      <c r="C303" t="s">
        <v>2495</v>
      </c>
      <c r="D303" t="s">
        <v>121</v>
      </c>
      <c r="F303" t="s">
        <v>2380</v>
      </c>
      <c r="G303" t="s">
        <v>2496</v>
      </c>
      <c r="H303" t="s">
        <v>2497</v>
      </c>
      <c r="I303">
        <v>2018</v>
      </c>
      <c r="AR303" t="s">
        <v>2534</v>
      </c>
      <c r="AS303" t="s">
        <v>2535</v>
      </c>
      <c r="AT303">
        <v>59.598761000000003</v>
      </c>
      <c r="AU303">
        <v>24.088619999999999</v>
      </c>
      <c r="AV303" t="s">
        <v>2536</v>
      </c>
      <c r="AW303" t="s">
        <v>2537</v>
      </c>
      <c r="AX303" t="s">
        <v>297</v>
      </c>
      <c r="AY303" t="s">
        <v>144</v>
      </c>
      <c r="BA303" t="s">
        <v>145</v>
      </c>
      <c r="BB303" t="s">
        <v>146</v>
      </c>
      <c r="BC303" t="s">
        <v>298</v>
      </c>
      <c r="BD303" t="s">
        <v>299</v>
      </c>
      <c r="BL303" t="s">
        <v>2538</v>
      </c>
      <c r="BM303" t="s">
        <v>2539</v>
      </c>
      <c r="BP303" t="s">
        <v>152</v>
      </c>
      <c r="BR303" t="s">
        <v>2504</v>
      </c>
      <c r="BS303" s="1">
        <v>43304</v>
      </c>
      <c r="BY303" t="s">
        <v>1112</v>
      </c>
      <c r="BZ303" t="s">
        <v>1113</v>
      </c>
      <c r="CB303" t="s">
        <v>1114</v>
      </c>
      <c r="CC303" t="s">
        <v>1115</v>
      </c>
      <c r="CD303" t="s">
        <v>1116</v>
      </c>
      <c r="CE303" t="s">
        <v>1117</v>
      </c>
      <c r="CF303" t="s">
        <v>159</v>
      </c>
      <c r="CH303" t="s">
        <v>307</v>
      </c>
      <c r="CI303" t="s">
        <v>130</v>
      </c>
      <c r="CJ303" t="s">
        <v>162</v>
      </c>
      <c r="CK303">
        <v>1</v>
      </c>
      <c r="CM303" t="s">
        <v>308</v>
      </c>
      <c r="CN303">
        <v>1</v>
      </c>
      <c r="CO303" t="s">
        <v>308</v>
      </c>
      <c r="CZ303" t="s">
        <v>2505</v>
      </c>
      <c r="DA303" t="s">
        <v>165</v>
      </c>
      <c r="DC303" t="s">
        <v>310</v>
      </c>
      <c r="DN303" t="s">
        <v>312</v>
      </c>
    </row>
    <row r="304" spans="1:118" x14ac:dyDescent="0.3">
      <c r="A304" t="s">
        <v>2493</v>
      </c>
      <c r="B304" t="s">
        <v>2494</v>
      </c>
      <c r="C304" t="s">
        <v>2495</v>
      </c>
      <c r="D304" t="s">
        <v>121</v>
      </c>
      <c r="F304" t="s">
        <v>2380</v>
      </c>
      <c r="G304" t="s">
        <v>2496</v>
      </c>
      <c r="H304" t="s">
        <v>2497</v>
      </c>
      <c r="I304">
        <v>2018</v>
      </c>
      <c r="AR304" t="s">
        <v>2540</v>
      </c>
      <c r="AS304" t="s">
        <v>2541</v>
      </c>
      <c r="AT304">
        <v>59.631658000000002</v>
      </c>
      <c r="AU304">
        <v>24.086597000000001</v>
      </c>
      <c r="AV304" t="s">
        <v>2542</v>
      </c>
      <c r="AW304" t="s">
        <v>2543</v>
      </c>
      <c r="AX304" t="s">
        <v>297</v>
      </c>
      <c r="AY304" t="s">
        <v>144</v>
      </c>
      <c r="BA304" t="s">
        <v>145</v>
      </c>
      <c r="BB304" t="s">
        <v>146</v>
      </c>
      <c r="BC304" t="s">
        <v>298</v>
      </c>
      <c r="BD304" t="s">
        <v>299</v>
      </c>
      <c r="BL304" t="s">
        <v>2544</v>
      </c>
      <c r="BM304" t="s">
        <v>2545</v>
      </c>
      <c r="BP304" t="s">
        <v>152</v>
      </c>
      <c r="BR304" t="s">
        <v>2504</v>
      </c>
      <c r="BS304" s="1">
        <v>43304</v>
      </c>
      <c r="BY304" t="s">
        <v>1112</v>
      </c>
      <c r="BZ304" t="s">
        <v>1113</v>
      </c>
      <c r="CB304" t="s">
        <v>1114</v>
      </c>
      <c r="CC304" t="s">
        <v>1115</v>
      </c>
      <c r="CD304" t="s">
        <v>1116</v>
      </c>
      <c r="CE304" t="s">
        <v>1117</v>
      </c>
      <c r="CF304" t="s">
        <v>159</v>
      </c>
      <c r="CH304" t="s">
        <v>307</v>
      </c>
      <c r="CI304" t="s">
        <v>130</v>
      </c>
      <c r="CJ304" t="s">
        <v>162</v>
      </c>
      <c r="CK304">
        <v>1</v>
      </c>
      <c r="CM304" t="s">
        <v>308</v>
      </c>
      <c r="CN304">
        <v>1</v>
      </c>
      <c r="CO304" t="s">
        <v>308</v>
      </c>
      <c r="CZ304" t="s">
        <v>2505</v>
      </c>
      <c r="DA304" t="s">
        <v>165</v>
      </c>
      <c r="DC304" t="s">
        <v>310</v>
      </c>
      <c r="DN304" t="s">
        <v>312</v>
      </c>
    </row>
    <row r="305" spans="1:118" x14ac:dyDescent="0.3">
      <c r="A305" t="s">
        <v>2493</v>
      </c>
      <c r="B305" t="s">
        <v>2494</v>
      </c>
      <c r="C305" t="s">
        <v>2495</v>
      </c>
      <c r="D305" t="s">
        <v>121</v>
      </c>
      <c r="F305" t="s">
        <v>2380</v>
      </c>
      <c r="G305" t="s">
        <v>2496</v>
      </c>
      <c r="H305" t="s">
        <v>2497</v>
      </c>
      <c r="I305">
        <v>2018</v>
      </c>
      <c r="AR305" t="s">
        <v>2546</v>
      </c>
      <c r="AS305" t="s">
        <v>2547</v>
      </c>
      <c r="AT305">
        <v>59.400891999999999</v>
      </c>
      <c r="AU305">
        <v>24.033956</v>
      </c>
      <c r="AV305" t="s">
        <v>2548</v>
      </c>
      <c r="AW305" t="s">
        <v>2549</v>
      </c>
      <c r="AX305" t="s">
        <v>297</v>
      </c>
      <c r="AY305" t="s">
        <v>144</v>
      </c>
      <c r="BA305" t="s">
        <v>145</v>
      </c>
      <c r="BB305" t="s">
        <v>146</v>
      </c>
      <c r="BC305" t="s">
        <v>298</v>
      </c>
      <c r="BD305" t="s">
        <v>299</v>
      </c>
      <c r="BL305" t="s">
        <v>2550</v>
      </c>
      <c r="BM305" t="s">
        <v>2551</v>
      </c>
      <c r="BP305" t="s">
        <v>152</v>
      </c>
      <c r="BR305" t="s">
        <v>2504</v>
      </c>
      <c r="BS305" s="1">
        <v>43304</v>
      </c>
      <c r="BY305" t="s">
        <v>1112</v>
      </c>
      <c r="BZ305" t="s">
        <v>1113</v>
      </c>
      <c r="CB305" t="s">
        <v>1114</v>
      </c>
      <c r="CC305" t="s">
        <v>1115</v>
      </c>
      <c r="CD305" t="s">
        <v>1116</v>
      </c>
      <c r="CE305" t="s">
        <v>1117</v>
      </c>
      <c r="CF305" t="s">
        <v>159</v>
      </c>
      <c r="CH305" t="s">
        <v>307</v>
      </c>
      <c r="CI305" t="s">
        <v>130</v>
      </c>
      <c r="CJ305" t="s">
        <v>162</v>
      </c>
      <c r="CK305">
        <v>1</v>
      </c>
      <c r="CM305" t="s">
        <v>308</v>
      </c>
      <c r="CN305">
        <v>1</v>
      </c>
      <c r="CO305" t="s">
        <v>308</v>
      </c>
      <c r="CZ305" t="s">
        <v>2505</v>
      </c>
      <c r="DA305" t="s">
        <v>165</v>
      </c>
      <c r="DC305" t="s">
        <v>310</v>
      </c>
      <c r="DN305" t="s">
        <v>312</v>
      </c>
    </row>
    <row r="306" spans="1:118" x14ac:dyDescent="0.3">
      <c r="A306" t="s">
        <v>2493</v>
      </c>
      <c r="B306" t="s">
        <v>2494</v>
      </c>
      <c r="C306" t="s">
        <v>2495</v>
      </c>
      <c r="D306" t="s">
        <v>121</v>
      </c>
      <c r="F306" t="s">
        <v>2380</v>
      </c>
      <c r="G306" t="s">
        <v>2496</v>
      </c>
      <c r="H306" t="s">
        <v>2497</v>
      </c>
      <c r="I306">
        <v>2018</v>
      </c>
      <c r="AR306" t="s">
        <v>2552</v>
      </c>
      <c r="AS306" t="s">
        <v>2553</v>
      </c>
      <c r="AT306">
        <v>59.506506000000002</v>
      </c>
      <c r="AU306">
        <v>24.124164</v>
      </c>
      <c r="AV306" t="s">
        <v>2554</v>
      </c>
      <c r="AW306" t="s">
        <v>2555</v>
      </c>
      <c r="AX306" t="s">
        <v>297</v>
      </c>
      <c r="AY306" t="s">
        <v>144</v>
      </c>
      <c r="BA306" t="s">
        <v>145</v>
      </c>
      <c r="BB306" t="s">
        <v>146</v>
      </c>
      <c r="BC306" t="s">
        <v>298</v>
      </c>
      <c r="BD306" t="s">
        <v>299</v>
      </c>
      <c r="BL306" t="s">
        <v>2556</v>
      </c>
      <c r="BM306" t="s">
        <v>2557</v>
      </c>
      <c r="BP306" t="s">
        <v>152</v>
      </c>
      <c r="BR306" t="s">
        <v>2504</v>
      </c>
      <c r="BS306" s="1">
        <v>43304</v>
      </c>
      <c r="BY306" t="s">
        <v>1112</v>
      </c>
      <c r="BZ306" t="s">
        <v>1113</v>
      </c>
      <c r="CB306" t="s">
        <v>1114</v>
      </c>
      <c r="CC306" t="s">
        <v>1115</v>
      </c>
      <c r="CD306" t="s">
        <v>1116</v>
      </c>
      <c r="CE306" t="s">
        <v>1117</v>
      </c>
      <c r="CF306" t="s">
        <v>159</v>
      </c>
      <c r="CH306" t="s">
        <v>307</v>
      </c>
      <c r="CI306" t="s">
        <v>130</v>
      </c>
      <c r="CJ306" t="s">
        <v>162</v>
      </c>
      <c r="CK306">
        <v>1</v>
      </c>
      <c r="CM306" t="s">
        <v>308</v>
      </c>
      <c r="CN306">
        <v>1</v>
      </c>
      <c r="CO306" t="s">
        <v>308</v>
      </c>
      <c r="CZ306" t="s">
        <v>2505</v>
      </c>
      <c r="DA306" t="s">
        <v>165</v>
      </c>
      <c r="DC306" t="s">
        <v>310</v>
      </c>
      <c r="DN306" t="s">
        <v>312</v>
      </c>
    </row>
    <row r="307" spans="1:118" x14ac:dyDescent="0.3">
      <c r="A307" t="s">
        <v>2493</v>
      </c>
      <c r="B307" t="s">
        <v>2494</v>
      </c>
      <c r="C307" t="s">
        <v>2495</v>
      </c>
      <c r="D307" t="s">
        <v>121</v>
      </c>
      <c r="F307" t="s">
        <v>2380</v>
      </c>
      <c r="G307" t="s">
        <v>2496</v>
      </c>
      <c r="H307" t="s">
        <v>2497</v>
      </c>
      <c r="I307">
        <v>2018</v>
      </c>
      <c r="AR307" t="s">
        <v>2558</v>
      </c>
      <c r="AS307" t="s">
        <v>2559</v>
      </c>
      <c r="AT307">
        <v>59.387383999999997</v>
      </c>
      <c r="AU307">
        <v>24.100832</v>
      </c>
      <c r="AV307" t="s">
        <v>2560</v>
      </c>
      <c r="AW307" t="s">
        <v>2561</v>
      </c>
      <c r="AX307" t="s">
        <v>297</v>
      </c>
      <c r="AY307" t="s">
        <v>144</v>
      </c>
      <c r="BA307" t="s">
        <v>145</v>
      </c>
      <c r="BB307" t="s">
        <v>146</v>
      </c>
      <c r="BC307" t="s">
        <v>298</v>
      </c>
      <c r="BD307" t="s">
        <v>299</v>
      </c>
      <c r="BL307" t="s">
        <v>2562</v>
      </c>
      <c r="BM307" t="s">
        <v>2563</v>
      </c>
      <c r="BP307" t="s">
        <v>152</v>
      </c>
      <c r="BR307" t="s">
        <v>2504</v>
      </c>
      <c r="BS307" s="1">
        <v>43304</v>
      </c>
      <c r="BY307" t="s">
        <v>1112</v>
      </c>
      <c r="BZ307" t="s">
        <v>1113</v>
      </c>
      <c r="CB307" t="s">
        <v>1114</v>
      </c>
      <c r="CC307" t="s">
        <v>1115</v>
      </c>
      <c r="CD307" t="s">
        <v>1116</v>
      </c>
      <c r="CE307" t="s">
        <v>1117</v>
      </c>
      <c r="CF307" t="s">
        <v>159</v>
      </c>
      <c r="CH307" t="s">
        <v>307</v>
      </c>
      <c r="CI307" t="s">
        <v>130</v>
      </c>
      <c r="CJ307" t="s">
        <v>162</v>
      </c>
      <c r="CK307">
        <v>1</v>
      </c>
      <c r="CM307" t="s">
        <v>308</v>
      </c>
      <c r="CN307">
        <v>1</v>
      </c>
      <c r="CO307" t="s">
        <v>308</v>
      </c>
      <c r="CZ307" t="s">
        <v>2505</v>
      </c>
      <c r="DA307" t="s">
        <v>165</v>
      </c>
      <c r="DC307" t="s">
        <v>310</v>
      </c>
      <c r="DN307" t="s">
        <v>312</v>
      </c>
    </row>
    <row r="308" spans="1:118" x14ac:dyDescent="0.3">
      <c r="A308" t="s">
        <v>2493</v>
      </c>
      <c r="B308" t="s">
        <v>2494</v>
      </c>
      <c r="C308" t="s">
        <v>2495</v>
      </c>
      <c r="D308" t="s">
        <v>121</v>
      </c>
      <c r="F308" t="s">
        <v>2380</v>
      </c>
      <c r="G308" t="s">
        <v>2496</v>
      </c>
      <c r="H308" t="s">
        <v>2497</v>
      </c>
      <c r="I308">
        <v>2018</v>
      </c>
      <c r="AR308" t="s">
        <v>2564</v>
      </c>
      <c r="AS308" t="s">
        <v>2565</v>
      </c>
      <c r="AT308">
        <v>59.407648999999999</v>
      </c>
      <c r="AU308">
        <v>24.135576</v>
      </c>
      <c r="AV308" t="s">
        <v>2566</v>
      </c>
      <c r="AW308" t="s">
        <v>2567</v>
      </c>
      <c r="AX308" t="s">
        <v>297</v>
      </c>
      <c r="AY308" t="s">
        <v>144</v>
      </c>
      <c r="BA308" t="s">
        <v>145</v>
      </c>
      <c r="BB308" t="s">
        <v>146</v>
      </c>
      <c r="BC308" t="s">
        <v>298</v>
      </c>
      <c r="BD308" t="s">
        <v>299</v>
      </c>
      <c r="BL308" t="s">
        <v>2568</v>
      </c>
      <c r="BM308" t="s">
        <v>2569</v>
      </c>
      <c r="BP308" t="s">
        <v>152</v>
      </c>
      <c r="BR308" t="s">
        <v>2504</v>
      </c>
      <c r="BS308" s="1">
        <v>43304</v>
      </c>
      <c r="BY308" t="s">
        <v>1112</v>
      </c>
      <c r="BZ308" t="s">
        <v>1113</v>
      </c>
      <c r="CB308" t="s">
        <v>1114</v>
      </c>
      <c r="CC308" t="s">
        <v>1115</v>
      </c>
      <c r="CD308" t="s">
        <v>1116</v>
      </c>
      <c r="CE308" t="s">
        <v>1117</v>
      </c>
      <c r="CF308" t="s">
        <v>159</v>
      </c>
      <c r="CH308" t="s">
        <v>307</v>
      </c>
      <c r="CI308" t="s">
        <v>130</v>
      </c>
      <c r="CJ308" t="s">
        <v>162</v>
      </c>
      <c r="CK308">
        <v>1</v>
      </c>
      <c r="CM308" t="s">
        <v>308</v>
      </c>
      <c r="CN308">
        <v>1</v>
      </c>
      <c r="CO308" t="s">
        <v>308</v>
      </c>
      <c r="CZ308" t="s">
        <v>2505</v>
      </c>
      <c r="DA308" t="s">
        <v>165</v>
      </c>
      <c r="DC308" t="s">
        <v>310</v>
      </c>
      <c r="DN308" t="s">
        <v>312</v>
      </c>
    </row>
    <row r="309" spans="1:118" x14ac:dyDescent="0.3">
      <c r="A309" t="s">
        <v>2493</v>
      </c>
      <c r="B309" t="s">
        <v>2494</v>
      </c>
      <c r="C309" t="s">
        <v>2495</v>
      </c>
      <c r="D309" t="s">
        <v>121</v>
      </c>
      <c r="F309" t="s">
        <v>2380</v>
      </c>
      <c r="G309" t="s">
        <v>2496</v>
      </c>
      <c r="H309" t="s">
        <v>2497</v>
      </c>
      <c r="I309">
        <v>2018</v>
      </c>
      <c r="AR309" t="s">
        <v>2570</v>
      </c>
      <c r="AS309" t="s">
        <v>2571</v>
      </c>
      <c r="AT309">
        <v>59.439053999999999</v>
      </c>
      <c r="AU309">
        <v>24.129311999999999</v>
      </c>
      <c r="AV309" t="s">
        <v>2572</v>
      </c>
      <c r="AW309" t="s">
        <v>2573</v>
      </c>
      <c r="AX309" t="s">
        <v>297</v>
      </c>
      <c r="AY309" t="s">
        <v>144</v>
      </c>
      <c r="BA309" t="s">
        <v>145</v>
      </c>
      <c r="BB309" t="s">
        <v>146</v>
      </c>
      <c r="BC309" t="s">
        <v>298</v>
      </c>
      <c r="BD309" t="s">
        <v>299</v>
      </c>
      <c r="BL309" t="s">
        <v>2574</v>
      </c>
      <c r="BM309" t="s">
        <v>2575</v>
      </c>
      <c r="BP309" t="s">
        <v>152</v>
      </c>
      <c r="BR309" t="s">
        <v>2504</v>
      </c>
      <c r="BS309" s="1">
        <v>43304</v>
      </c>
      <c r="BY309" t="s">
        <v>1112</v>
      </c>
      <c r="BZ309" t="s">
        <v>1113</v>
      </c>
      <c r="CB309" t="s">
        <v>1114</v>
      </c>
      <c r="CC309" t="s">
        <v>1115</v>
      </c>
      <c r="CD309" t="s">
        <v>1116</v>
      </c>
      <c r="CE309" t="s">
        <v>1117</v>
      </c>
      <c r="CF309" t="s">
        <v>159</v>
      </c>
      <c r="CH309" t="s">
        <v>307</v>
      </c>
      <c r="CI309" t="s">
        <v>130</v>
      </c>
      <c r="CJ309" t="s">
        <v>162</v>
      </c>
      <c r="CK309">
        <v>1</v>
      </c>
      <c r="CM309" t="s">
        <v>308</v>
      </c>
      <c r="CN309">
        <v>1</v>
      </c>
      <c r="CO309" t="s">
        <v>308</v>
      </c>
      <c r="CZ309" t="s">
        <v>2505</v>
      </c>
      <c r="DA309" t="s">
        <v>165</v>
      </c>
      <c r="DC309" t="s">
        <v>310</v>
      </c>
      <c r="DN309" t="s">
        <v>312</v>
      </c>
    </row>
    <row r="310" spans="1:118" x14ac:dyDescent="0.3">
      <c r="A310" t="s">
        <v>2493</v>
      </c>
      <c r="B310" t="s">
        <v>2494</v>
      </c>
      <c r="C310" t="s">
        <v>2495</v>
      </c>
      <c r="D310" t="s">
        <v>121</v>
      </c>
      <c r="F310" t="s">
        <v>2380</v>
      </c>
      <c r="G310" t="s">
        <v>2496</v>
      </c>
      <c r="H310" t="s">
        <v>2497</v>
      </c>
      <c r="I310">
        <v>2018</v>
      </c>
      <c r="AR310" t="s">
        <v>2576</v>
      </c>
      <c r="AS310" t="s">
        <v>2577</v>
      </c>
      <c r="AT310">
        <v>59.659689999999998</v>
      </c>
      <c r="AU310">
        <v>24.082934000000002</v>
      </c>
      <c r="AV310" t="s">
        <v>2578</v>
      </c>
      <c r="AW310" t="s">
        <v>2579</v>
      </c>
      <c r="AX310" t="s">
        <v>297</v>
      </c>
      <c r="AY310" t="s">
        <v>144</v>
      </c>
      <c r="BA310" t="s">
        <v>145</v>
      </c>
      <c r="BB310" t="s">
        <v>146</v>
      </c>
      <c r="BC310" t="s">
        <v>298</v>
      </c>
      <c r="BD310" t="s">
        <v>299</v>
      </c>
      <c r="BL310" t="s">
        <v>2580</v>
      </c>
      <c r="BM310" t="s">
        <v>2581</v>
      </c>
      <c r="BP310" t="s">
        <v>152</v>
      </c>
      <c r="BR310" t="s">
        <v>2504</v>
      </c>
      <c r="BS310" s="1">
        <v>43304</v>
      </c>
      <c r="BY310" t="s">
        <v>1112</v>
      </c>
      <c r="BZ310" t="s">
        <v>1113</v>
      </c>
      <c r="CB310" t="s">
        <v>1114</v>
      </c>
      <c r="CC310" t="s">
        <v>1115</v>
      </c>
      <c r="CD310" t="s">
        <v>1116</v>
      </c>
      <c r="CE310" t="s">
        <v>1117</v>
      </c>
      <c r="CF310" t="s">
        <v>159</v>
      </c>
      <c r="CH310" t="s">
        <v>307</v>
      </c>
      <c r="CI310" t="s">
        <v>130</v>
      </c>
      <c r="CJ310" t="s">
        <v>162</v>
      </c>
      <c r="CK310">
        <v>1</v>
      </c>
      <c r="CM310" t="s">
        <v>308</v>
      </c>
      <c r="CN310">
        <v>1</v>
      </c>
      <c r="CO310" t="s">
        <v>308</v>
      </c>
      <c r="CZ310" t="s">
        <v>2505</v>
      </c>
      <c r="DA310" t="s">
        <v>165</v>
      </c>
      <c r="DC310" t="s">
        <v>310</v>
      </c>
      <c r="DN310" t="s">
        <v>312</v>
      </c>
    </row>
    <row r="311" spans="1:118" x14ac:dyDescent="0.3">
      <c r="A311" t="s">
        <v>2493</v>
      </c>
      <c r="B311" t="s">
        <v>2494</v>
      </c>
      <c r="C311" t="s">
        <v>2495</v>
      </c>
      <c r="D311" t="s">
        <v>121</v>
      </c>
      <c r="F311" t="s">
        <v>2380</v>
      </c>
      <c r="G311" t="s">
        <v>2496</v>
      </c>
      <c r="H311" t="s">
        <v>2497</v>
      </c>
      <c r="I311">
        <v>2018</v>
      </c>
      <c r="AR311" t="s">
        <v>2564</v>
      </c>
      <c r="AS311" t="s">
        <v>2565</v>
      </c>
      <c r="AT311">
        <v>59.407648999999999</v>
      </c>
      <c r="AU311">
        <v>24.135576</v>
      </c>
      <c r="AV311" t="s">
        <v>2566</v>
      </c>
      <c r="AW311" t="s">
        <v>2567</v>
      </c>
      <c r="AX311" t="s">
        <v>297</v>
      </c>
      <c r="AY311" t="s">
        <v>144</v>
      </c>
      <c r="BA311" t="s">
        <v>145</v>
      </c>
      <c r="BB311" t="s">
        <v>146</v>
      </c>
      <c r="BC311" t="s">
        <v>298</v>
      </c>
      <c r="BD311" t="s">
        <v>299</v>
      </c>
      <c r="BL311" t="s">
        <v>2582</v>
      </c>
      <c r="BM311" t="s">
        <v>2583</v>
      </c>
      <c r="BP311" t="s">
        <v>152</v>
      </c>
      <c r="BR311" t="s">
        <v>2504</v>
      </c>
      <c r="BS311" s="1">
        <v>43304</v>
      </c>
      <c r="BY311" t="s">
        <v>1112</v>
      </c>
      <c r="BZ311" t="s">
        <v>1113</v>
      </c>
      <c r="CB311" t="s">
        <v>1114</v>
      </c>
      <c r="CC311" t="s">
        <v>1115</v>
      </c>
      <c r="CD311" t="s">
        <v>1116</v>
      </c>
      <c r="CE311" t="s">
        <v>1117</v>
      </c>
      <c r="CF311" t="s">
        <v>159</v>
      </c>
      <c r="CH311" t="s">
        <v>307</v>
      </c>
      <c r="CI311" t="s">
        <v>130</v>
      </c>
      <c r="CJ311" t="s">
        <v>162</v>
      </c>
      <c r="CK311">
        <v>1</v>
      </c>
      <c r="CM311" t="s">
        <v>308</v>
      </c>
      <c r="CN311">
        <v>1</v>
      </c>
      <c r="CO311" t="s">
        <v>308</v>
      </c>
      <c r="CZ311" t="s">
        <v>2505</v>
      </c>
      <c r="DA311" t="s">
        <v>165</v>
      </c>
      <c r="DC311" t="s">
        <v>310</v>
      </c>
      <c r="DN311" t="s">
        <v>312</v>
      </c>
    </row>
    <row r="312" spans="1:118" x14ac:dyDescent="0.3">
      <c r="A312" t="s">
        <v>2493</v>
      </c>
      <c r="B312" t="s">
        <v>2494</v>
      </c>
      <c r="C312" t="s">
        <v>2495</v>
      </c>
      <c r="D312" t="s">
        <v>121</v>
      </c>
      <c r="F312" t="s">
        <v>2380</v>
      </c>
      <c r="G312" t="s">
        <v>2496</v>
      </c>
      <c r="H312" t="s">
        <v>2497</v>
      </c>
      <c r="I312">
        <v>2018</v>
      </c>
      <c r="AR312" t="s">
        <v>2584</v>
      </c>
      <c r="AS312" t="s">
        <v>2585</v>
      </c>
      <c r="AT312">
        <v>59.537298</v>
      </c>
      <c r="AU312">
        <v>24.108664000000001</v>
      </c>
      <c r="AV312" t="s">
        <v>2586</v>
      </c>
      <c r="AW312" t="s">
        <v>2587</v>
      </c>
      <c r="AX312" t="s">
        <v>297</v>
      </c>
      <c r="AY312" t="s">
        <v>144</v>
      </c>
      <c r="BA312" t="s">
        <v>145</v>
      </c>
      <c r="BB312" t="s">
        <v>146</v>
      </c>
      <c r="BC312" t="s">
        <v>298</v>
      </c>
      <c r="BD312" t="s">
        <v>299</v>
      </c>
      <c r="BL312" t="s">
        <v>2588</v>
      </c>
      <c r="BM312" t="s">
        <v>2589</v>
      </c>
      <c r="BP312" t="s">
        <v>152</v>
      </c>
      <c r="BR312" t="s">
        <v>2504</v>
      </c>
      <c r="BS312" s="1">
        <v>43304</v>
      </c>
      <c r="BY312" t="s">
        <v>1112</v>
      </c>
      <c r="BZ312" t="s">
        <v>1113</v>
      </c>
      <c r="CB312" t="s">
        <v>1114</v>
      </c>
      <c r="CC312" t="s">
        <v>1115</v>
      </c>
      <c r="CD312" t="s">
        <v>1116</v>
      </c>
      <c r="CE312" t="s">
        <v>1117</v>
      </c>
      <c r="CF312" t="s">
        <v>159</v>
      </c>
      <c r="CH312" t="s">
        <v>307</v>
      </c>
      <c r="CI312" t="s">
        <v>130</v>
      </c>
      <c r="CJ312" t="s">
        <v>162</v>
      </c>
      <c r="CK312">
        <v>1</v>
      </c>
      <c r="CM312" t="s">
        <v>308</v>
      </c>
      <c r="CN312">
        <v>1</v>
      </c>
      <c r="CO312" t="s">
        <v>308</v>
      </c>
      <c r="CZ312" t="s">
        <v>2505</v>
      </c>
      <c r="DA312" t="s">
        <v>165</v>
      </c>
      <c r="DC312" t="s">
        <v>310</v>
      </c>
      <c r="DN312" t="s">
        <v>312</v>
      </c>
    </row>
    <row r="313" spans="1:118" x14ac:dyDescent="0.3">
      <c r="A313" t="s">
        <v>2493</v>
      </c>
      <c r="B313" t="s">
        <v>2494</v>
      </c>
      <c r="C313" t="s">
        <v>2495</v>
      </c>
      <c r="D313" t="s">
        <v>121</v>
      </c>
      <c r="F313" t="s">
        <v>2380</v>
      </c>
      <c r="G313" t="s">
        <v>2496</v>
      </c>
      <c r="H313" t="s">
        <v>2497</v>
      </c>
      <c r="I313">
        <v>2018</v>
      </c>
      <c r="AR313" t="s">
        <v>2590</v>
      </c>
      <c r="AS313" t="s">
        <v>2591</v>
      </c>
      <c r="AT313">
        <v>59.472048000000001</v>
      </c>
      <c r="AU313">
        <v>24.122668000000001</v>
      </c>
      <c r="AV313" t="s">
        <v>2592</v>
      </c>
      <c r="AW313" t="s">
        <v>2593</v>
      </c>
      <c r="AX313" t="s">
        <v>297</v>
      </c>
      <c r="AY313" t="s">
        <v>144</v>
      </c>
      <c r="BA313" t="s">
        <v>145</v>
      </c>
      <c r="BB313" t="s">
        <v>146</v>
      </c>
      <c r="BC313" t="s">
        <v>298</v>
      </c>
      <c r="BD313" t="s">
        <v>299</v>
      </c>
      <c r="BL313" t="s">
        <v>2594</v>
      </c>
      <c r="BM313" t="s">
        <v>2595</v>
      </c>
      <c r="BP313" t="s">
        <v>152</v>
      </c>
      <c r="BR313" t="s">
        <v>2504</v>
      </c>
      <c r="BS313" s="1">
        <v>43304</v>
      </c>
      <c r="BY313" t="s">
        <v>1112</v>
      </c>
      <c r="BZ313" t="s">
        <v>1113</v>
      </c>
      <c r="CB313" t="s">
        <v>1114</v>
      </c>
      <c r="CC313" t="s">
        <v>1115</v>
      </c>
      <c r="CD313" t="s">
        <v>1116</v>
      </c>
      <c r="CE313" t="s">
        <v>1117</v>
      </c>
      <c r="CF313" t="s">
        <v>159</v>
      </c>
      <c r="CH313" t="s">
        <v>307</v>
      </c>
      <c r="CI313" t="s">
        <v>130</v>
      </c>
      <c r="CJ313" t="s">
        <v>162</v>
      </c>
      <c r="CK313">
        <v>1</v>
      </c>
      <c r="CM313" t="s">
        <v>308</v>
      </c>
      <c r="CN313">
        <v>1</v>
      </c>
      <c r="CO313" t="s">
        <v>308</v>
      </c>
      <c r="CZ313" t="s">
        <v>2505</v>
      </c>
      <c r="DA313" t="s">
        <v>165</v>
      </c>
      <c r="DC313" t="s">
        <v>310</v>
      </c>
      <c r="DN313" t="s">
        <v>312</v>
      </c>
    </row>
    <row r="314" spans="1:118" x14ac:dyDescent="0.3">
      <c r="A314" t="s">
        <v>2493</v>
      </c>
      <c r="B314" t="s">
        <v>2494</v>
      </c>
      <c r="C314" t="s">
        <v>2495</v>
      </c>
      <c r="D314" t="s">
        <v>121</v>
      </c>
      <c r="F314" t="s">
        <v>2380</v>
      </c>
      <c r="G314" t="s">
        <v>2496</v>
      </c>
      <c r="H314" t="s">
        <v>2497</v>
      </c>
      <c r="I314">
        <v>2018</v>
      </c>
      <c r="AR314" t="s">
        <v>2552</v>
      </c>
      <c r="AS314" t="s">
        <v>2553</v>
      </c>
      <c r="AT314">
        <v>59.506506000000002</v>
      </c>
      <c r="AU314">
        <v>24.124164</v>
      </c>
      <c r="AV314" t="s">
        <v>2554</v>
      </c>
      <c r="AW314" t="s">
        <v>2555</v>
      </c>
      <c r="AX314" t="s">
        <v>297</v>
      </c>
      <c r="AY314" t="s">
        <v>144</v>
      </c>
      <c r="BA314" t="s">
        <v>145</v>
      </c>
      <c r="BB314" t="s">
        <v>146</v>
      </c>
      <c r="BC314" t="s">
        <v>298</v>
      </c>
      <c r="BD314" t="s">
        <v>299</v>
      </c>
      <c r="BL314" t="s">
        <v>2596</v>
      </c>
      <c r="BM314" t="s">
        <v>2597</v>
      </c>
      <c r="BP314" t="s">
        <v>152</v>
      </c>
      <c r="BR314" t="s">
        <v>2504</v>
      </c>
      <c r="BS314" s="1">
        <v>43304</v>
      </c>
      <c r="BY314" t="s">
        <v>1112</v>
      </c>
      <c r="BZ314" t="s">
        <v>1113</v>
      </c>
      <c r="CB314" t="s">
        <v>1114</v>
      </c>
      <c r="CC314" t="s">
        <v>1115</v>
      </c>
      <c r="CD314" t="s">
        <v>1116</v>
      </c>
      <c r="CE314" t="s">
        <v>1117</v>
      </c>
      <c r="CF314" t="s">
        <v>159</v>
      </c>
      <c r="CH314" t="s">
        <v>307</v>
      </c>
      <c r="CI314" t="s">
        <v>130</v>
      </c>
      <c r="CJ314" t="s">
        <v>162</v>
      </c>
      <c r="CK314">
        <v>1</v>
      </c>
      <c r="CM314" t="s">
        <v>308</v>
      </c>
      <c r="CN314">
        <v>1</v>
      </c>
      <c r="CO314" t="s">
        <v>308</v>
      </c>
      <c r="CZ314" t="s">
        <v>2505</v>
      </c>
      <c r="DA314" t="s">
        <v>165</v>
      </c>
      <c r="DC314" t="s">
        <v>310</v>
      </c>
      <c r="DN314" t="s">
        <v>312</v>
      </c>
    </row>
    <row r="315" spans="1:118" x14ac:dyDescent="0.3">
      <c r="A315" t="s">
        <v>2493</v>
      </c>
      <c r="B315" t="s">
        <v>2494</v>
      </c>
      <c r="C315" t="s">
        <v>2495</v>
      </c>
      <c r="D315" t="s">
        <v>121</v>
      </c>
      <c r="F315" t="s">
        <v>2380</v>
      </c>
      <c r="G315" t="s">
        <v>2496</v>
      </c>
      <c r="H315" t="s">
        <v>2497</v>
      </c>
      <c r="I315">
        <v>2018</v>
      </c>
      <c r="AR315" t="s">
        <v>2590</v>
      </c>
      <c r="AS315" t="s">
        <v>2591</v>
      </c>
      <c r="AT315">
        <v>59.472048000000001</v>
      </c>
      <c r="AU315">
        <v>24.122668000000001</v>
      </c>
      <c r="AV315" t="s">
        <v>2592</v>
      </c>
      <c r="AW315" t="s">
        <v>2593</v>
      </c>
      <c r="AX315" t="s">
        <v>297</v>
      </c>
      <c r="AY315" t="s">
        <v>144</v>
      </c>
      <c r="BA315" t="s">
        <v>145</v>
      </c>
      <c r="BB315" t="s">
        <v>146</v>
      </c>
      <c r="BC315" t="s">
        <v>298</v>
      </c>
      <c r="BD315" t="s">
        <v>299</v>
      </c>
      <c r="BL315" t="s">
        <v>2598</v>
      </c>
      <c r="BM315" t="s">
        <v>2599</v>
      </c>
      <c r="BP315" t="s">
        <v>152</v>
      </c>
      <c r="BR315" t="s">
        <v>2504</v>
      </c>
      <c r="BS315" s="1">
        <v>43304</v>
      </c>
      <c r="BY315" t="s">
        <v>1112</v>
      </c>
      <c r="BZ315" t="s">
        <v>1113</v>
      </c>
      <c r="CB315" t="s">
        <v>1114</v>
      </c>
      <c r="CC315" t="s">
        <v>1115</v>
      </c>
      <c r="CD315" t="s">
        <v>1116</v>
      </c>
      <c r="CE315" t="s">
        <v>1117</v>
      </c>
      <c r="CF315" t="s">
        <v>159</v>
      </c>
      <c r="CH315" t="s">
        <v>307</v>
      </c>
      <c r="CI315" t="s">
        <v>130</v>
      </c>
      <c r="CJ315" t="s">
        <v>162</v>
      </c>
      <c r="CK315">
        <v>1</v>
      </c>
      <c r="CM315" t="s">
        <v>308</v>
      </c>
      <c r="CN315">
        <v>1</v>
      </c>
      <c r="CO315" t="s">
        <v>308</v>
      </c>
      <c r="CZ315" t="s">
        <v>2505</v>
      </c>
      <c r="DA315" t="s">
        <v>165</v>
      </c>
      <c r="DC315" t="s">
        <v>310</v>
      </c>
      <c r="DN315" t="s">
        <v>312</v>
      </c>
    </row>
    <row r="316" spans="1:118" x14ac:dyDescent="0.3">
      <c r="A316" t="s">
        <v>2493</v>
      </c>
      <c r="B316" t="s">
        <v>2494</v>
      </c>
      <c r="C316" t="s">
        <v>2495</v>
      </c>
      <c r="D316" t="s">
        <v>121</v>
      </c>
      <c r="F316" t="s">
        <v>2380</v>
      </c>
      <c r="G316" t="s">
        <v>2496</v>
      </c>
      <c r="H316" t="s">
        <v>2497</v>
      </c>
      <c r="I316">
        <v>2018</v>
      </c>
      <c r="AR316" t="s">
        <v>2534</v>
      </c>
      <c r="AS316" t="s">
        <v>2535</v>
      </c>
      <c r="AT316">
        <v>59.598761000000003</v>
      </c>
      <c r="AU316">
        <v>24.088619999999999</v>
      </c>
      <c r="AV316" t="s">
        <v>2536</v>
      </c>
      <c r="AW316" t="s">
        <v>2537</v>
      </c>
      <c r="AX316" t="s">
        <v>297</v>
      </c>
      <c r="AY316" t="s">
        <v>144</v>
      </c>
      <c r="BA316" t="s">
        <v>145</v>
      </c>
      <c r="BB316" t="s">
        <v>146</v>
      </c>
      <c r="BC316" t="s">
        <v>298</v>
      </c>
      <c r="BD316" t="s">
        <v>299</v>
      </c>
      <c r="BL316" t="s">
        <v>2600</v>
      </c>
      <c r="BM316" t="s">
        <v>2601</v>
      </c>
      <c r="BP316" t="s">
        <v>152</v>
      </c>
      <c r="BR316" t="s">
        <v>2504</v>
      </c>
      <c r="BS316" s="1">
        <v>43304</v>
      </c>
      <c r="BY316" t="s">
        <v>1112</v>
      </c>
      <c r="BZ316" t="s">
        <v>1113</v>
      </c>
      <c r="CB316" t="s">
        <v>1114</v>
      </c>
      <c r="CC316" t="s">
        <v>1115</v>
      </c>
      <c r="CD316" t="s">
        <v>1116</v>
      </c>
      <c r="CE316" t="s">
        <v>1117</v>
      </c>
      <c r="CF316" t="s">
        <v>159</v>
      </c>
      <c r="CH316" t="s">
        <v>307</v>
      </c>
      <c r="CI316" t="s">
        <v>130</v>
      </c>
      <c r="CJ316" t="s">
        <v>162</v>
      </c>
      <c r="CK316">
        <v>1</v>
      </c>
      <c r="CM316" t="s">
        <v>308</v>
      </c>
      <c r="CN316">
        <v>1</v>
      </c>
      <c r="CO316" t="s">
        <v>308</v>
      </c>
      <c r="CZ316" t="s">
        <v>2505</v>
      </c>
      <c r="DA316" t="s">
        <v>165</v>
      </c>
      <c r="DC316" t="s">
        <v>310</v>
      </c>
      <c r="DN316" t="s">
        <v>312</v>
      </c>
    </row>
    <row r="317" spans="1:118" x14ac:dyDescent="0.3">
      <c r="A317" t="s">
        <v>2493</v>
      </c>
      <c r="B317" t="s">
        <v>2494</v>
      </c>
      <c r="C317" t="s">
        <v>2495</v>
      </c>
      <c r="D317" t="s">
        <v>121</v>
      </c>
      <c r="F317" t="s">
        <v>2380</v>
      </c>
      <c r="G317" t="s">
        <v>2496</v>
      </c>
      <c r="H317" t="s">
        <v>2497</v>
      </c>
      <c r="I317">
        <v>2018</v>
      </c>
      <c r="AR317" t="s">
        <v>2584</v>
      </c>
      <c r="AS317" t="s">
        <v>2585</v>
      </c>
      <c r="AT317">
        <v>59.537298</v>
      </c>
      <c r="AU317">
        <v>24.108664000000001</v>
      </c>
      <c r="AV317" t="s">
        <v>2586</v>
      </c>
      <c r="AW317" t="s">
        <v>2587</v>
      </c>
      <c r="AX317" t="s">
        <v>297</v>
      </c>
      <c r="AY317" t="s">
        <v>144</v>
      </c>
      <c r="BA317" t="s">
        <v>145</v>
      </c>
      <c r="BB317" t="s">
        <v>146</v>
      </c>
      <c r="BC317" t="s">
        <v>298</v>
      </c>
      <c r="BD317" t="s">
        <v>299</v>
      </c>
      <c r="BL317" t="s">
        <v>2602</v>
      </c>
      <c r="BM317" t="s">
        <v>2603</v>
      </c>
      <c r="BP317" t="s">
        <v>152</v>
      </c>
      <c r="BR317" t="s">
        <v>2504</v>
      </c>
      <c r="BS317" s="1">
        <v>43304</v>
      </c>
      <c r="BY317" t="s">
        <v>1112</v>
      </c>
      <c r="BZ317" t="s">
        <v>1113</v>
      </c>
      <c r="CB317" t="s">
        <v>1114</v>
      </c>
      <c r="CC317" t="s">
        <v>1115</v>
      </c>
      <c r="CD317" t="s">
        <v>1116</v>
      </c>
      <c r="CE317" t="s">
        <v>1117</v>
      </c>
      <c r="CF317" t="s">
        <v>159</v>
      </c>
      <c r="CH317" t="s">
        <v>307</v>
      </c>
      <c r="CI317" t="s">
        <v>130</v>
      </c>
      <c r="CJ317" t="s">
        <v>162</v>
      </c>
      <c r="CK317">
        <v>1</v>
      </c>
      <c r="CM317" t="s">
        <v>308</v>
      </c>
      <c r="CN317">
        <v>1</v>
      </c>
      <c r="CO317" t="s">
        <v>308</v>
      </c>
      <c r="CZ317" t="s">
        <v>2505</v>
      </c>
      <c r="DA317" t="s">
        <v>165</v>
      </c>
      <c r="DC317" t="s">
        <v>310</v>
      </c>
      <c r="DN317" t="s">
        <v>312</v>
      </c>
    </row>
    <row r="318" spans="1:118" x14ac:dyDescent="0.3">
      <c r="A318" t="s">
        <v>2493</v>
      </c>
      <c r="B318" t="s">
        <v>2494</v>
      </c>
      <c r="C318" t="s">
        <v>2495</v>
      </c>
      <c r="D318" t="s">
        <v>121</v>
      </c>
      <c r="F318" t="s">
        <v>2380</v>
      </c>
      <c r="G318" t="s">
        <v>2496</v>
      </c>
      <c r="H318" t="s">
        <v>2497</v>
      </c>
      <c r="I318">
        <v>2018</v>
      </c>
      <c r="AR318" t="s">
        <v>2570</v>
      </c>
      <c r="AS318" t="s">
        <v>2571</v>
      </c>
      <c r="AT318">
        <v>59.439053999999999</v>
      </c>
      <c r="AU318">
        <v>24.129311999999999</v>
      </c>
      <c r="AV318" t="s">
        <v>2572</v>
      </c>
      <c r="AW318" t="s">
        <v>2573</v>
      </c>
      <c r="AX318" t="s">
        <v>297</v>
      </c>
      <c r="AY318" t="s">
        <v>144</v>
      </c>
      <c r="BA318" t="s">
        <v>145</v>
      </c>
      <c r="BB318" t="s">
        <v>146</v>
      </c>
      <c r="BC318" t="s">
        <v>298</v>
      </c>
      <c r="BD318" t="s">
        <v>299</v>
      </c>
      <c r="BL318" t="s">
        <v>2604</v>
      </c>
      <c r="BM318" t="s">
        <v>2605</v>
      </c>
      <c r="BP318" t="s">
        <v>152</v>
      </c>
      <c r="BR318" t="s">
        <v>2504</v>
      </c>
      <c r="BS318" s="1">
        <v>43304</v>
      </c>
      <c r="BY318" t="s">
        <v>1112</v>
      </c>
      <c r="BZ318" t="s">
        <v>1113</v>
      </c>
      <c r="CB318" t="s">
        <v>1114</v>
      </c>
      <c r="CC318" t="s">
        <v>1115</v>
      </c>
      <c r="CD318" t="s">
        <v>1116</v>
      </c>
      <c r="CE318" t="s">
        <v>1117</v>
      </c>
      <c r="CF318" t="s">
        <v>159</v>
      </c>
      <c r="CH318" t="s">
        <v>307</v>
      </c>
      <c r="CI318" t="s">
        <v>130</v>
      </c>
      <c r="CJ318" t="s">
        <v>162</v>
      </c>
      <c r="CK318">
        <v>1</v>
      </c>
      <c r="CM318" t="s">
        <v>308</v>
      </c>
      <c r="CN318">
        <v>1</v>
      </c>
      <c r="CO318" t="s">
        <v>308</v>
      </c>
      <c r="CZ318" t="s">
        <v>2505</v>
      </c>
      <c r="DA318" t="s">
        <v>165</v>
      </c>
      <c r="DC318" t="s">
        <v>310</v>
      </c>
      <c r="DN318" t="s">
        <v>312</v>
      </c>
    </row>
    <row r="319" spans="1:118" x14ac:dyDescent="0.3">
      <c r="A319" t="s">
        <v>2493</v>
      </c>
      <c r="B319" t="s">
        <v>2494</v>
      </c>
      <c r="C319" t="s">
        <v>2495</v>
      </c>
      <c r="D319" t="s">
        <v>121</v>
      </c>
      <c r="F319" t="s">
        <v>2380</v>
      </c>
      <c r="G319" t="s">
        <v>2496</v>
      </c>
      <c r="H319" t="s">
        <v>2497</v>
      </c>
      <c r="I319">
        <v>2018</v>
      </c>
      <c r="AR319" t="s">
        <v>2606</v>
      </c>
      <c r="AS319" t="s">
        <v>2607</v>
      </c>
      <c r="AT319">
        <v>59.568632000000001</v>
      </c>
      <c r="AU319">
        <v>24.098866000000001</v>
      </c>
      <c r="AV319" t="s">
        <v>2608</v>
      </c>
      <c r="AW319" t="s">
        <v>2609</v>
      </c>
      <c r="AX319" t="s">
        <v>297</v>
      </c>
      <c r="AY319" t="s">
        <v>144</v>
      </c>
      <c r="BA319" t="s">
        <v>145</v>
      </c>
      <c r="BB319" t="s">
        <v>146</v>
      </c>
      <c r="BC319" t="s">
        <v>298</v>
      </c>
      <c r="BD319" t="s">
        <v>299</v>
      </c>
      <c r="BL319" t="s">
        <v>2610</v>
      </c>
      <c r="BM319" t="s">
        <v>2611</v>
      </c>
      <c r="BP319" t="s">
        <v>152</v>
      </c>
      <c r="BR319" t="s">
        <v>2504</v>
      </c>
      <c r="BS319" s="1">
        <v>43304</v>
      </c>
      <c r="BY319" t="s">
        <v>1112</v>
      </c>
      <c r="BZ319" t="s">
        <v>1113</v>
      </c>
      <c r="CB319" t="s">
        <v>1114</v>
      </c>
      <c r="CC319" t="s">
        <v>1115</v>
      </c>
      <c r="CD319" t="s">
        <v>1116</v>
      </c>
      <c r="CE319" t="s">
        <v>1117</v>
      </c>
      <c r="CF319" t="s">
        <v>159</v>
      </c>
      <c r="CH319" t="s">
        <v>307</v>
      </c>
      <c r="CI319" t="s">
        <v>130</v>
      </c>
      <c r="CJ319" t="s">
        <v>162</v>
      </c>
      <c r="CK319">
        <v>1</v>
      </c>
      <c r="CM319" t="s">
        <v>308</v>
      </c>
      <c r="CN319">
        <v>1</v>
      </c>
      <c r="CO319" t="s">
        <v>308</v>
      </c>
      <c r="CZ319" t="s">
        <v>2505</v>
      </c>
      <c r="DA319" t="s">
        <v>165</v>
      </c>
      <c r="DC319" t="s">
        <v>310</v>
      </c>
      <c r="DN319" t="s">
        <v>312</v>
      </c>
    </row>
    <row r="320" spans="1:118" x14ac:dyDescent="0.3">
      <c r="A320" t="s">
        <v>2493</v>
      </c>
      <c r="B320" t="s">
        <v>2494</v>
      </c>
      <c r="C320" t="s">
        <v>2495</v>
      </c>
      <c r="D320" t="s">
        <v>121</v>
      </c>
      <c r="F320" t="s">
        <v>2380</v>
      </c>
      <c r="G320" t="s">
        <v>2496</v>
      </c>
      <c r="H320" t="s">
        <v>2497</v>
      </c>
      <c r="I320">
        <v>2018</v>
      </c>
      <c r="AR320" t="s">
        <v>2606</v>
      </c>
      <c r="AS320" t="s">
        <v>2607</v>
      </c>
      <c r="AT320">
        <v>59.568632000000001</v>
      </c>
      <c r="AU320">
        <v>24.098866000000001</v>
      </c>
      <c r="AV320" t="s">
        <v>2608</v>
      </c>
      <c r="AW320" t="s">
        <v>2609</v>
      </c>
      <c r="AX320" t="s">
        <v>297</v>
      </c>
      <c r="AY320" t="s">
        <v>144</v>
      </c>
      <c r="BA320" t="s">
        <v>145</v>
      </c>
      <c r="BB320" t="s">
        <v>146</v>
      </c>
      <c r="BC320" t="s">
        <v>298</v>
      </c>
      <c r="BD320" t="s">
        <v>299</v>
      </c>
      <c r="BL320" t="s">
        <v>2612</v>
      </c>
      <c r="BM320" t="s">
        <v>2613</v>
      </c>
      <c r="BP320" t="s">
        <v>152</v>
      </c>
      <c r="BR320" t="s">
        <v>2504</v>
      </c>
      <c r="BS320" s="1">
        <v>43304</v>
      </c>
      <c r="BY320" t="s">
        <v>1112</v>
      </c>
      <c r="BZ320" t="s">
        <v>1113</v>
      </c>
      <c r="CB320" t="s">
        <v>1114</v>
      </c>
      <c r="CC320" t="s">
        <v>1115</v>
      </c>
      <c r="CD320" t="s">
        <v>1116</v>
      </c>
      <c r="CE320" t="s">
        <v>1117</v>
      </c>
      <c r="CF320" t="s">
        <v>159</v>
      </c>
      <c r="CH320" t="s">
        <v>307</v>
      </c>
      <c r="CI320" t="s">
        <v>130</v>
      </c>
      <c r="CJ320" t="s">
        <v>162</v>
      </c>
      <c r="CK320">
        <v>1</v>
      </c>
      <c r="CM320" t="s">
        <v>308</v>
      </c>
      <c r="CN320">
        <v>1</v>
      </c>
      <c r="CO320" t="s">
        <v>308</v>
      </c>
      <c r="CZ320" t="s">
        <v>2505</v>
      </c>
      <c r="DA320" t="s">
        <v>165</v>
      </c>
      <c r="DC320" t="s">
        <v>310</v>
      </c>
      <c r="DN320" t="s">
        <v>312</v>
      </c>
    </row>
    <row r="321" spans="1:118" x14ac:dyDescent="0.3">
      <c r="A321" t="s">
        <v>2493</v>
      </c>
      <c r="B321" t="s">
        <v>2494</v>
      </c>
      <c r="C321" t="s">
        <v>2495</v>
      </c>
      <c r="D321" t="s">
        <v>121</v>
      </c>
      <c r="F321" t="s">
        <v>2380</v>
      </c>
      <c r="G321" t="s">
        <v>2496</v>
      </c>
      <c r="H321" t="s">
        <v>2497</v>
      </c>
      <c r="I321">
        <v>2018</v>
      </c>
      <c r="AR321" t="s">
        <v>2558</v>
      </c>
      <c r="AS321" t="s">
        <v>2559</v>
      </c>
      <c r="AT321">
        <v>59.387383999999997</v>
      </c>
      <c r="AU321">
        <v>24.100832</v>
      </c>
      <c r="AV321" t="s">
        <v>2560</v>
      </c>
      <c r="AW321" t="s">
        <v>2561</v>
      </c>
      <c r="AX321" t="s">
        <v>297</v>
      </c>
      <c r="AY321" t="s">
        <v>144</v>
      </c>
      <c r="BA321" t="s">
        <v>145</v>
      </c>
      <c r="BB321" t="s">
        <v>146</v>
      </c>
      <c r="BC321" t="s">
        <v>298</v>
      </c>
      <c r="BD321" t="s">
        <v>299</v>
      </c>
      <c r="BL321" t="s">
        <v>2614</v>
      </c>
      <c r="BM321" t="s">
        <v>2615</v>
      </c>
      <c r="BP321" t="s">
        <v>152</v>
      </c>
      <c r="BR321" t="s">
        <v>2504</v>
      </c>
      <c r="BS321" s="1">
        <v>43304</v>
      </c>
      <c r="BY321" t="s">
        <v>1112</v>
      </c>
      <c r="BZ321" t="s">
        <v>1113</v>
      </c>
      <c r="CB321" t="s">
        <v>1114</v>
      </c>
      <c r="CC321" t="s">
        <v>1115</v>
      </c>
      <c r="CD321" t="s">
        <v>1116</v>
      </c>
      <c r="CE321" t="s">
        <v>1117</v>
      </c>
      <c r="CF321" t="s">
        <v>159</v>
      </c>
      <c r="CH321" t="s">
        <v>307</v>
      </c>
      <c r="CI321" t="s">
        <v>130</v>
      </c>
      <c r="CJ321" t="s">
        <v>162</v>
      </c>
      <c r="CK321">
        <v>1</v>
      </c>
      <c r="CM321" t="s">
        <v>308</v>
      </c>
      <c r="CN321">
        <v>1</v>
      </c>
      <c r="CO321" t="s">
        <v>308</v>
      </c>
      <c r="CZ321" t="s">
        <v>2505</v>
      </c>
      <c r="DA321" t="s">
        <v>165</v>
      </c>
      <c r="DC321" t="s">
        <v>310</v>
      </c>
      <c r="DN321" t="s">
        <v>312</v>
      </c>
    </row>
    <row r="322" spans="1:118" x14ac:dyDescent="0.3">
      <c r="A322" t="s">
        <v>2493</v>
      </c>
      <c r="B322" t="s">
        <v>2494</v>
      </c>
      <c r="C322" t="s">
        <v>2495</v>
      </c>
      <c r="D322" t="s">
        <v>121</v>
      </c>
      <c r="F322" t="s">
        <v>2380</v>
      </c>
      <c r="G322" t="s">
        <v>2496</v>
      </c>
      <c r="H322" t="s">
        <v>2497</v>
      </c>
      <c r="I322">
        <v>2018</v>
      </c>
      <c r="AR322" t="s">
        <v>2540</v>
      </c>
      <c r="AS322" t="s">
        <v>2541</v>
      </c>
      <c r="AT322">
        <v>59.631658000000002</v>
      </c>
      <c r="AU322">
        <v>24.086597000000001</v>
      </c>
      <c r="AV322" t="s">
        <v>2542</v>
      </c>
      <c r="AW322" t="s">
        <v>2543</v>
      </c>
      <c r="AX322" t="s">
        <v>297</v>
      </c>
      <c r="AY322" t="s">
        <v>144</v>
      </c>
      <c r="BA322" t="s">
        <v>145</v>
      </c>
      <c r="BB322" t="s">
        <v>146</v>
      </c>
      <c r="BC322" t="s">
        <v>298</v>
      </c>
      <c r="BD322" t="s">
        <v>299</v>
      </c>
      <c r="BL322" t="s">
        <v>2616</v>
      </c>
      <c r="BM322" t="s">
        <v>2617</v>
      </c>
      <c r="BP322" t="s">
        <v>152</v>
      </c>
      <c r="BR322" t="s">
        <v>2504</v>
      </c>
      <c r="BS322" s="1">
        <v>43304</v>
      </c>
      <c r="BY322" t="s">
        <v>1112</v>
      </c>
      <c r="BZ322" t="s">
        <v>1113</v>
      </c>
      <c r="CB322" t="s">
        <v>1114</v>
      </c>
      <c r="CC322" t="s">
        <v>1115</v>
      </c>
      <c r="CD322" t="s">
        <v>1116</v>
      </c>
      <c r="CE322" t="s">
        <v>1117</v>
      </c>
      <c r="CF322" t="s">
        <v>159</v>
      </c>
      <c r="CH322" t="s">
        <v>307</v>
      </c>
      <c r="CI322" t="s">
        <v>130</v>
      </c>
      <c r="CJ322" t="s">
        <v>162</v>
      </c>
      <c r="CK322">
        <v>1</v>
      </c>
      <c r="CM322" t="s">
        <v>308</v>
      </c>
      <c r="CN322">
        <v>1</v>
      </c>
      <c r="CO322" t="s">
        <v>308</v>
      </c>
      <c r="CZ322" t="s">
        <v>2505</v>
      </c>
      <c r="DA322" t="s">
        <v>165</v>
      </c>
      <c r="DC322" t="s">
        <v>310</v>
      </c>
      <c r="DN322" t="s">
        <v>312</v>
      </c>
    </row>
    <row r="323" spans="1:118" x14ac:dyDescent="0.3">
      <c r="A323" t="s">
        <v>2493</v>
      </c>
      <c r="B323" t="s">
        <v>2494</v>
      </c>
      <c r="C323" t="s">
        <v>2495</v>
      </c>
      <c r="D323" t="s">
        <v>121</v>
      </c>
      <c r="F323" t="s">
        <v>2380</v>
      </c>
      <c r="G323" t="s">
        <v>2496</v>
      </c>
      <c r="H323" t="s">
        <v>2497</v>
      </c>
      <c r="I323">
        <v>2018</v>
      </c>
      <c r="AR323" t="s">
        <v>2576</v>
      </c>
      <c r="AS323" t="s">
        <v>2577</v>
      </c>
      <c r="AT323">
        <v>59.659689999999998</v>
      </c>
      <c r="AU323">
        <v>24.082934000000002</v>
      </c>
      <c r="AV323" t="s">
        <v>2578</v>
      </c>
      <c r="AW323" t="s">
        <v>2579</v>
      </c>
      <c r="AX323" t="s">
        <v>297</v>
      </c>
      <c r="AY323" t="s">
        <v>144</v>
      </c>
      <c r="BA323" t="s">
        <v>145</v>
      </c>
      <c r="BB323" t="s">
        <v>146</v>
      </c>
      <c r="BC323" t="s">
        <v>298</v>
      </c>
      <c r="BD323" t="s">
        <v>299</v>
      </c>
      <c r="BL323" t="s">
        <v>2618</v>
      </c>
      <c r="BM323" t="s">
        <v>2619</v>
      </c>
      <c r="BP323" t="s">
        <v>152</v>
      </c>
      <c r="BR323" t="s">
        <v>2504</v>
      </c>
      <c r="BS323" s="1">
        <v>43304</v>
      </c>
      <c r="BY323" t="s">
        <v>1112</v>
      </c>
      <c r="BZ323" t="s">
        <v>1113</v>
      </c>
      <c r="CB323" t="s">
        <v>1114</v>
      </c>
      <c r="CC323" t="s">
        <v>1115</v>
      </c>
      <c r="CD323" t="s">
        <v>1116</v>
      </c>
      <c r="CE323" t="s">
        <v>1117</v>
      </c>
      <c r="CF323" t="s">
        <v>159</v>
      </c>
      <c r="CH323" t="s">
        <v>307</v>
      </c>
      <c r="CI323" t="s">
        <v>130</v>
      </c>
      <c r="CJ323" t="s">
        <v>162</v>
      </c>
      <c r="CK323">
        <v>1</v>
      </c>
      <c r="CM323" t="s">
        <v>308</v>
      </c>
      <c r="CN323">
        <v>1</v>
      </c>
      <c r="CO323" t="s">
        <v>308</v>
      </c>
      <c r="CZ323" t="s">
        <v>2505</v>
      </c>
      <c r="DA323" t="s">
        <v>165</v>
      </c>
      <c r="DC323" t="s">
        <v>310</v>
      </c>
      <c r="DN323" t="s">
        <v>312</v>
      </c>
    </row>
    <row r="324" spans="1:118" x14ac:dyDescent="0.3">
      <c r="A324" t="s">
        <v>170</v>
      </c>
      <c r="B324" t="s">
        <v>1981</v>
      </c>
      <c r="C324" t="s">
        <v>1982</v>
      </c>
      <c r="D324" t="s">
        <v>1983</v>
      </c>
      <c r="E324" t="s">
        <v>122</v>
      </c>
      <c r="F324" t="s">
        <v>123</v>
      </c>
      <c r="G324" t="s">
        <v>124</v>
      </c>
      <c r="H324" t="s">
        <v>285</v>
      </c>
      <c r="I324">
        <v>2018</v>
      </c>
      <c r="J324">
        <v>2018</v>
      </c>
      <c r="K324" t="s">
        <v>1984</v>
      </c>
      <c r="L324" t="s">
        <v>1985</v>
      </c>
      <c r="M324">
        <v>5867</v>
      </c>
      <c r="N324" t="s">
        <v>1986</v>
      </c>
      <c r="P324">
        <v>943863198</v>
      </c>
      <c r="Q324" t="s">
        <v>176</v>
      </c>
      <c r="R324" t="s">
        <v>130</v>
      </c>
      <c r="S324" t="s">
        <v>1987</v>
      </c>
      <c r="T324" t="s">
        <v>1988</v>
      </c>
      <c r="U324">
        <v>58.371017999999999</v>
      </c>
      <c r="V324">
        <v>22.216097000000001</v>
      </c>
      <c r="W324" t="s">
        <v>1989</v>
      </c>
      <c r="X324" t="s">
        <v>1990</v>
      </c>
      <c r="Y324" t="s">
        <v>1991</v>
      </c>
      <c r="Z324" t="s">
        <v>1992</v>
      </c>
      <c r="AA324" t="s">
        <v>1993</v>
      </c>
      <c r="AB324" t="s">
        <v>1994</v>
      </c>
      <c r="AC324">
        <v>58.383333</v>
      </c>
      <c r="AD324">
        <v>22.226389000000001</v>
      </c>
      <c r="AE324" t="s">
        <v>1995</v>
      </c>
      <c r="AF324" t="s">
        <v>1996</v>
      </c>
      <c r="AG324" t="s">
        <v>1997</v>
      </c>
      <c r="AH324" t="s">
        <v>1992</v>
      </c>
      <c r="AI324" t="s">
        <v>1998</v>
      </c>
      <c r="AJ324" t="s">
        <v>1992</v>
      </c>
      <c r="AK324" t="s">
        <v>1999</v>
      </c>
      <c r="AR324" t="s">
        <v>2000</v>
      </c>
      <c r="AS324" t="s">
        <v>2001</v>
      </c>
      <c r="AT324">
        <v>58.371017999999999</v>
      </c>
      <c r="AU324">
        <v>22.216097000000001</v>
      </c>
      <c r="AV324" t="s">
        <v>1989</v>
      </c>
      <c r="AW324" t="s">
        <v>1990</v>
      </c>
      <c r="AX324" t="s">
        <v>297</v>
      </c>
      <c r="AY324" t="s">
        <v>144</v>
      </c>
      <c r="BA324" t="s">
        <v>145</v>
      </c>
      <c r="BB324" t="s">
        <v>146</v>
      </c>
      <c r="BC324" t="s">
        <v>298</v>
      </c>
      <c r="BD324" t="s">
        <v>299</v>
      </c>
      <c r="BL324" t="s">
        <v>2620</v>
      </c>
      <c r="BM324" t="s">
        <v>2621</v>
      </c>
      <c r="BN324" s="1">
        <v>43301.354166666664</v>
      </c>
      <c r="BO324" t="s">
        <v>2622</v>
      </c>
      <c r="BP324" t="s">
        <v>152</v>
      </c>
      <c r="BR324" t="s">
        <v>218</v>
      </c>
      <c r="BS324" s="1">
        <v>43300.46875</v>
      </c>
      <c r="BW324" t="s">
        <v>2623</v>
      </c>
      <c r="BY324" t="s">
        <v>303</v>
      </c>
      <c r="BZ324" t="s">
        <v>304</v>
      </c>
      <c r="CA324" t="s">
        <v>305</v>
      </c>
      <c r="CB324" t="s">
        <v>306</v>
      </c>
      <c r="CF324" t="s">
        <v>159</v>
      </c>
      <c r="CH324" t="s">
        <v>307</v>
      </c>
      <c r="CI324" t="s">
        <v>130</v>
      </c>
      <c r="CJ324" t="s">
        <v>162</v>
      </c>
      <c r="CK324">
        <v>1</v>
      </c>
      <c r="CM324" t="s">
        <v>308</v>
      </c>
      <c r="CN324">
        <v>1</v>
      </c>
      <c r="CO324" t="s">
        <v>308</v>
      </c>
      <c r="CZ324" t="s">
        <v>309</v>
      </c>
      <c r="DA324" t="s">
        <v>165</v>
      </c>
      <c r="DC324" t="s">
        <v>310</v>
      </c>
      <c r="DE324" t="s">
        <v>311</v>
      </c>
      <c r="DF324" t="s">
        <v>310</v>
      </c>
      <c r="DN324" t="s">
        <v>312</v>
      </c>
    </row>
    <row r="325" spans="1:118" x14ac:dyDescent="0.3">
      <c r="A325" t="s">
        <v>170</v>
      </c>
      <c r="B325" t="s">
        <v>1981</v>
      </c>
      <c r="C325" t="s">
        <v>1982</v>
      </c>
      <c r="D325" t="s">
        <v>1983</v>
      </c>
      <c r="E325" t="s">
        <v>122</v>
      </c>
      <c r="F325" t="s">
        <v>123</v>
      </c>
      <c r="G325" t="s">
        <v>124</v>
      </c>
      <c r="H325" t="s">
        <v>285</v>
      </c>
      <c r="I325">
        <v>2018</v>
      </c>
      <c r="J325">
        <v>2018</v>
      </c>
      <c r="K325" t="s">
        <v>1984</v>
      </c>
      <c r="L325" t="s">
        <v>1985</v>
      </c>
      <c r="M325">
        <v>5867</v>
      </c>
      <c r="N325" t="s">
        <v>1986</v>
      </c>
      <c r="P325">
        <v>943863198</v>
      </c>
      <c r="Q325" t="s">
        <v>176</v>
      </c>
      <c r="R325" t="s">
        <v>130</v>
      </c>
      <c r="S325" t="s">
        <v>1987</v>
      </c>
      <c r="T325" t="s">
        <v>1988</v>
      </c>
      <c r="U325">
        <v>58.371017999999999</v>
      </c>
      <c r="V325">
        <v>22.216097000000001</v>
      </c>
      <c r="W325" t="s">
        <v>1989</v>
      </c>
      <c r="X325" t="s">
        <v>1990</v>
      </c>
      <c r="Y325" t="s">
        <v>1991</v>
      </c>
      <c r="Z325" t="s">
        <v>1992</v>
      </c>
      <c r="AA325" t="s">
        <v>1993</v>
      </c>
      <c r="AB325" t="s">
        <v>1994</v>
      </c>
      <c r="AC325">
        <v>58.383333</v>
      </c>
      <c r="AD325">
        <v>22.226389000000001</v>
      </c>
      <c r="AE325" t="s">
        <v>1995</v>
      </c>
      <c r="AF325" t="s">
        <v>1996</v>
      </c>
      <c r="AG325" t="s">
        <v>1997</v>
      </c>
      <c r="AH325" t="s">
        <v>1992</v>
      </c>
      <c r="AI325" t="s">
        <v>1998</v>
      </c>
      <c r="AJ325" t="s">
        <v>1992</v>
      </c>
      <c r="AK325" t="s">
        <v>1999</v>
      </c>
      <c r="AR325" t="s">
        <v>2000</v>
      </c>
      <c r="AS325" t="s">
        <v>2001</v>
      </c>
      <c r="AT325">
        <v>58.371017999999999</v>
      </c>
      <c r="AU325">
        <v>22.216097000000001</v>
      </c>
      <c r="AV325" t="s">
        <v>1989</v>
      </c>
      <c r="AW325" t="s">
        <v>1990</v>
      </c>
      <c r="AX325" t="s">
        <v>297</v>
      </c>
      <c r="AY325" t="s">
        <v>144</v>
      </c>
      <c r="BA325" t="s">
        <v>145</v>
      </c>
      <c r="BB325" t="s">
        <v>146</v>
      </c>
      <c r="BC325" t="s">
        <v>298</v>
      </c>
      <c r="BD325" t="s">
        <v>299</v>
      </c>
      <c r="BL325" t="s">
        <v>2624</v>
      </c>
      <c r="BM325" t="s">
        <v>2621</v>
      </c>
      <c r="BN325" s="1">
        <v>43301.354166666664</v>
      </c>
      <c r="BO325" t="s">
        <v>2622</v>
      </c>
      <c r="BP325" t="s">
        <v>152</v>
      </c>
      <c r="BR325" t="s">
        <v>218</v>
      </c>
      <c r="BS325" s="1">
        <v>43300.46875</v>
      </c>
      <c r="BW325" s="3">
        <v>43836</v>
      </c>
      <c r="CH325" t="s">
        <v>307</v>
      </c>
      <c r="CI325" t="s">
        <v>130</v>
      </c>
      <c r="CJ325" t="s">
        <v>162</v>
      </c>
      <c r="CK325">
        <v>1</v>
      </c>
      <c r="CM325" t="s">
        <v>308</v>
      </c>
      <c r="CN325">
        <v>1</v>
      </c>
      <c r="CO325" t="s">
        <v>308</v>
      </c>
      <c r="CZ325" t="s">
        <v>309</v>
      </c>
      <c r="DA325" t="s">
        <v>165</v>
      </c>
      <c r="DC325" t="s">
        <v>310</v>
      </c>
      <c r="DE325" t="s">
        <v>311</v>
      </c>
      <c r="DF325" t="s">
        <v>310</v>
      </c>
      <c r="DN325" t="s">
        <v>312</v>
      </c>
    </row>
    <row r="326" spans="1:118" x14ac:dyDescent="0.3">
      <c r="A326" t="s">
        <v>170</v>
      </c>
      <c r="B326" t="s">
        <v>1981</v>
      </c>
      <c r="C326" t="s">
        <v>1982</v>
      </c>
      <c r="D326" t="s">
        <v>1983</v>
      </c>
      <c r="E326" t="s">
        <v>122</v>
      </c>
      <c r="F326" t="s">
        <v>123</v>
      </c>
      <c r="G326" t="s">
        <v>124</v>
      </c>
      <c r="H326" t="s">
        <v>285</v>
      </c>
      <c r="I326">
        <v>2018</v>
      </c>
      <c r="J326">
        <v>2018</v>
      </c>
      <c r="K326" t="s">
        <v>1984</v>
      </c>
      <c r="L326" t="s">
        <v>1985</v>
      </c>
      <c r="M326">
        <v>5867</v>
      </c>
      <c r="N326" t="s">
        <v>1986</v>
      </c>
      <c r="P326">
        <v>943863198</v>
      </c>
      <c r="Q326" t="s">
        <v>176</v>
      </c>
      <c r="R326" t="s">
        <v>130</v>
      </c>
      <c r="S326" t="s">
        <v>1987</v>
      </c>
      <c r="T326" t="s">
        <v>1988</v>
      </c>
      <c r="U326">
        <v>58.371017999999999</v>
      </c>
      <c r="V326">
        <v>22.216097000000001</v>
      </c>
      <c r="W326" t="s">
        <v>1989</v>
      </c>
      <c r="X326" t="s">
        <v>1990</v>
      </c>
      <c r="Y326" t="s">
        <v>1991</v>
      </c>
      <c r="Z326" t="s">
        <v>1992</v>
      </c>
      <c r="AA326" t="s">
        <v>1993</v>
      </c>
      <c r="AB326" t="s">
        <v>1994</v>
      </c>
      <c r="AC326">
        <v>58.383333</v>
      </c>
      <c r="AD326">
        <v>22.226389000000001</v>
      </c>
      <c r="AE326" t="s">
        <v>1995</v>
      </c>
      <c r="AF326" t="s">
        <v>1996</v>
      </c>
      <c r="AG326" t="s">
        <v>1997</v>
      </c>
      <c r="AH326" t="s">
        <v>1992</v>
      </c>
      <c r="AI326" t="s">
        <v>1998</v>
      </c>
      <c r="AJ326" t="s">
        <v>1992</v>
      </c>
      <c r="AK326" t="s">
        <v>1999</v>
      </c>
      <c r="AR326" t="s">
        <v>2000</v>
      </c>
      <c r="AS326" t="s">
        <v>2001</v>
      </c>
      <c r="AT326">
        <v>58.371017999999999</v>
      </c>
      <c r="AU326">
        <v>22.216097000000001</v>
      </c>
      <c r="AV326" t="s">
        <v>1989</v>
      </c>
      <c r="AW326" t="s">
        <v>1990</v>
      </c>
      <c r="AX326" t="s">
        <v>143</v>
      </c>
      <c r="AY326" t="s">
        <v>144</v>
      </c>
      <c r="BA326" t="s">
        <v>145</v>
      </c>
      <c r="BB326" t="s">
        <v>146</v>
      </c>
      <c r="BC326" t="s">
        <v>147</v>
      </c>
      <c r="BD326" t="s">
        <v>148</v>
      </c>
      <c r="BL326" t="s">
        <v>2625</v>
      </c>
      <c r="BM326" t="s">
        <v>2626</v>
      </c>
      <c r="BN326" s="1">
        <v>43301.354166666664</v>
      </c>
      <c r="BO326" t="s">
        <v>2627</v>
      </c>
      <c r="BP326" t="s">
        <v>152</v>
      </c>
      <c r="BR326" t="s">
        <v>218</v>
      </c>
      <c r="BS326" s="1">
        <v>43300.458333333336</v>
      </c>
      <c r="BW326" t="s">
        <v>195</v>
      </c>
      <c r="BY326" t="s">
        <v>196</v>
      </c>
      <c r="BZ326" t="s">
        <v>197</v>
      </c>
      <c r="CB326" t="s">
        <v>198</v>
      </c>
      <c r="CE326" t="s">
        <v>199</v>
      </c>
      <c r="CF326" t="s">
        <v>159</v>
      </c>
      <c r="CH326" t="s">
        <v>161</v>
      </c>
      <c r="CI326" t="s">
        <v>130</v>
      </c>
      <c r="CJ326" t="s">
        <v>162</v>
      </c>
      <c r="CK326">
        <v>1E-4</v>
      </c>
      <c r="CM326" t="s">
        <v>163</v>
      </c>
      <c r="CN326">
        <v>1E-4</v>
      </c>
      <c r="CO326" t="s">
        <v>163</v>
      </c>
      <c r="CZ326" t="s">
        <v>164</v>
      </c>
      <c r="DA326" t="s">
        <v>165</v>
      </c>
      <c r="DC326" t="s">
        <v>166</v>
      </c>
      <c r="DD326" t="s">
        <v>167</v>
      </c>
      <c r="DE326" t="s">
        <v>168</v>
      </c>
      <c r="DF326" t="s">
        <v>166</v>
      </c>
      <c r="DN326" t="s">
        <v>169</v>
      </c>
    </row>
    <row r="327" spans="1:118" ht="187.2" x14ac:dyDescent="0.3">
      <c r="A327" t="s">
        <v>2004</v>
      </c>
      <c r="B327" t="s">
        <v>2005</v>
      </c>
      <c r="C327" t="s">
        <v>2006</v>
      </c>
      <c r="D327" t="s">
        <v>121</v>
      </c>
      <c r="F327" t="s">
        <v>123</v>
      </c>
      <c r="G327" t="s">
        <v>124</v>
      </c>
      <c r="H327" t="s">
        <v>1093</v>
      </c>
      <c r="I327">
        <v>2018</v>
      </c>
      <c r="J327">
        <v>2018</v>
      </c>
      <c r="K327" t="s">
        <v>1879</v>
      </c>
      <c r="L327" t="s">
        <v>1880</v>
      </c>
      <c r="M327">
        <v>5009</v>
      </c>
      <c r="N327" t="s">
        <v>1881</v>
      </c>
      <c r="P327">
        <v>1469166798</v>
      </c>
      <c r="Q327" t="s">
        <v>129</v>
      </c>
      <c r="R327" t="s">
        <v>130</v>
      </c>
      <c r="S327" t="s">
        <v>1882</v>
      </c>
      <c r="T327" t="s">
        <v>1883</v>
      </c>
      <c r="U327">
        <v>59.515315999999999</v>
      </c>
      <c r="V327">
        <v>25.928163999999999</v>
      </c>
      <c r="W327" t="s">
        <v>1884</v>
      </c>
      <c r="X327" t="s">
        <v>1885</v>
      </c>
      <c r="AR327" t="s">
        <v>1886</v>
      </c>
      <c r="AS327" t="s">
        <v>1887</v>
      </c>
      <c r="AT327">
        <v>59.515315999999999</v>
      </c>
      <c r="AU327">
        <v>25.928163999999999</v>
      </c>
      <c r="AV327" t="s">
        <v>1884</v>
      </c>
      <c r="AW327" t="s">
        <v>1885</v>
      </c>
      <c r="AX327" t="s">
        <v>2007</v>
      </c>
      <c r="AY327" t="s">
        <v>144</v>
      </c>
      <c r="BA327" t="s">
        <v>145</v>
      </c>
      <c r="BB327" t="s">
        <v>146</v>
      </c>
      <c r="BC327" t="s">
        <v>147</v>
      </c>
      <c r="BL327" t="s">
        <v>2628</v>
      </c>
      <c r="BP327" t="s">
        <v>152</v>
      </c>
      <c r="BR327" t="s">
        <v>2009</v>
      </c>
      <c r="BS327" s="1">
        <v>43282</v>
      </c>
      <c r="BT327" s="1">
        <v>43290</v>
      </c>
      <c r="BY327" t="s">
        <v>2010</v>
      </c>
      <c r="BZ327" t="s">
        <v>2011</v>
      </c>
      <c r="CA327" s="2" t="s">
        <v>2012</v>
      </c>
      <c r="CF327" t="s">
        <v>2013</v>
      </c>
      <c r="CG327" t="s">
        <v>2014</v>
      </c>
      <c r="CH327" t="s">
        <v>2015</v>
      </c>
      <c r="CI327" t="s">
        <v>130</v>
      </c>
      <c r="CJ327" t="s">
        <v>162</v>
      </c>
      <c r="CK327">
        <v>1</v>
      </c>
      <c r="CM327" t="s">
        <v>2016</v>
      </c>
      <c r="CN327">
        <v>1</v>
      </c>
      <c r="CO327" t="s">
        <v>2016</v>
      </c>
      <c r="CZ327" t="s">
        <v>164</v>
      </c>
      <c r="DA327" t="s">
        <v>165</v>
      </c>
      <c r="DC327" t="s">
        <v>166</v>
      </c>
      <c r="DD327" t="s">
        <v>167</v>
      </c>
      <c r="DE327" t="s">
        <v>168</v>
      </c>
    </row>
    <row r="328" spans="1:118" x14ac:dyDescent="0.3">
      <c r="A328" t="s">
        <v>1433</v>
      </c>
      <c r="B328" t="s">
        <v>2629</v>
      </c>
      <c r="C328" t="s">
        <v>2630</v>
      </c>
      <c r="D328" t="s">
        <v>1983</v>
      </c>
      <c r="F328" t="s">
        <v>123</v>
      </c>
      <c r="G328" t="s">
        <v>124</v>
      </c>
      <c r="H328" t="s">
        <v>1093</v>
      </c>
      <c r="I328">
        <v>2018</v>
      </c>
      <c r="J328">
        <v>2018</v>
      </c>
      <c r="K328" t="s">
        <v>2631</v>
      </c>
      <c r="L328" t="s">
        <v>2632</v>
      </c>
      <c r="M328">
        <v>3372</v>
      </c>
      <c r="N328" t="s">
        <v>2633</v>
      </c>
      <c r="P328">
        <v>1267401894</v>
      </c>
      <c r="Q328" t="s">
        <v>129</v>
      </c>
      <c r="R328" t="s">
        <v>130</v>
      </c>
      <c r="S328" t="s">
        <v>2634</v>
      </c>
      <c r="T328" t="s">
        <v>2635</v>
      </c>
      <c r="U328">
        <v>58.228887999999998</v>
      </c>
      <c r="V328">
        <v>26.307272000000001</v>
      </c>
      <c r="W328" t="s">
        <v>2636</v>
      </c>
      <c r="X328" t="s">
        <v>2637</v>
      </c>
      <c r="AN328">
        <v>0</v>
      </c>
      <c r="AR328" t="s">
        <v>2638</v>
      </c>
      <c r="AS328" t="s">
        <v>2639</v>
      </c>
      <c r="AT328">
        <v>58.228887999999998</v>
      </c>
      <c r="AU328">
        <v>26.307272000000001</v>
      </c>
      <c r="AV328" t="s">
        <v>2636</v>
      </c>
      <c r="AW328" t="s">
        <v>2637</v>
      </c>
      <c r="AX328" t="s">
        <v>728</v>
      </c>
      <c r="AY328" t="s">
        <v>144</v>
      </c>
      <c r="BA328" t="s">
        <v>145</v>
      </c>
      <c r="BB328" t="s">
        <v>146</v>
      </c>
      <c r="BC328" t="s">
        <v>147</v>
      </c>
      <c r="BD328" t="s">
        <v>729</v>
      </c>
      <c r="BL328" t="s">
        <v>2640</v>
      </c>
      <c r="BM328" t="s">
        <v>2641</v>
      </c>
      <c r="BN328" s="1">
        <v>43270.354166666664</v>
      </c>
      <c r="BP328" t="s">
        <v>152</v>
      </c>
      <c r="BR328" t="s">
        <v>1665</v>
      </c>
      <c r="BS328" s="1">
        <v>43269.673611111109</v>
      </c>
      <c r="BY328" t="s">
        <v>733</v>
      </c>
      <c r="BZ328" t="s">
        <v>734</v>
      </c>
      <c r="CB328" t="s">
        <v>735</v>
      </c>
      <c r="CF328" t="s">
        <v>159</v>
      </c>
      <c r="CG328" t="s">
        <v>736</v>
      </c>
      <c r="CH328" t="s">
        <v>737</v>
      </c>
      <c r="CI328" t="s">
        <v>130</v>
      </c>
      <c r="CJ328" t="s">
        <v>162</v>
      </c>
      <c r="CK328">
        <v>1E-4</v>
      </c>
      <c r="CM328" t="s">
        <v>163</v>
      </c>
      <c r="CN328">
        <v>1E-4</v>
      </c>
      <c r="CO328" t="s">
        <v>163</v>
      </c>
      <c r="CZ328" t="s">
        <v>164</v>
      </c>
      <c r="DA328" t="s">
        <v>165</v>
      </c>
      <c r="DC328" t="s">
        <v>166</v>
      </c>
      <c r="DD328" t="s">
        <v>167</v>
      </c>
      <c r="DE328" t="s">
        <v>168</v>
      </c>
      <c r="DF328" t="s">
        <v>166</v>
      </c>
      <c r="DN328" t="s">
        <v>738</v>
      </c>
    </row>
    <row r="329" spans="1:118" x14ac:dyDescent="0.3">
      <c r="A329" t="s">
        <v>1433</v>
      </c>
      <c r="B329" t="s">
        <v>2629</v>
      </c>
      <c r="C329" t="s">
        <v>2630</v>
      </c>
      <c r="D329" t="s">
        <v>1983</v>
      </c>
      <c r="F329" t="s">
        <v>123</v>
      </c>
      <c r="G329" t="s">
        <v>124</v>
      </c>
      <c r="H329" t="s">
        <v>1093</v>
      </c>
      <c r="I329">
        <v>2018</v>
      </c>
      <c r="J329">
        <v>2018</v>
      </c>
      <c r="K329" t="s">
        <v>2642</v>
      </c>
      <c r="L329" t="s">
        <v>2643</v>
      </c>
      <c r="M329">
        <v>6946</v>
      </c>
      <c r="N329" t="s">
        <v>2644</v>
      </c>
      <c r="P329">
        <v>-1627833172</v>
      </c>
      <c r="Q329" t="s">
        <v>129</v>
      </c>
      <c r="R329" t="s">
        <v>130</v>
      </c>
      <c r="S329" t="s">
        <v>2645</v>
      </c>
      <c r="T329" t="s">
        <v>2646</v>
      </c>
      <c r="U329">
        <v>58.117187999999999</v>
      </c>
      <c r="V329">
        <v>25.887492999999999</v>
      </c>
      <c r="W329" t="s">
        <v>2647</v>
      </c>
      <c r="X329" t="s">
        <v>2648</v>
      </c>
      <c r="AG329" t="s">
        <v>2649</v>
      </c>
      <c r="AH329" t="s">
        <v>2650</v>
      </c>
      <c r="AR329" t="s">
        <v>2651</v>
      </c>
      <c r="AS329" t="s">
        <v>2652</v>
      </c>
      <c r="AT329">
        <v>58.117187999999999</v>
      </c>
      <c r="AU329">
        <v>25.887494</v>
      </c>
      <c r="AV329" t="s">
        <v>2653</v>
      </c>
      <c r="AW329" t="s">
        <v>2654</v>
      </c>
      <c r="AX329" t="s">
        <v>728</v>
      </c>
      <c r="AY329" t="s">
        <v>144</v>
      </c>
      <c r="BA329" t="s">
        <v>145</v>
      </c>
      <c r="BB329" t="s">
        <v>146</v>
      </c>
      <c r="BC329" t="s">
        <v>147</v>
      </c>
      <c r="BD329" t="s">
        <v>729</v>
      </c>
      <c r="BL329" t="s">
        <v>2655</v>
      </c>
      <c r="BM329" t="s">
        <v>2656</v>
      </c>
      <c r="BN329" s="1">
        <v>43270.354166666664</v>
      </c>
      <c r="BP329" t="s">
        <v>152</v>
      </c>
      <c r="BR329" t="s">
        <v>1665</v>
      </c>
      <c r="BS329" s="1">
        <v>43269.638888888891</v>
      </c>
      <c r="BY329" t="s">
        <v>733</v>
      </c>
      <c r="BZ329" t="s">
        <v>734</v>
      </c>
      <c r="CB329" t="s">
        <v>735</v>
      </c>
      <c r="CF329" t="s">
        <v>159</v>
      </c>
      <c r="CG329" t="s">
        <v>736</v>
      </c>
      <c r="CH329" t="s">
        <v>737</v>
      </c>
      <c r="CI329" t="s">
        <v>130</v>
      </c>
      <c r="CJ329" t="s">
        <v>162</v>
      </c>
      <c r="CK329">
        <v>1E-4</v>
      </c>
      <c r="CM329" t="s">
        <v>163</v>
      </c>
      <c r="CN329">
        <v>1E-4</v>
      </c>
      <c r="CO329" t="s">
        <v>163</v>
      </c>
      <c r="CZ329" t="s">
        <v>164</v>
      </c>
      <c r="DA329" t="s">
        <v>165</v>
      </c>
      <c r="DC329" t="s">
        <v>166</v>
      </c>
      <c r="DD329" t="s">
        <v>167</v>
      </c>
      <c r="DE329" t="s">
        <v>168</v>
      </c>
      <c r="DF329" t="s">
        <v>166</v>
      </c>
      <c r="DN329" t="s">
        <v>738</v>
      </c>
    </row>
    <row r="330" spans="1:118" x14ac:dyDescent="0.3">
      <c r="A330" t="s">
        <v>1433</v>
      </c>
      <c r="B330" t="s">
        <v>2629</v>
      </c>
      <c r="C330" t="s">
        <v>2630</v>
      </c>
      <c r="D330" t="s">
        <v>1983</v>
      </c>
      <c r="F330" t="s">
        <v>123</v>
      </c>
      <c r="G330" t="s">
        <v>124</v>
      </c>
      <c r="H330" t="s">
        <v>1093</v>
      </c>
      <c r="I330">
        <v>2018</v>
      </c>
      <c r="J330">
        <v>2018</v>
      </c>
      <c r="K330" t="s">
        <v>1666</v>
      </c>
      <c r="L330" t="s">
        <v>1667</v>
      </c>
      <c r="M330">
        <v>2510</v>
      </c>
      <c r="N330" t="s">
        <v>1668</v>
      </c>
      <c r="P330">
        <v>460372434</v>
      </c>
      <c r="Q330" t="s">
        <v>129</v>
      </c>
      <c r="R330" t="s">
        <v>130</v>
      </c>
      <c r="S330" t="s">
        <v>1669</v>
      </c>
      <c r="T330" t="s">
        <v>1670</v>
      </c>
      <c r="U330">
        <v>58.640014000000001</v>
      </c>
      <c r="V330">
        <v>25.519499</v>
      </c>
      <c r="W330" t="s">
        <v>1671</v>
      </c>
      <c r="X330" t="s">
        <v>1672</v>
      </c>
      <c r="AG330" t="s">
        <v>1673</v>
      </c>
      <c r="AH330" t="s">
        <v>1674</v>
      </c>
      <c r="AR330" t="s">
        <v>1675</v>
      </c>
      <c r="AS330" t="s">
        <v>1676</v>
      </c>
      <c r="AT330">
        <v>58.640014000000001</v>
      </c>
      <c r="AU330">
        <v>25.519499</v>
      </c>
      <c r="AV330" t="s">
        <v>1677</v>
      </c>
      <c r="AW330" t="s">
        <v>1678</v>
      </c>
      <c r="AX330" t="s">
        <v>728</v>
      </c>
      <c r="AY330" t="s">
        <v>144</v>
      </c>
      <c r="BA330" t="s">
        <v>145</v>
      </c>
      <c r="BB330" t="s">
        <v>146</v>
      </c>
      <c r="BC330" t="s">
        <v>147</v>
      </c>
      <c r="BD330" t="s">
        <v>729</v>
      </c>
      <c r="BL330" t="s">
        <v>2657</v>
      </c>
      <c r="BM330" t="s">
        <v>2658</v>
      </c>
      <c r="BN330" s="1">
        <v>43270.354166666664</v>
      </c>
      <c r="BP330" t="s">
        <v>152</v>
      </c>
      <c r="BR330" t="s">
        <v>1665</v>
      </c>
      <c r="BS330" s="1">
        <v>43269.548611111109</v>
      </c>
      <c r="BY330" t="s">
        <v>733</v>
      </c>
      <c r="BZ330" t="s">
        <v>734</v>
      </c>
      <c r="CB330" t="s">
        <v>735</v>
      </c>
      <c r="CF330" t="s">
        <v>159</v>
      </c>
      <c r="CG330" t="s">
        <v>736</v>
      </c>
      <c r="CH330" t="s">
        <v>737</v>
      </c>
      <c r="CI330" t="s">
        <v>130</v>
      </c>
      <c r="CJ330" t="s">
        <v>162</v>
      </c>
      <c r="CK330">
        <v>1E-4</v>
      </c>
      <c r="CM330" t="s">
        <v>163</v>
      </c>
      <c r="CN330">
        <v>1E-4</v>
      </c>
      <c r="CO330" t="s">
        <v>163</v>
      </c>
      <c r="CZ330" t="s">
        <v>164</v>
      </c>
      <c r="DA330" t="s">
        <v>165</v>
      </c>
      <c r="DC330" t="s">
        <v>166</v>
      </c>
      <c r="DD330" t="s">
        <v>167</v>
      </c>
      <c r="DE330" t="s">
        <v>168</v>
      </c>
      <c r="DF330" t="s">
        <v>166</v>
      </c>
      <c r="DN330" t="s">
        <v>738</v>
      </c>
    </row>
    <row r="331" spans="1:118" x14ac:dyDescent="0.3">
      <c r="A331" t="s">
        <v>1433</v>
      </c>
      <c r="B331" t="s">
        <v>2629</v>
      </c>
      <c r="C331" t="s">
        <v>2630</v>
      </c>
      <c r="D331" t="s">
        <v>1983</v>
      </c>
      <c r="F331" t="s">
        <v>123</v>
      </c>
      <c r="G331" t="s">
        <v>124</v>
      </c>
      <c r="H331" t="s">
        <v>1093</v>
      </c>
      <c r="I331">
        <v>2018</v>
      </c>
      <c r="J331">
        <v>2018</v>
      </c>
      <c r="K331" t="s">
        <v>1652</v>
      </c>
      <c r="L331" t="s">
        <v>1653</v>
      </c>
      <c r="M331">
        <v>5669</v>
      </c>
      <c r="N331" t="s">
        <v>1654</v>
      </c>
      <c r="P331">
        <v>986539445</v>
      </c>
      <c r="Q331" t="s">
        <v>129</v>
      </c>
      <c r="R331" t="s">
        <v>130</v>
      </c>
      <c r="S331" t="s">
        <v>1655</v>
      </c>
      <c r="T331" t="s">
        <v>1656</v>
      </c>
      <c r="U331">
        <v>58.552646000000003</v>
      </c>
      <c r="V331">
        <v>25.56767</v>
      </c>
      <c r="W331" t="s">
        <v>1657</v>
      </c>
      <c r="X331" t="s">
        <v>1658</v>
      </c>
      <c r="AG331" t="s">
        <v>1659</v>
      </c>
      <c r="AH331" t="s">
        <v>1660</v>
      </c>
      <c r="AR331" t="s">
        <v>1661</v>
      </c>
      <c r="AS331" t="s">
        <v>1662</v>
      </c>
      <c r="AT331">
        <v>58.552646000000003</v>
      </c>
      <c r="AU331">
        <v>25.56767</v>
      </c>
      <c r="AV331" t="s">
        <v>1657</v>
      </c>
      <c r="AW331" t="s">
        <v>1658</v>
      </c>
      <c r="AX331" t="s">
        <v>728</v>
      </c>
      <c r="AY331" t="s">
        <v>144</v>
      </c>
      <c r="BA331" t="s">
        <v>145</v>
      </c>
      <c r="BB331" t="s">
        <v>146</v>
      </c>
      <c r="BC331" t="s">
        <v>147</v>
      </c>
      <c r="BD331" t="s">
        <v>729</v>
      </c>
      <c r="BL331" t="s">
        <v>2659</v>
      </c>
      <c r="BM331" t="s">
        <v>2660</v>
      </c>
      <c r="BN331" s="1">
        <v>43270.354166666664</v>
      </c>
      <c r="BP331" t="s">
        <v>152</v>
      </c>
      <c r="BR331" t="s">
        <v>1665</v>
      </c>
      <c r="BS331" s="1">
        <v>43269.513888888891</v>
      </c>
      <c r="BY331" t="s">
        <v>733</v>
      </c>
      <c r="BZ331" t="s">
        <v>734</v>
      </c>
      <c r="CB331" t="s">
        <v>735</v>
      </c>
      <c r="CF331" t="s">
        <v>159</v>
      </c>
      <c r="CG331" t="s">
        <v>736</v>
      </c>
      <c r="CH331" t="s">
        <v>737</v>
      </c>
      <c r="CI331" t="s">
        <v>130</v>
      </c>
      <c r="CJ331" t="s">
        <v>162</v>
      </c>
      <c r="CK331">
        <v>1E-4</v>
      </c>
      <c r="CM331" t="s">
        <v>163</v>
      </c>
      <c r="CN331">
        <v>1E-4</v>
      </c>
      <c r="CO331" t="s">
        <v>163</v>
      </c>
      <c r="CZ331" t="s">
        <v>164</v>
      </c>
      <c r="DA331" t="s">
        <v>165</v>
      </c>
      <c r="DC331" t="s">
        <v>166</v>
      </c>
      <c r="DD331" t="s">
        <v>167</v>
      </c>
      <c r="DE331" t="s">
        <v>168</v>
      </c>
      <c r="DF331" t="s">
        <v>166</v>
      </c>
      <c r="DN331" t="s">
        <v>738</v>
      </c>
    </row>
    <row r="332" spans="1:118" x14ac:dyDescent="0.3">
      <c r="A332" t="s">
        <v>1433</v>
      </c>
      <c r="B332" t="s">
        <v>2629</v>
      </c>
      <c r="C332" t="s">
        <v>2630</v>
      </c>
      <c r="D332" t="s">
        <v>1983</v>
      </c>
      <c r="F332" t="s">
        <v>123</v>
      </c>
      <c r="G332" t="s">
        <v>124</v>
      </c>
      <c r="H332" t="s">
        <v>1093</v>
      </c>
      <c r="I332">
        <v>2018</v>
      </c>
      <c r="J332">
        <v>2018</v>
      </c>
      <c r="K332" t="s">
        <v>2661</v>
      </c>
      <c r="L332" t="s">
        <v>2662</v>
      </c>
      <c r="M332">
        <v>2540</v>
      </c>
      <c r="N332" t="s">
        <v>2663</v>
      </c>
      <c r="P332">
        <v>1803158694</v>
      </c>
      <c r="Q332" t="s">
        <v>129</v>
      </c>
      <c r="R332" t="s">
        <v>130</v>
      </c>
      <c r="S332" t="s">
        <v>2664</v>
      </c>
      <c r="T332" t="s">
        <v>2665</v>
      </c>
      <c r="U332">
        <v>58.336114000000002</v>
      </c>
      <c r="V332">
        <v>26.400914</v>
      </c>
      <c r="W332" t="s">
        <v>2666</v>
      </c>
      <c r="X332" t="s">
        <v>2667</v>
      </c>
      <c r="AI332" t="s">
        <v>1290</v>
      </c>
      <c r="AJ332" t="s">
        <v>1291</v>
      </c>
      <c r="AK332" t="s">
        <v>722</v>
      </c>
      <c r="AL332" t="s">
        <v>2668</v>
      </c>
      <c r="AN332">
        <v>38</v>
      </c>
      <c r="AO332" t="s">
        <v>1290</v>
      </c>
      <c r="AP332" t="s">
        <v>1291</v>
      </c>
      <c r="AR332" t="s">
        <v>2669</v>
      </c>
      <c r="AS332" t="s">
        <v>2670</v>
      </c>
      <c r="AT332">
        <v>58.336114000000002</v>
      </c>
      <c r="AU332">
        <v>26.400914</v>
      </c>
      <c r="AV332" t="s">
        <v>2666</v>
      </c>
      <c r="AW332" t="s">
        <v>2667</v>
      </c>
      <c r="AX332" t="s">
        <v>728</v>
      </c>
      <c r="AY332" t="s">
        <v>144</v>
      </c>
      <c r="BA332" t="s">
        <v>145</v>
      </c>
      <c r="BB332" t="s">
        <v>146</v>
      </c>
      <c r="BC332" t="s">
        <v>147</v>
      </c>
      <c r="BD332" t="s">
        <v>729</v>
      </c>
      <c r="BL332" t="s">
        <v>2671</v>
      </c>
      <c r="BM332" t="s">
        <v>2672</v>
      </c>
      <c r="BN332" s="1">
        <v>43270.354166666664</v>
      </c>
      <c r="BP332" t="s">
        <v>152</v>
      </c>
      <c r="BR332" t="s">
        <v>1665</v>
      </c>
      <c r="BS332" s="1">
        <v>43269.472222222219</v>
      </c>
      <c r="BY332" t="s">
        <v>733</v>
      </c>
      <c r="BZ332" t="s">
        <v>734</v>
      </c>
      <c r="CB332" t="s">
        <v>735</v>
      </c>
      <c r="CF332" t="s">
        <v>159</v>
      </c>
      <c r="CG332" t="s">
        <v>736</v>
      </c>
      <c r="CH332" t="s">
        <v>737</v>
      </c>
      <c r="CI332" t="s">
        <v>130</v>
      </c>
      <c r="CJ332" t="s">
        <v>162</v>
      </c>
      <c r="CK332">
        <v>1E-4</v>
      </c>
      <c r="CM332" t="s">
        <v>163</v>
      </c>
      <c r="CN332">
        <v>1E-4</v>
      </c>
      <c r="CO332" t="s">
        <v>163</v>
      </c>
      <c r="CZ332" t="s">
        <v>164</v>
      </c>
      <c r="DA332" t="s">
        <v>165</v>
      </c>
      <c r="DC332" t="s">
        <v>166</v>
      </c>
      <c r="DD332" t="s">
        <v>167</v>
      </c>
      <c r="DE332" t="s">
        <v>168</v>
      </c>
      <c r="DF332" t="s">
        <v>166</v>
      </c>
      <c r="DN332" t="s">
        <v>738</v>
      </c>
    </row>
    <row r="333" spans="1:118" x14ac:dyDescent="0.3">
      <c r="A333" t="s">
        <v>1433</v>
      </c>
      <c r="B333" t="s">
        <v>2629</v>
      </c>
      <c r="C333" t="s">
        <v>2630</v>
      </c>
      <c r="D333" t="s">
        <v>1983</v>
      </c>
      <c r="F333" t="s">
        <v>123</v>
      </c>
      <c r="G333" t="s">
        <v>124</v>
      </c>
      <c r="H333" t="s">
        <v>1093</v>
      </c>
      <c r="I333">
        <v>2018</v>
      </c>
      <c r="J333">
        <v>2018</v>
      </c>
      <c r="K333" t="s">
        <v>1681</v>
      </c>
      <c r="L333" t="s">
        <v>1682</v>
      </c>
      <c r="M333">
        <v>3652</v>
      </c>
      <c r="N333" t="s">
        <v>1683</v>
      </c>
      <c r="P333">
        <v>454911413</v>
      </c>
      <c r="Q333" t="s">
        <v>129</v>
      </c>
      <c r="R333" t="s">
        <v>130</v>
      </c>
      <c r="S333" t="s">
        <v>1684</v>
      </c>
      <c r="T333" t="s">
        <v>1685</v>
      </c>
      <c r="U333">
        <v>58.306296000000003</v>
      </c>
      <c r="V333">
        <v>26.849471999999999</v>
      </c>
      <c r="W333" t="s">
        <v>1686</v>
      </c>
      <c r="X333" t="s">
        <v>1687</v>
      </c>
      <c r="AG333" t="s">
        <v>1688</v>
      </c>
      <c r="AH333" t="s">
        <v>1682</v>
      </c>
      <c r="AR333" t="s">
        <v>1689</v>
      </c>
      <c r="AS333" t="s">
        <v>1690</v>
      </c>
      <c r="AT333">
        <v>58.306296000000003</v>
      </c>
      <c r="AU333">
        <v>26.849471999999999</v>
      </c>
      <c r="AV333" t="s">
        <v>1686</v>
      </c>
      <c r="AW333" t="s">
        <v>1687</v>
      </c>
      <c r="AX333" t="s">
        <v>728</v>
      </c>
      <c r="AY333" t="s">
        <v>144</v>
      </c>
      <c r="BA333" t="s">
        <v>145</v>
      </c>
      <c r="BB333" t="s">
        <v>146</v>
      </c>
      <c r="BC333" t="s">
        <v>147</v>
      </c>
      <c r="BD333" t="s">
        <v>729</v>
      </c>
      <c r="BL333" t="s">
        <v>2673</v>
      </c>
      <c r="BM333" t="s">
        <v>2674</v>
      </c>
      <c r="BN333" s="1">
        <v>43270.354166666664</v>
      </c>
      <c r="BP333" t="s">
        <v>152</v>
      </c>
      <c r="BR333" t="s">
        <v>1665</v>
      </c>
      <c r="BS333" s="1">
        <v>43269.416666666664</v>
      </c>
      <c r="BY333" t="s">
        <v>733</v>
      </c>
      <c r="BZ333" t="s">
        <v>734</v>
      </c>
      <c r="CB333" t="s">
        <v>735</v>
      </c>
      <c r="CF333" t="s">
        <v>159</v>
      </c>
      <c r="CG333" t="s">
        <v>736</v>
      </c>
      <c r="CH333" t="s">
        <v>737</v>
      </c>
      <c r="CI333" t="s">
        <v>130</v>
      </c>
      <c r="CJ333" t="s">
        <v>162</v>
      </c>
      <c r="CK333">
        <v>1E-4</v>
      </c>
      <c r="CM333" t="s">
        <v>163</v>
      </c>
      <c r="CN333">
        <v>1E-4</v>
      </c>
      <c r="CO333" t="s">
        <v>163</v>
      </c>
      <c r="CZ333" t="s">
        <v>164</v>
      </c>
      <c r="DA333" t="s">
        <v>165</v>
      </c>
      <c r="DC333" t="s">
        <v>166</v>
      </c>
      <c r="DD333" t="s">
        <v>167</v>
      </c>
      <c r="DE333" t="s">
        <v>168</v>
      </c>
      <c r="DF333" t="s">
        <v>166</v>
      </c>
      <c r="DN333" t="s">
        <v>738</v>
      </c>
    </row>
    <row r="334" spans="1:118" x14ac:dyDescent="0.3">
      <c r="A334" t="s">
        <v>1433</v>
      </c>
      <c r="B334" t="s">
        <v>2629</v>
      </c>
      <c r="C334" t="s">
        <v>2630</v>
      </c>
      <c r="D334" t="s">
        <v>1983</v>
      </c>
      <c r="F334" t="s">
        <v>123</v>
      </c>
      <c r="G334" t="s">
        <v>124</v>
      </c>
      <c r="H334" t="s">
        <v>1093</v>
      </c>
      <c r="I334">
        <v>2018</v>
      </c>
      <c r="J334">
        <v>2018</v>
      </c>
      <c r="K334" t="s">
        <v>1693</v>
      </c>
      <c r="L334" t="s">
        <v>1694</v>
      </c>
      <c r="M334">
        <v>5160</v>
      </c>
      <c r="N334" t="s">
        <v>1695</v>
      </c>
      <c r="P334">
        <v>353078128</v>
      </c>
      <c r="Q334" t="s">
        <v>129</v>
      </c>
      <c r="R334" t="s">
        <v>130</v>
      </c>
      <c r="S334" t="s">
        <v>1696</v>
      </c>
      <c r="T334" t="s">
        <v>1697</v>
      </c>
      <c r="U334">
        <v>58.315004999999999</v>
      </c>
      <c r="V334">
        <v>26.830895000000002</v>
      </c>
      <c r="W334" t="s">
        <v>1698</v>
      </c>
      <c r="X334" t="s">
        <v>1699</v>
      </c>
      <c r="AR334" t="s">
        <v>1696</v>
      </c>
      <c r="AS334" t="s">
        <v>1697</v>
      </c>
      <c r="AT334">
        <v>58.315004999999999</v>
      </c>
      <c r="AU334">
        <v>26.830895000000002</v>
      </c>
      <c r="AV334" t="s">
        <v>1698</v>
      </c>
      <c r="AW334" t="s">
        <v>1699</v>
      </c>
      <c r="AX334" t="s">
        <v>728</v>
      </c>
      <c r="AY334" t="s">
        <v>144</v>
      </c>
      <c r="BA334" t="s">
        <v>145</v>
      </c>
      <c r="BB334" t="s">
        <v>146</v>
      </c>
      <c r="BC334" t="s">
        <v>147</v>
      </c>
      <c r="BD334" t="s">
        <v>729</v>
      </c>
      <c r="BL334" t="s">
        <v>2675</v>
      </c>
      <c r="BM334" t="s">
        <v>2676</v>
      </c>
      <c r="BN334" s="1">
        <v>43270.354166666664</v>
      </c>
      <c r="BP334" t="s">
        <v>152</v>
      </c>
      <c r="BR334" t="s">
        <v>1665</v>
      </c>
      <c r="BS334" s="1">
        <v>43269.395833333336</v>
      </c>
      <c r="BY334" t="s">
        <v>733</v>
      </c>
      <c r="BZ334" t="s">
        <v>734</v>
      </c>
      <c r="CB334" t="s">
        <v>735</v>
      </c>
      <c r="CF334" t="s">
        <v>159</v>
      </c>
      <c r="CG334" t="s">
        <v>736</v>
      </c>
      <c r="CH334" t="s">
        <v>737</v>
      </c>
      <c r="CI334" t="s">
        <v>130</v>
      </c>
      <c r="CJ334" t="s">
        <v>162</v>
      </c>
      <c r="CK334">
        <v>1E-4</v>
      </c>
      <c r="CM334" t="s">
        <v>163</v>
      </c>
      <c r="CN334">
        <v>1E-4</v>
      </c>
      <c r="CO334" t="s">
        <v>163</v>
      </c>
      <c r="CZ334" t="s">
        <v>164</v>
      </c>
      <c r="DA334" t="s">
        <v>165</v>
      </c>
      <c r="DC334" t="s">
        <v>166</v>
      </c>
      <c r="DD334" t="s">
        <v>167</v>
      </c>
      <c r="DE334" t="s">
        <v>168</v>
      </c>
      <c r="DF334" t="s">
        <v>166</v>
      </c>
      <c r="DN334" t="s">
        <v>738</v>
      </c>
    </row>
    <row r="335" spans="1:118" x14ac:dyDescent="0.3">
      <c r="A335" t="s">
        <v>1433</v>
      </c>
      <c r="B335" t="s">
        <v>2629</v>
      </c>
      <c r="C335" t="s">
        <v>2630</v>
      </c>
      <c r="D335" t="s">
        <v>1983</v>
      </c>
      <c r="F335" t="s">
        <v>123</v>
      </c>
      <c r="G335" t="s">
        <v>124</v>
      </c>
      <c r="H335" t="s">
        <v>1093</v>
      </c>
      <c r="I335">
        <v>2018</v>
      </c>
      <c r="J335">
        <v>2018</v>
      </c>
      <c r="K335" t="s">
        <v>2677</v>
      </c>
      <c r="L335" t="s">
        <v>2678</v>
      </c>
      <c r="M335">
        <v>1293</v>
      </c>
      <c r="N335" t="s">
        <v>2679</v>
      </c>
      <c r="P335">
        <v>1162892495</v>
      </c>
      <c r="Q335" t="s">
        <v>203</v>
      </c>
      <c r="R335" t="s">
        <v>130</v>
      </c>
      <c r="S335" t="s">
        <v>2680</v>
      </c>
      <c r="T335" t="s">
        <v>2681</v>
      </c>
      <c r="U335">
        <v>58.645546000000003</v>
      </c>
      <c r="V335">
        <v>26.039549999999998</v>
      </c>
      <c r="W335" t="s">
        <v>2682</v>
      </c>
      <c r="X335" t="s">
        <v>2683</v>
      </c>
      <c r="AI335" t="s">
        <v>1354</v>
      </c>
      <c r="AJ335" t="s">
        <v>1355</v>
      </c>
      <c r="AK335" t="s">
        <v>722</v>
      </c>
      <c r="AL335" t="s">
        <v>2684</v>
      </c>
      <c r="AN335">
        <v>21</v>
      </c>
      <c r="AO335" t="s">
        <v>1354</v>
      </c>
      <c r="AP335" t="s">
        <v>1355</v>
      </c>
      <c r="AR335" t="s">
        <v>2680</v>
      </c>
      <c r="AS335" t="s">
        <v>2681</v>
      </c>
      <c r="AT335">
        <v>58.645546000000003</v>
      </c>
      <c r="AU335">
        <v>26.039549999999998</v>
      </c>
      <c r="AV335" t="s">
        <v>2682</v>
      </c>
      <c r="AW335" t="s">
        <v>2683</v>
      </c>
      <c r="AX335" t="s">
        <v>728</v>
      </c>
      <c r="AY335" t="s">
        <v>144</v>
      </c>
      <c r="BA335" t="s">
        <v>145</v>
      </c>
      <c r="BB335" t="s">
        <v>146</v>
      </c>
      <c r="BC335" t="s">
        <v>147</v>
      </c>
      <c r="BD335" t="s">
        <v>729</v>
      </c>
      <c r="BL335" t="s">
        <v>2685</v>
      </c>
      <c r="BM335" t="s">
        <v>2686</v>
      </c>
      <c r="BN335" s="1">
        <v>43265.666666666664</v>
      </c>
      <c r="BP335" t="s">
        <v>152</v>
      </c>
      <c r="BR335" t="s">
        <v>1665</v>
      </c>
      <c r="BS335" s="1">
        <v>43265.555555555555</v>
      </c>
      <c r="BY335" t="s">
        <v>733</v>
      </c>
      <c r="BZ335" t="s">
        <v>734</v>
      </c>
      <c r="CB335" t="s">
        <v>735</v>
      </c>
      <c r="CF335" t="s">
        <v>159</v>
      </c>
      <c r="CG335" t="s">
        <v>736</v>
      </c>
      <c r="CH335" t="s">
        <v>737</v>
      </c>
      <c r="CI335" t="s">
        <v>130</v>
      </c>
      <c r="CJ335" t="s">
        <v>162</v>
      </c>
      <c r="CK335">
        <v>1E-4</v>
      </c>
      <c r="CM335" t="s">
        <v>163</v>
      </c>
      <c r="CN335">
        <v>1E-4</v>
      </c>
      <c r="CO335" t="s">
        <v>163</v>
      </c>
      <c r="CZ335" t="s">
        <v>164</v>
      </c>
      <c r="DA335" t="s">
        <v>165</v>
      </c>
      <c r="DC335" t="s">
        <v>166</v>
      </c>
      <c r="DD335" t="s">
        <v>167</v>
      </c>
      <c r="DE335" t="s">
        <v>168</v>
      </c>
      <c r="DF335" t="s">
        <v>166</v>
      </c>
      <c r="DN335" t="s">
        <v>738</v>
      </c>
    </row>
    <row r="336" spans="1:118" x14ac:dyDescent="0.3">
      <c r="A336" t="s">
        <v>1433</v>
      </c>
      <c r="B336" t="s">
        <v>2629</v>
      </c>
      <c r="C336" t="s">
        <v>2630</v>
      </c>
      <c r="D336" t="s">
        <v>1983</v>
      </c>
      <c r="F336" t="s">
        <v>123</v>
      </c>
      <c r="G336" t="s">
        <v>124</v>
      </c>
      <c r="H336" t="s">
        <v>1093</v>
      </c>
      <c r="I336">
        <v>2018</v>
      </c>
      <c r="J336">
        <v>2018</v>
      </c>
      <c r="K336" t="s">
        <v>2687</v>
      </c>
      <c r="L336" t="s">
        <v>2688</v>
      </c>
      <c r="M336">
        <v>5501</v>
      </c>
      <c r="N336" t="s">
        <v>1703</v>
      </c>
      <c r="P336">
        <v>58534771</v>
      </c>
      <c r="Q336" t="s">
        <v>203</v>
      </c>
      <c r="R336" t="s">
        <v>130</v>
      </c>
      <c r="S336" t="s">
        <v>2689</v>
      </c>
      <c r="T336" t="s">
        <v>2690</v>
      </c>
      <c r="U336">
        <v>58.632919999999999</v>
      </c>
      <c r="V336">
        <v>25.846727999999999</v>
      </c>
      <c r="W336" t="s">
        <v>2691</v>
      </c>
      <c r="X336" t="s">
        <v>2692</v>
      </c>
      <c r="AN336">
        <v>0</v>
      </c>
      <c r="AR336" t="s">
        <v>2693</v>
      </c>
      <c r="AS336" t="s">
        <v>2694</v>
      </c>
      <c r="AT336">
        <v>58.632919999999999</v>
      </c>
      <c r="AU336">
        <v>25.846727999999999</v>
      </c>
      <c r="AV336" t="s">
        <v>2691</v>
      </c>
      <c r="AW336" t="s">
        <v>2692</v>
      </c>
      <c r="AX336" t="s">
        <v>728</v>
      </c>
      <c r="AY336" t="s">
        <v>144</v>
      </c>
      <c r="BA336" t="s">
        <v>145</v>
      </c>
      <c r="BB336" t="s">
        <v>146</v>
      </c>
      <c r="BC336" t="s">
        <v>147</v>
      </c>
      <c r="BD336" t="s">
        <v>729</v>
      </c>
      <c r="BL336" t="s">
        <v>2695</v>
      </c>
      <c r="BM336" t="s">
        <v>2696</v>
      </c>
      <c r="BN336" s="1">
        <v>43265.666666666664</v>
      </c>
      <c r="BP336" t="s">
        <v>152</v>
      </c>
      <c r="BR336" t="s">
        <v>1665</v>
      </c>
      <c r="BS336" s="1">
        <v>43265.5</v>
      </c>
      <c r="BY336" t="s">
        <v>733</v>
      </c>
      <c r="BZ336" t="s">
        <v>734</v>
      </c>
      <c r="CB336" t="s">
        <v>735</v>
      </c>
      <c r="CF336" t="s">
        <v>159</v>
      </c>
      <c r="CG336" t="s">
        <v>736</v>
      </c>
      <c r="CH336" t="s">
        <v>737</v>
      </c>
      <c r="CI336" t="s">
        <v>130</v>
      </c>
      <c r="CJ336" t="s">
        <v>162</v>
      </c>
      <c r="CK336">
        <v>1E-4</v>
      </c>
      <c r="CM336" t="s">
        <v>163</v>
      </c>
      <c r="CN336">
        <v>1E-4</v>
      </c>
      <c r="CO336" t="s">
        <v>163</v>
      </c>
      <c r="CZ336" t="s">
        <v>164</v>
      </c>
      <c r="DA336" t="s">
        <v>165</v>
      </c>
      <c r="DC336" t="s">
        <v>166</v>
      </c>
      <c r="DD336" t="s">
        <v>167</v>
      </c>
      <c r="DE336" t="s">
        <v>168</v>
      </c>
      <c r="DF336" t="s">
        <v>166</v>
      </c>
      <c r="DN336" t="s">
        <v>738</v>
      </c>
    </row>
    <row r="337" spans="1:118" x14ac:dyDescent="0.3">
      <c r="A337" t="s">
        <v>1433</v>
      </c>
      <c r="B337" t="s">
        <v>2629</v>
      </c>
      <c r="C337" t="s">
        <v>2630</v>
      </c>
      <c r="D337" t="s">
        <v>1983</v>
      </c>
      <c r="F337" t="s">
        <v>123</v>
      </c>
      <c r="G337" t="s">
        <v>124</v>
      </c>
      <c r="H337" t="s">
        <v>1093</v>
      </c>
      <c r="I337">
        <v>2018</v>
      </c>
      <c r="J337">
        <v>2018</v>
      </c>
      <c r="K337" t="s">
        <v>2697</v>
      </c>
      <c r="L337" t="s">
        <v>2698</v>
      </c>
      <c r="M337">
        <v>5501</v>
      </c>
      <c r="N337" t="s">
        <v>1703</v>
      </c>
      <c r="P337">
        <v>-1336390486</v>
      </c>
      <c r="Q337" t="s">
        <v>203</v>
      </c>
      <c r="R337" t="s">
        <v>130</v>
      </c>
      <c r="S337" t="s">
        <v>2699</v>
      </c>
      <c r="T337" t="s">
        <v>2700</v>
      </c>
      <c r="U337">
        <v>58.628745000000002</v>
      </c>
      <c r="V337">
        <v>25.834142</v>
      </c>
      <c r="W337" t="s">
        <v>2701</v>
      </c>
      <c r="X337" t="s">
        <v>2702</v>
      </c>
      <c r="AI337" t="s">
        <v>1354</v>
      </c>
      <c r="AJ337" t="s">
        <v>1355</v>
      </c>
      <c r="AK337" t="s">
        <v>722</v>
      </c>
      <c r="AL337" t="s">
        <v>2703</v>
      </c>
      <c r="AN337">
        <v>16</v>
      </c>
      <c r="AO337" t="s">
        <v>1354</v>
      </c>
      <c r="AP337" t="s">
        <v>1355</v>
      </c>
      <c r="AR337" t="s">
        <v>2699</v>
      </c>
      <c r="AS337" t="s">
        <v>2700</v>
      </c>
      <c r="AT337">
        <v>58.628745000000002</v>
      </c>
      <c r="AU337">
        <v>25.834142</v>
      </c>
      <c r="AV337" t="s">
        <v>2701</v>
      </c>
      <c r="AW337" t="s">
        <v>2702</v>
      </c>
      <c r="AX337" t="s">
        <v>728</v>
      </c>
      <c r="AY337" t="s">
        <v>144</v>
      </c>
      <c r="BA337" t="s">
        <v>145</v>
      </c>
      <c r="BB337" t="s">
        <v>146</v>
      </c>
      <c r="BC337" t="s">
        <v>147</v>
      </c>
      <c r="BD337" t="s">
        <v>729</v>
      </c>
      <c r="BL337" t="s">
        <v>2704</v>
      </c>
      <c r="BM337" t="s">
        <v>2705</v>
      </c>
      <c r="BN337" s="1">
        <v>43265.666666666664</v>
      </c>
      <c r="BP337" t="s">
        <v>152</v>
      </c>
      <c r="BR337" t="s">
        <v>1665</v>
      </c>
      <c r="BS337" s="1">
        <v>43265.486111111109</v>
      </c>
      <c r="BY337" t="s">
        <v>733</v>
      </c>
      <c r="BZ337" t="s">
        <v>734</v>
      </c>
      <c r="CB337" t="s">
        <v>735</v>
      </c>
      <c r="CF337" t="s">
        <v>159</v>
      </c>
      <c r="CG337" t="s">
        <v>736</v>
      </c>
      <c r="CH337" t="s">
        <v>737</v>
      </c>
      <c r="CI337" t="s">
        <v>130</v>
      </c>
      <c r="CJ337" t="s">
        <v>162</v>
      </c>
      <c r="CK337">
        <v>1E-4</v>
      </c>
      <c r="CM337" t="s">
        <v>163</v>
      </c>
      <c r="CN337">
        <v>1E-4</v>
      </c>
      <c r="CO337" t="s">
        <v>163</v>
      </c>
      <c r="CZ337" t="s">
        <v>164</v>
      </c>
      <c r="DA337" t="s">
        <v>165</v>
      </c>
      <c r="DC337" t="s">
        <v>166</v>
      </c>
      <c r="DD337" t="s">
        <v>167</v>
      </c>
      <c r="DE337" t="s">
        <v>168</v>
      </c>
      <c r="DF337" t="s">
        <v>166</v>
      </c>
      <c r="DN337" t="s">
        <v>738</v>
      </c>
    </row>
    <row r="338" spans="1:118" x14ac:dyDescent="0.3">
      <c r="A338" t="s">
        <v>1433</v>
      </c>
      <c r="B338" t="s">
        <v>2629</v>
      </c>
      <c r="C338" t="s">
        <v>2630</v>
      </c>
      <c r="D338" t="s">
        <v>1983</v>
      </c>
      <c r="F338" t="s">
        <v>123</v>
      </c>
      <c r="G338" t="s">
        <v>124</v>
      </c>
      <c r="H338" t="s">
        <v>1093</v>
      </c>
      <c r="I338">
        <v>2018</v>
      </c>
      <c r="J338">
        <v>2018</v>
      </c>
      <c r="K338" t="s">
        <v>2706</v>
      </c>
      <c r="L338" t="s">
        <v>2707</v>
      </c>
      <c r="M338">
        <v>9437</v>
      </c>
      <c r="N338" t="s">
        <v>2708</v>
      </c>
      <c r="P338">
        <v>992041561</v>
      </c>
      <c r="Q338" t="s">
        <v>203</v>
      </c>
      <c r="R338" t="s">
        <v>130</v>
      </c>
      <c r="S338" t="s">
        <v>2709</v>
      </c>
      <c r="T338" t="s">
        <v>2710</v>
      </c>
      <c r="U338">
        <v>58.654325999999998</v>
      </c>
      <c r="V338">
        <v>25.857468999999998</v>
      </c>
      <c r="W338" t="s">
        <v>2711</v>
      </c>
      <c r="X338" t="s">
        <v>2712</v>
      </c>
      <c r="AN338">
        <v>0</v>
      </c>
      <c r="AR338" t="s">
        <v>2713</v>
      </c>
      <c r="AS338" t="s">
        <v>2714</v>
      </c>
      <c r="AT338">
        <v>58.654321000000003</v>
      </c>
      <c r="AU338">
        <v>25.857527999999999</v>
      </c>
      <c r="AV338" t="s">
        <v>2715</v>
      </c>
      <c r="AW338" t="s">
        <v>2716</v>
      </c>
      <c r="AX338" t="s">
        <v>728</v>
      </c>
      <c r="AY338" t="s">
        <v>144</v>
      </c>
      <c r="BA338" t="s">
        <v>145</v>
      </c>
      <c r="BB338" t="s">
        <v>146</v>
      </c>
      <c r="BC338" t="s">
        <v>147</v>
      </c>
      <c r="BD338" t="s">
        <v>729</v>
      </c>
      <c r="BL338" t="s">
        <v>2717</v>
      </c>
      <c r="BM338" t="s">
        <v>2718</v>
      </c>
      <c r="BN338" s="1">
        <v>43265.666666666664</v>
      </c>
      <c r="BP338" t="s">
        <v>152</v>
      </c>
      <c r="BR338" t="s">
        <v>1665</v>
      </c>
      <c r="BS338" s="1">
        <v>43265.465277777781</v>
      </c>
      <c r="BY338" t="s">
        <v>733</v>
      </c>
      <c r="BZ338" t="s">
        <v>734</v>
      </c>
      <c r="CB338" t="s">
        <v>735</v>
      </c>
      <c r="CF338" t="s">
        <v>159</v>
      </c>
      <c r="CG338" t="s">
        <v>736</v>
      </c>
      <c r="CH338" t="s">
        <v>737</v>
      </c>
      <c r="CI338" t="s">
        <v>130</v>
      </c>
      <c r="CJ338" t="s">
        <v>162</v>
      </c>
      <c r="CK338">
        <v>1E-4</v>
      </c>
      <c r="CM338" t="s">
        <v>163</v>
      </c>
      <c r="CN338">
        <v>1E-4</v>
      </c>
      <c r="CO338" t="s">
        <v>163</v>
      </c>
      <c r="CZ338" t="s">
        <v>164</v>
      </c>
      <c r="DA338" t="s">
        <v>165</v>
      </c>
      <c r="DC338" t="s">
        <v>166</v>
      </c>
      <c r="DD338" t="s">
        <v>167</v>
      </c>
      <c r="DE338" t="s">
        <v>168</v>
      </c>
      <c r="DF338" t="s">
        <v>166</v>
      </c>
      <c r="DN338" t="s">
        <v>738</v>
      </c>
    </row>
    <row r="339" spans="1:118" x14ac:dyDescent="0.3">
      <c r="A339" t="s">
        <v>1433</v>
      </c>
      <c r="B339" t="s">
        <v>2629</v>
      </c>
      <c r="C339" t="s">
        <v>2630</v>
      </c>
      <c r="D339" t="s">
        <v>1983</v>
      </c>
      <c r="F339" t="s">
        <v>123</v>
      </c>
      <c r="G339" t="s">
        <v>124</v>
      </c>
      <c r="H339" t="s">
        <v>1093</v>
      </c>
      <c r="I339">
        <v>2018</v>
      </c>
      <c r="J339">
        <v>2018</v>
      </c>
      <c r="K339" t="s">
        <v>2719</v>
      </c>
      <c r="L339" t="s">
        <v>2720</v>
      </c>
      <c r="M339">
        <v>4514</v>
      </c>
      <c r="N339" t="s">
        <v>2721</v>
      </c>
      <c r="P339">
        <v>-1026161498</v>
      </c>
      <c r="Q339" t="s">
        <v>129</v>
      </c>
      <c r="R339" t="s">
        <v>130</v>
      </c>
      <c r="S339" t="s">
        <v>2722</v>
      </c>
      <c r="T339" t="s">
        <v>2723</v>
      </c>
      <c r="U339">
        <v>58.640031</v>
      </c>
      <c r="V339">
        <v>25.759160999999999</v>
      </c>
      <c r="W339" t="s">
        <v>2724</v>
      </c>
      <c r="X339" t="s">
        <v>2725</v>
      </c>
      <c r="AI339" t="s">
        <v>1551</v>
      </c>
      <c r="AJ339" t="s">
        <v>1552</v>
      </c>
      <c r="AK339" t="s">
        <v>722</v>
      </c>
      <c r="AL339" t="s">
        <v>2726</v>
      </c>
      <c r="AN339">
        <v>13</v>
      </c>
      <c r="AO339" t="s">
        <v>1551</v>
      </c>
      <c r="AP339" t="s">
        <v>1552</v>
      </c>
      <c r="AR339" t="s">
        <v>2727</v>
      </c>
      <c r="AS339" t="s">
        <v>2728</v>
      </c>
      <c r="AT339">
        <v>58.640031</v>
      </c>
      <c r="AU339">
        <v>25.759160999999999</v>
      </c>
      <c r="AV339" t="s">
        <v>2724</v>
      </c>
      <c r="AW339" t="s">
        <v>2725</v>
      </c>
      <c r="AX339" t="s">
        <v>728</v>
      </c>
      <c r="AY339" t="s">
        <v>144</v>
      </c>
      <c r="BA339" t="s">
        <v>145</v>
      </c>
      <c r="BB339" t="s">
        <v>146</v>
      </c>
      <c r="BC339" t="s">
        <v>147</v>
      </c>
      <c r="BD339" t="s">
        <v>729</v>
      </c>
      <c r="BL339" t="s">
        <v>2729</v>
      </c>
      <c r="BM339" t="s">
        <v>2730</v>
      </c>
      <c r="BN339" s="1">
        <v>43265.354166666664</v>
      </c>
      <c r="BP339" t="s">
        <v>152</v>
      </c>
      <c r="BR339" t="s">
        <v>1665</v>
      </c>
      <c r="BS339" s="1">
        <v>43264.659722222219</v>
      </c>
      <c r="BW339">
        <v>0</v>
      </c>
      <c r="BY339" t="s">
        <v>733</v>
      </c>
      <c r="BZ339" t="s">
        <v>734</v>
      </c>
      <c r="CB339" t="s">
        <v>735</v>
      </c>
      <c r="CF339" t="s">
        <v>159</v>
      </c>
      <c r="CG339" t="s">
        <v>736</v>
      </c>
      <c r="CH339" t="s">
        <v>737</v>
      </c>
      <c r="CI339" t="s">
        <v>130</v>
      </c>
      <c r="CJ339" t="s">
        <v>162</v>
      </c>
      <c r="CK339">
        <v>1E-4</v>
      </c>
      <c r="CM339" t="s">
        <v>163</v>
      </c>
      <c r="CN339">
        <v>1E-4</v>
      </c>
      <c r="CO339" t="s">
        <v>163</v>
      </c>
      <c r="CZ339" t="s">
        <v>164</v>
      </c>
      <c r="DA339" t="s">
        <v>165</v>
      </c>
      <c r="DC339" t="s">
        <v>166</v>
      </c>
      <c r="DD339" t="s">
        <v>167</v>
      </c>
      <c r="DE339" t="s">
        <v>168</v>
      </c>
      <c r="DF339" t="s">
        <v>166</v>
      </c>
      <c r="DN339" t="s">
        <v>738</v>
      </c>
    </row>
    <row r="340" spans="1:118" x14ac:dyDescent="0.3">
      <c r="A340" t="s">
        <v>1433</v>
      </c>
      <c r="B340" t="s">
        <v>2629</v>
      </c>
      <c r="C340" t="s">
        <v>2630</v>
      </c>
      <c r="D340" t="s">
        <v>1983</v>
      </c>
      <c r="F340" t="s">
        <v>123</v>
      </c>
      <c r="G340" t="s">
        <v>124</v>
      </c>
      <c r="H340" t="s">
        <v>1093</v>
      </c>
      <c r="I340">
        <v>2018</v>
      </c>
      <c r="J340">
        <v>2018</v>
      </c>
      <c r="K340" t="s">
        <v>2731</v>
      </c>
      <c r="L340" t="s">
        <v>2732</v>
      </c>
      <c r="M340">
        <v>5382</v>
      </c>
      <c r="N340" t="s">
        <v>2733</v>
      </c>
      <c r="P340">
        <v>631826288</v>
      </c>
      <c r="Q340" t="s">
        <v>203</v>
      </c>
      <c r="R340" t="s">
        <v>130</v>
      </c>
      <c r="S340" t="s">
        <v>2734</v>
      </c>
      <c r="T340" t="s">
        <v>2735</v>
      </c>
      <c r="U340">
        <v>58.642935000000001</v>
      </c>
      <c r="V340">
        <v>26.131907000000002</v>
      </c>
      <c r="W340" t="s">
        <v>2736</v>
      </c>
      <c r="X340" t="s">
        <v>2737</v>
      </c>
      <c r="AI340" t="s">
        <v>1354</v>
      </c>
      <c r="AJ340" t="s">
        <v>1355</v>
      </c>
      <c r="AK340" t="s">
        <v>722</v>
      </c>
      <c r="AL340" t="s">
        <v>2738</v>
      </c>
      <c r="AN340">
        <v>21</v>
      </c>
      <c r="AO340" t="s">
        <v>1354</v>
      </c>
      <c r="AP340" t="s">
        <v>1355</v>
      </c>
      <c r="AR340" t="s">
        <v>2739</v>
      </c>
      <c r="AS340" t="s">
        <v>2740</v>
      </c>
      <c r="AT340">
        <v>58.642935000000001</v>
      </c>
      <c r="AU340">
        <v>26.131907000000002</v>
      </c>
      <c r="AV340" t="s">
        <v>2736</v>
      </c>
      <c r="AW340" t="s">
        <v>2737</v>
      </c>
      <c r="AX340" t="s">
        <v>728</v>
      </c>
      <c r="AY340" t="s">
        <v>144</v>
      </c>
      <c r="BA340" t="s">
        <v>145</v>
      </c>
      <c r="BB340" t="s">
        <v>146</v>
      </c>
      <c r="BC340" t="s">
        <v>147</v>
      </c>
      <c r="BD340" t="s">
        <v>729</v>
      </c>
      <c r="BL340" t="s">
        <v>2741</v>
      </c>
      <c r="BM340" t="s">
        <v>2742</v>
      </c>
      <c r="BN340" s="1">
        <v>43265.354166666664</v>
      </c>
      <c r="BP340" t="s">
        <v>152</v>
      </c>
      <c r="BR340" t="s">
        <v>1665</v>
      </c>
      <c r="BS340" s="1">
        <v>43264.652777777781</v>
      </c>
      <c r="BY340" t="s">
        <v>733</v>
      </c>
      <c r="BZ340" t="s">
        <v>734</v>
      </c>
      <c r="CB340" t="s">
        <v>735</v>
      </c>
      <c r="CF340" t="s">
        <v>159</v>
      </c>
      <c r="CG340" t="s">
        <v>736</v>
      </c>
      <c r="CH340" t="s">
        <v>737</v>
      </c>
      <c r="CI340" t="s">
        <v>130</v>
      </c>
      <c r="CJ340" t="s">
        <v>162</v>
      </c>
      <c r="CK340">
        <v>1E-4</v>
      </c>
      <c r="CM340" t="s">
        <v>163</v>
      </c>
      <c r="CN340">
        <v>1E-4</v>
      </c>
      <c r="CO340" t="s">
        <v>163</v>
      </c>
      <c r="CZ340" t="s">
        <v>164</v>
      </c>
      <c r="DA340" t="s">
        <v>165</v>
      </c>
      <c r="DC340" t="s">
        <v>166</v>
      </c>
      <c r="DD340" t="s">
        <v>167</v>
      </c>
      <c r="DE340" t="s">
        <v>168</v>
      </c>
      <c r="DF340" t="s">
        <v>166</v>
      </c>
      <c r="DN340" t="s">
        <v>738</v>
      </c>
    </row>
    <row r="341" spans="1:118" x14ac:dyDescent="0.3">
      <c r="A341" t="s">
        <v>1433</v>
      </c>
      <c r="B341" t="s">
        <v>2629</v>
      </c>
      <c r="C341" t="s">
        <v>2630</v>
      </c>
      <c r="D341" t="s">
        <v>1983</v>
      </c>
      <c r="F341" t="s">
        <v>123</v>
      </c>
      <c r="G341" t="s">
        <v>124</v>
      </c>
      <c r="H341" t="s">
        <v>1093</v>
      </c>
      <c r="I341">
        <v>2018</v>
      </c>
      <c r="J341">
        <v>2018</v>
      </c>
      <c r="K341" t="s">
        <v>2743</v>
      </c>
      <c r="L341" t="s">
        <v>2744</v>
      </c>
      <c r="M341">
        <v>1652</v>
      </c>
      <c r="N341" t="s">
        <v>2745</v>
      </c>
      <c r="P341">
        <v>-1552500684</v>
      </c>
      <c r="Q341" t="s">
        <v>203</v>
      </c>
      <c r="R341" t="s">
        <v>130</v>
      </c>
      <c r="S341" t="s">
        <v>2746</v>
      </c>
      <c r="T341" t="s">
        <v>2747</v>
      </c>
      <c r="U341">
        <v>58.647481999999997</v>
      </c>
      <c r="V341">
        <v>25.872017</v>
      </c>
      <c r="W341" t="s">
        <v>2748</v>
      </c>
      <c r="X341" t="s">
        <v>2749</v>
      </c>
      <c r="AN341">
        <v>0</v>
      </c>
      <c r="AR341" t="s">
        <v>2750</v>
      </c>
      <c r="AS341" t="s">
        <v>2751</v>
      </c>
      <c r="AT341">
        <v>58.647481999999997</v>
      </c>
      <c r="AU341">
        <v>25.872017</v>
      </c>
      <c r="AV341" t="s">
        <v>2748</v>
      </c>
      <c r="AW341" t="s">
        <v>2749</v>
      </c>
      <c r="AX341" t="s">
        <v>728</v>
      </c>
      <c r="AY341" t="s">
        <v>144</v>
      </c>
      <c r="BA341" t="s">
        <v>145</v>
      </c>
      <c r="BB341" t="s">
        <v>146</v>
      </c>
      <c r="BC341" t="s">
        <v>147</v>
      </c>
      <c r="BD341" t="s">
        <v>729</v>
      </c>
      <c r="BL341" t="s">
        <v>2752</v>
      </c>
      <c r="BM341" t="s">
        <v>2753</v>
      </c>
      <c r="BN341" s="1">
        <v>43265.354166666664</v>
      </c>
      <c r="BP341" t="s">
        <v>152</v>
      </c>
      <c r="BR341" t="s">
        <v>1665</v>
      </c>
      <c r="BS341" s="1">
        <v>43264.604166666664</v>
      </c>
      <c r="BY341" t="s">
        <v>733</v>
      </c>
      <c r="BZ341" t="s">
        <v>734</v>
      </c>
      <c r="CB341" t="s">
        <v>735</v>
      </c>
      <c r="CF341" t="s">
        <v>159</v>
      </c>
      <c r="CG341" t="s">
        <v>736</v>
      </c>
      <c r="CH341" t="s">
        <v>737</v>
      </c>
      <c r="CI341" t="s">
        <v>130</v>
      </c>
      <c r="CJ341" t="s">
        <v>162</v>
      </c>
      <c r="CK341">
        <v>1E-4</v>
      </c>
      <c r="CM341" t="s">
        <v>163</v>
      </c>
      <c r="CN341">
        <v>1E-4</v>
      </c>
      <c r="CO341" t="s">
        <v>163</v>
      </c>
      <c r="CZ341" t="s">
        <v>164</v>
      </c>
      <c r="DA341" t="s">
        <v>165</v>
      </c>
      <c r="DC341" t="s">
        <v>166</v>
      </c>
      <c r="DD341" t="s">
        <v>167</v>
      </c>
      <c r="DE341" t="s">
        <v>168</v>
      </c>
      <c r="DF341" t="s">
        <v>166</v>
      </c>
      <c r="DN341" t="s">
        <v>738</v>
      </c>
    </row>
    <row r="342" spans="1:118" x14ac:dyDescent="0.3">
      <c r="A342" t="s">
        <v>1433</v>
      </c>
      <c r="B342" t="s">
        <v>2629</v>
      </c>
      <c r="C342" t="s">
        <v>2630</v>
      </c>
      <c r="D342" t="s">
        <v>1983</v>
      </c>
      <c r="F342" t="s">
        <v>123</v>
      </c>
      <c r="G342" t="s">
        <v>124</v>
      </c>
      <c r="H342" t="s">
        <v>1093</v>
      </c>
      <c r="I342">
        <v>2018</v>
      </c>
      <c r="J342">
        <v>2018</v>
      </c>
      <c r="K342" t="s">
        <v>2754</v>
      </c>
      <c r="L342" t="s">
        <v>2755</v>
      </c>
      <c r="M342">
        <v>5123</v>
      </c>
      <c r="N342" t="s">
        <v>2756</v>
      </c>
      <c r="P342">
        <v>-475025167</v>
      </c>
      <c r="Q342" t="s">
        <v>203</v>
      </c>
      <c r="R342" t="s">
        <v>130</v>
      </c>
      <c r="S342" t="s">
        <v>2757</v>
      </c>
      <c r="T342" t="s">
        <v>2758</v>
      </c>
      <c r="U342">
        <v>58.669730000000001</v>
      </c>
      <c r="V342">
        <v>25.939333000000001</v>
      </c>
      <c r="W342" t="s">
        <v>2759</v>
      </c>
      <c r="X342" t="s">
        <v>2760</v>
      </c>
      <c r="AI342" t="s">
        <v>1354</v>
      </c>
      <c r="AJ342" t="s">
        <v>1355</v>
      </c>
      <c r="AK342" t="s">
        <v>722</v>
      </c>
      <c r="AL342" t="s">
        <v>2761</v>
      </c>
      <c r="AN342">
        <v>21</v>
      </c>
      <c r="AO342" t="s">
        <v>1368</v>
      </c>
      <c r="AP342" t="s">
        <v>1355</v>
      </c>
      <c r="AR342" t="s">
        <v>2762</v>
      </c>
      <c r="AS342" t="s">
        <v>2763</v>
      </c>
      <c r="AT342">
        <v>58.669730000000001</v>
      </c>
      <c r="AU342">
        <v>25.939333000000001</v>
      </c>
      <c r="AV342" t="s">
        <v>2759</v>
      </c>
      <c r="AW342" t="s">
        <v>2760</v>
      </c>
      <c r="AX342" t="s">
        <v>728</v>
      </c>
      <c r="AY342" t="s">
        <v>144</v>
      </c>
      <c r="BA342" t="s">
        <v>145</v>
      </c>
      <c r="BB342" t="s">
        <v>146</v>
      </c>
      <c r="BC342" t="s">
        <v>147</v>
      </c>
      <c r="BD342" t="s">
        <v>729</v>
      </c>
      <c r="BL342" t="s">
        <v>2764</v>
      </c>
      <c r="BM342" t="s">
        <v>2765</v>
      </c>
      <c r="BN342" s="1">
        <v>43265.354166666664</v>
      </c>
      <c r="BP342" t="s">
        <v>152</v>
      </c>
      <c r="BR342" t="s">
        <v>1665</v>
      </c>
      <c r="BS342" s="1">
        <v>43264.576388888891</v>
      </c>
      <c r="BY342" t="s">
        <v>733</v>
      </c>
      <c r="BZ342" t="s">
        <v>734</v>
      </c>
      <c r="CB342" t="s">
        <v>735</v>
      </c>
      <c r="CF342" t="s">
        <v>159</v>
      </c>
      <c r="CG342" t="s">
        <v>736</v>
      </c>
      <c r="CH342" t="s">
        <v>737</v>
      </c>
      <c r="CI342" t="s">
        <v>130</v>
      </c>
      <c r="CJ342" t="s">
        <v>162</v>
      </c>
      <c r="CK342">
        <v>1E-4</v>
      </c>
      <c r="CM342" t="s">
        <v>163</v>
      </c>
      <c r="CN342">
        <v>1E-4</v>
      </c>
      <c r="CO342" t="s">
        <v>163</v>
      </c>
      <c r="CZ342" t="s">
        <v>164</v>
      </c>
      <c r="DA342" t="s">
        <v>165</v>
      </c>
      <c r="DC342" t="s">
        <v>166</v>
      </c>
      <c r="DD342" t="s">
        <v>167</v>
      </c>
      <c r="DE342" t="s">
        <v>168</v>
      </c>
      <c r="DF342" t="s">
        <v>166</v>
      </c>
      <c r="DN342" t="s">
        <v>738</v>
      </c>
    </row>
    <row r="343" spans="1:118" x14ac:dyDescent="0.3">
      <c r="A343" t="s">
        <v>1433</v>
      </c>
      <c r="B343" t="s">
        <v>2629</v>
      </c>
      <c r="C343" t="s">
        <v>2630</v>
      </c>
      <c r="D343" t="s">
        <v>1983</v>
      </c>
      <c r="F343" t="s">
        <v>123</v>
      </c>
      <c r="G343" t="s">
        <v>124</v>
      </c>
      <c r="H343" t="s">
        <v>1093</v>
      </c>
      <c r="I343">
        <v>2018</v>
      </c>
      <c r="J343">
        <v>2018</v>
      </c>
      <c r="K343" t="s">
        <v>2766</v>
      </c>
      <c r="L343" t="s">
        <v>2767</v>
      </c>
      <c r="M343">
        <v>5123</v>
      </c>
      <c r="N343" t="s">
        <v>2756</v>
      </c>
      <c r="P343">
        <v>568314677</v>
      </c>
      <c r="Q343" t="s">
        <v>203</v>
      </c>
      <c r="R343" t="s">
        <v>130</v>
      </c>
      <c r="S343" t="s">
        <v>2768</v>
      </c>
      <c r="T343" t="s">
        <v>2769</v>
      </c>
      <c r="U343">
        <v>58.685265999999999</v>
      </c>
      <c r="V343">
        <v>25.918564</v>
      </c>
      <c r="W343" t="s">
        <v>2770</v>
      </c>
      <c r="X343" t="s">
        <v>2771</v>
      </c>
      <c r="AN343">
        <v>0</v>
      </c>
      <c r="AR343" t="s">
        <v>2772</v>
      </c>
      <c r="AS343" t="s">
        <v>2773</v>
      </c>
      <c r="AT343">
        <v>58.685265999999999</v>
      </c>
      <c r="AU343">
        <v>25.918564</v>
      </c>
      <c r="AV343" t="s">
        <v>2770</v>
      </c>
      <c r="AW343" t="s">
        <v>2771</v>
      </c>
      <c r="AX343" t="s">
        <v>728</v>
      </c>
      <c r="AY343" t="s">
        <v>144</v>
      </c>
      <c r="BA343" t="s">
        <v>145</v>
      </c>
      <c r="BB343" t="s">
        <v>146</v>
      </c>
      <c r="BC343" t="s">
        <v>147</v>
      </c>
      <c r="BD343" t="s">
        <v>729</v>
      </c>
      <c r="BL343" t="s">
        <v>2774</v>
      </c>
      <c r="BM343" t="s">
        <v>2775</v>
      </c>
      <c r="BN343" s="1">
        <v>43265.354166666664</v>
      </c>
      <c r="BP343" t="s">
        <v>152</v>
      </c>
      <c r="BR343" t="s">
        <v>1665</v>
      </c>
      <c r="BS343" s="1">
        <v>43264.569444444445</v>
      </c>
      <c r="BY343" t="s">
        <v>733</v>
      </c>
      <c r="BZ343" t="s">
        <v>734</v>
      </c>
      <c r="CB343" t="s">
        <v>735</v>
      </c>
      <c r="CF343" t="s">
        <v>159</v>
      </c>
      <c r="CG343" t="s">
        <v>736</v>
      </c>
      <c r="CH343" t="s">
        <v>737</v>
      </c>
      <c r="CI343" t="s">
        <v>130</v>
      </c>
      <c r="CJ343" t="s">
        <v>162</v>
      </c>
      <c r="CK343">
        <v>1E-4</v>
      </c>
      <c r="CM343" t="s">
        <v>163</v>
      </c>
      <c r="CN343">
        <v>1E-4</v>
      </c>
      <c r="CO343" t="s">
        <v>163</v>
      </c>
      <c r="CZ343" t="s">
        <v>164</v>
      </c>
      <c r="DA343" t="s">
        <v>165</v>
      </c>
      <c r="DC343" t="s">
        <v>166</v>
      </c>
      <c r="DD343" t="s">
        <v>167</v>
      </c>
      <c r="DE343" t="s">
        <v>168</v>
      </c>
      <c r="DF343" t="s">
        <v>166</v>
      </c>
      <c r="DN343" t="s">
        <v>738</v>
      </c>
    </row>
    <row r="344" spans="1:118" x14ac:dyDescent="0.3">
      <c r="A344" t="s">
        <v>1433</v>
      </c>
      <c r="B344" t="s">
        <v>2629</v>
      </c>
      <c r="C344" t="s">
        <v>2630</v>
      </c>
      <c r="D344" t="s">
        <v>1983</v>
      </c>
      <c r="F344" t="s">
        <v>123</v>
      </c>
      <c r="G344" t="s">
        <v>124</v>
      </c>
      <c r="H344" t="s">
        <v>1093</v>
      </c>
      <c r="I344">
        <v>2018</v>
      </c>
      <c r="J344">
        <v>2018</v>
      </c>
      <c r="K344" t="s">
        <v>2776</v>
      </c>
      <c r="L344" t="s">
        <v>2777</v>
      </c>
      <c r="M344">
        <v>6262</v>
      </c>
      <c r="N344" t="s">
        <v>2778</v>
      </c>
      <c r="P344">
        <v>-550408223</v>
      </c>
      <c r="Q344" t="s">
        <v>203</v>
      </c>
      <c r="R344" t="s">
        <v>130</v>
      </c>
      <c r="S344" t="s">
        <v>2779</v>
      </c>
      <c r="T344" t="s">
        <v>2780</v>
      </c>
      <c r="U344">
        <v>58.697735000000002</v>
      </c>
      <c r="V344">
        <v>25.832004000000001</v>
      </c>
      <c r="W344" t="s">
        <v>2781</v>
      </c>
      <c r="X344" t="s">
        <v>2782</v>
      </c>
      <c r="AI344" t="s">
        <v>1551</v>
      </c>
      <c r="AJ344" t="s">
        <v>1552</v>
      </c>
      <c r="AK344" t="s">
        <v>722</v>
      </c>
      <c r="AL344" t="s">
        <v>2783</v>
      </c>
      <c r="AN344">
        <v>18.5</v>
      </c>
      <c r="AO344" t="s">
        <v>1551</v>
      </c>
      <c r="AP344" t="s">
        <v>1552</v>
      </c>
      <c r="AR344" t="s">
        <v>2784</v>
      </c>
      <c r="AS344" t="s">
        <v>2785</v>
      </c>
      <c r="AT344">
        <v>58.697735000000002</v>
      </c>
      <c r="AU344">
        <v>25.832004000000001</v>
      </c>
      <c r="AV344" t="s">
        <v>2781</v>
      </c>
      <c r="AW344" t="s">
        <v>2782</v>
      </c>
      <c r="AX344" t="s">
        <v>728</v>
      </c>
      <c r="AY344" t="s">
        <v>144</v>
      </c>
      <c r="BA344" t="s">
        <v>145</v>
      </c>
      <c r="BB344" t="s">
        <v>146</v>
      </c>
      <c r="BC344" t="s">
        <v>147</v>
      </c>
      <c r="BD344" t="s">
        <v>729</v>
      </c>
      <c r="BL344" t="s">
        <v>2786</v>
      </c>
      <c r="BM344" t="s">
        <v>2787</v>
      </c>
      <c r="BN344" s="1">
        <v>43265.354166666664</v>
      </c>
      <c r="BP344" t="s">
        <v>152</v>
      </c>
      <c r="BR344" t="s">
        <v>1665</v>
      </c>
      <c r="BS344" s="1">
        <v>43264.513888888891</v>
      </c>
      <c r="BY344" t="s">
        <v>733</v>
      </c>
      <c r="BZ344" t="s">
        <v>734</v>
      </c>
      <c r="CB344" t="s">
        <v>735</v>
      </c>
      <c r="CF344" t="s">
        <v>159</v>
      </c>
      <c r="CG344" t="s">
        <v>736</v>
      </c>
      <c r="CH344" t="s">
        <v>737</v>
      </c>
      <c r="CI344" t="s">
        <v>130</v>
      </c>
      <c r="CJ344" t="s">
        <v>162</v>
      </c>
      <c r="CK344">
        <v>1E-4</v>
      </c>
      <c r="CM344" t="s">
        <v>163</v>
      </c>
      <c r="CN344">
        <v>1E-4</v>
      </c>
      <c r="CO344" t="s">
        <v>163</v>
      </c>
      <c r="CZ344" t="s">
        <v>164</v>
      </c>
      <c r="DA344" t="s">
        <v>165</v>
      </c>
      <c r="DC344" t="s">
        <v>166</v>
      </c>
      <c r="DD344" t="s">
        <v>167</v>
      </c>
      <c r="DE344" t="s">
        <v>168</v>
      </c>
      <c r="DF344" t="s">
        <v>166</v>
      </c>
      <c r="DN344" t="s">
        <v>738</v>
      </c>
    </row>
    <row r="345" spans="1:118" x14ac:dyDescent="0.3">
      <c r="A345" t="s">
        <v>1433</v>
      </c>
      <c r="B345" t="s">
        <v>2629</v>
      </c>
      <c r="C345" t="s">
        <v>2630</v>
      </c>
      <c r="D345" t="s">
        <v>1983</v>
      </c>
      <c r="F345" t="s">
        <v>123</v>
      </c>
      <c r="G345" t="s">
        <v>124</v>
      </c>
      <c r="H345" t="s">
        <v>1093</v>
      </c>
      <c r="I345">
        <v>2018</v>
      </c>
      <c r="J345">
        <v>2018</v>
      </c>
      <c r="K345" t="s">
        <v>2788</v>
      </c>
      <c r="L345" t="s">
        <v>2789</v>
      </c>
      <c r="M345">
        <v>2621</v>
      </c>
      <c r="N345" t="s">
        <v>1716</v>
      </c>
      <c r="P345">
        <v>1541684206</v>
      </c>
      <c r="Q345" t="s">
        <v>203</v>
      </c>
      <c r="R345" t="s">
        <v>130</v>
      </c>
      <c r="S345" t="s">
        <v>2790</v>
      </c>
      <c r="T345" t="s">
        <v>2791</v>
      </c>
      <c r="U345">
        <v>58.71866</v>
      </c>
      <c r="V345">
        <v>25.855342</v>
      </c>
      <c r="W345" t="s">
        <v>2792</v>
      </c>
      <c r="X345" t="s">
        <v>2793</v>
      </c>
      <c r="AN345">
        <v>0</v>
      </c>
      <c r="AR345" t="s">
        <v>2794</v>
      </c>
      <c r="AS345" t="s">
        <v>2795</v>
      </c>
      <c r="AT345">
        <v>58.71866</v>
      </c>
      <c r="AU345">
        <v>25.855342</v>
      </c>
      <c r="AV345" t="s">
        <v>2792</v>
      </c>
      <c r="AW345" t="s">
        <v>2793</v>
      </c>
      <c r="AX345" t="s">
        <v>728</v>
      </c>
      <c r="AY345" t="s">
        <v>144</v>
      </c>
      <c r="BA345" t="s">
        <v>145</v>
      </c>
      <c r="BB345" t="s">
        <v>146</v>
      </c>
      <c r="BC345" t="s">
        <v>147</v>
      </c>
      <c r="BD345" t="s">
        <v>729</v>
      </c>
      <c r="BL345" t="s">
        <v>2796</v>
      </c>
      <c r="BM345" t="s">
        <v>2797</v>
      </c>
      <c r="BN345" s="1">
        <v>43265.354166666664</v>
      </c>
      <c r="BP345" t="s">
        <v>152</v>
      </c>
      <c r="BR345" t="s">
        <v>1665</v>
      </c>
      <c r="BS345" s="1">
        <v>43264.479166666664</v>
      </c>
      <c r="BY345" t="s">
        <v>733</v>
      </c>
      <c r="BZ345" t="s">
        <v>734</v>
      </c>
      <c r="CB345" t="s">
        <v>735</v>
      </c>
      <c r="CF345" t="s">
        <v>159</v>
      </c>
      <c r="CG345" t="s">
        <v>736</v>
      </c>
      <c r="CH345" t="s">
        <v>737</v>
      </c>
      <c r="CI345" t="s">
        <v>130</v>
      </c>
      <c r="CJ345" t="s">
        <v>162</v>
      </c>
      <c r="CK345">
        <v>1E-4</v>
      </c>
      <c r="CM345" t="s">
        <v>163</v>
      </c>
      <c r="CN345">
        <v>1E-4</v>
      </c>
      <c r="CO345" t="s">
        <v>163</v>
      </c>
      <c r="CZ345" t="s">
        <v>164</v>
      </c>
      <c r="DA345" t="s">
        <v>165</v>
      </c>
      <c r="DC345" t="s">
        <v>166</v>
      </c>
      <c r="DD345" t="s">
        <v>167</v>
      </c>
      <c r="DE345" t="s">
        <v>168</v>
      </c>
      <c r="DF345" t="s">
        <v>166</v>
      </c>
      <c r="DN345" t="s">
        <v>738</v>
      </c>
    </row>
    <row r="346" spans="1:118" x14ac:dyDescent="0.3">
      <c r="A346" t="s">
        <v>1433</v>
      </c>
      <c r="B346" t="s">
        <v>2629</v>
      </c>
      <c r="C346" t="s">
        <v>2630</v>
      </c>
      <c r="D346" t="s">
        <v>1983</v>
      </c>
      <c r="F346" t="s">
        <v>123</v>
      </c>
      <c r="G346" t="s">
        <v>124</v>
      </c>
      <c r="H346" t="s">
        <v>1093</v>
      </c>
      <c r="I346">
        <v>2018</v>
      </c>
      <c r="J346">
        <v>2018</v>
      </c>
      <c r="K346" t="s">
        <v>2798</v>
      </c>
      <c r="L346" t="s">
        <v>2799</v>
      </c>
      <c r="M346">
        <v>6580</v>
      </c>
      <c r="N346" t="s">
        <v>2800</v>
      </c>
      <c r="P346">
        <v>-425023401</v>
      </c>
      <c r="Q346" t="s">
        <v>203</v>
      </c>
      <c r="R346" t="s">
        <v>130</v>
      </c>
      <c r="S346" t="s">
        <v>2801</v>
      </c>
      <c r="T346" t="s">
        <v>2802</v>
      </c>
      <c r="U346">
        <v>58.809206000000003</v>
      </c>
      <c r="V346">
        <v>25.921451999999999</v>
      </c>
      <c r="W346" t="s">
        <v>2803</v>
      </c>
      <c r="X346" t="s">
        <v>2804</v>
      </c>
      <c r="AN346">
        <v>0</v>
      </c>
      <c r="AR346" t="s">
        <v>2805</v>
      </c>
      <c r="AS346" t="s">
        <v>2806</v>
      </c>
      <c r="AT346">
        <v>58.809206000000003</v>
      </c>
      <c r="AU346">
        <v>25.921451999999999</v>
      </c>
      <c r="AV346" t="s">
        <v>2803</v>
      </c>
      <c r="AW346" t="s">
        <v>2804</v>
      </c>
      <c r="AX346" t="s">
        <v>728</v>
      </c>
      <c r="AY346" t="s">
        <v>144</v>
      </c>
      <c r="BA346" t="s">
        <v>145</v>
      </c>
      <c r="BB346" t="s">
        <v>146</v>
      </c>
      <c r="BC346" t="s">
        <v>147</v>
      </c>
      <c r="BD346" t="s">
        <v>729</v>
      </c>
      <c r="BL346" t="s">
        <v>2807</v>
      </c>
      <c r="BM346" t="s">
        <v>2808</v>
      </c>
      <c r="BN346" s="1">
        <v>43265.354166666664</v>
      </c>
      <c r="BP346" t="s">
        <v>152</v>
      </c>
      <c r="BR346" t="s">
        <v>1665</v>
      </c>
      <c r="BS346" s="1">
        <v>43264.465277777781</v>
      </c>
      <c r="BY346" t="s">
        <v>733</v>
      </c>
      <c r="BZ346" t="s">
        <v>734</v>
      </c>
      <c r="CB346" t="s">
        <v>735</v>
      </c>
      <c r="CF346" t="s">
        <v>159</v>
      </c>
      <c r="CG346" t="s">
        <v>736</v>
      </c>
      <c r="CH346" t="s">
        <v>737</v>
      </c>
      <c r="CI346" t="s">
        <v>130</v>
      </c>
      <c r="CJ346" t="s">
        <v>162</v>
      </c>
      <c r="CK346">
        <v>1E-4</v>
      </c>
      <c r="CM346" t="s">
        <v>163</v>
      </c>
      <c r="CN346">
        <v>1E-4</v>
      </c>
      <c r="CO346" t="s">
        <v>163</v>
      </c>
      <c r="CZ346" t="s">
        <v>164</v>
      </c>
      <c r="DA346" t="s">
        <v>165</v>
      </c>
      <c r="DC346" t="s">
        <v>166</v>
      </c>
      <c r="DD346" t="s">
        <v>167</v>
      </c>
      <c r="DE346" t="s">
        <v>168</v>
      </c>
      <c r="DF346" t="s">
        <v>166</v>
      </c>
      <c r="DN346" t="s">
        <v>738</v>
      </c>
    </row>
    <row r="347" spans="1:118" x14ac:dyDescent="0.3">
      <c r="A347" t="s">
        <v>1433</v>
      </c>
      <c r="B347" t="s">
        <v>2629</v>
      </c>
      <c r="C347" t="s">
        <v>2630</v>
      </c>
      <c r="D347" t="s">
        <v>1983</v>
      </c>
      <c r="F347" t="s">
        <v>123</v>
      </c>
      <c r="G347" t="s">
        <v>124</v>
      </c>
      <c r="H347" t="s">
        <v>1093</v>
      </c>
      <c r="I347">
        <v>2018</v>
      </c>
      <c r="J347">
        <v>2018</v>
      </c>
      <c r="K347" t="s">
        <v>2809</v>
      </c>
      <c r="L347" t="s">
        <v>2810</v>
      </c>
      <c r="M347">
        <v>3801</v>
      </c>
      <c r="N347" t="s">
        <v>2811</v>
      </c>
      <c r="P347">
        <v>-1975723401</v>
      </c>
      <c r="Q347" t="s">
        <v>203</v>
      </c>
      <c r="R347" t="s">
        <v>130</v>
      </c>
      <c r="S347" t="s">
        <v>2812</v>
      </c>
      <c r="T347" t="s">
        <v>2813</v>
      </c>
      <c r="U347">
        <v>58.791421999999997</v>
      </c>
      <c r="V347">
        <v>25.991243999999998</v>
      </c>
      <c r="W347" t="s">
        <v>2814</v>
      </c>
      <c r="X347" t="s">
        <v>2815</v>
      </c>
      <c r="AN347">
        <v>0</v>
      </c>
      <c r="AR347" t="s">
        <v>2816</v>
      </c>
      <c r="AS347" t="s">
        <v>2817</v>
      </c>
      <c r="AT347">
        <v>58.791322000000001</v>
      </c>
      <c r="AU347">
        <v>25.991579000000002</v>
      </c>
      <c r="AV347" t="s">
        <v>2818</v>
      </c>
      <c r="AW347" t="s">
        <v>2819</v>
      </c>
      <c r="AX347" t="s">
        <v>728</v>
      </c>
      <c r="AY347" t="s">
        <v>144</v>
      </c>
      <c r="BA347" t="s">
        <v>145</v>
      </c>
      <c r="BB347" t="s">
        <v>146</v>
      </c>
      <c r="BC347" t="s">
        <v>147</v>
      </c>
      <c r="BD347" t="s">
        <v>729</v>
      </c>
      <c r="BL347" t="s">
        <v>2820</v>
      </c>
      <c r="BM347" t="s">
        <v>2821</v>
      </c>
      <c r="BN347" s="1">
        <v>43265.354166666664</v>
      </c>
      <c r="BP347" t="s">
        <v>152</v>
      </c>
      <c r="BR347" t="s">
        <v>1665</v>
      </c>
      <c r="BS347" s="1">
        <v>43264.451388888891</v>
      </c>
      <c r="BY347" t="s">
        <v>733</v>
      </c>
      <c r="BZ347" t="s">
        <v>734</v>
      </c>
      <c r="CB347" t="s">
        <v>735</v>
      </c>
      <c r="CF347" t="s">
        <v>159</v>
      </c>
      <c r="CG347" t="s">
        <v>736</v>
      </c>
      <c r="CH347" t="s">
        <v>737</v>
      </c>
      <c r="CI347" t="s">
        <v>130</v>
      </c>
      <c r="CJ347" t="s">
        <v>162</v>
      </c>
      <c r="CK347">
        <v>1E-4</v>
      </c>
      <c r="CM347" t="s">
        <v>163</v>
      </c>
      <c r="CN347">
        <v>1E-4</v>
      </c>
      <c r="CO347" t="s">
        <v>163</v>
      </c>
      <c r="CZ347" t="s">
        <v>164</v>
      </c>
      <c r="DA347" t="s">
        <v>165</v>
      </c>
      <c r="DC347" t="s">
        <v>166</v>
      </c>
      <c r="DD347" t="s">
        <v>167</v>
      </c>
      <c r="DE347" t="s">
        <v>168</v>
      </c>
      <c r="DF347" t="s">
        <v>166</v>
      </c>
      <c r="DN347" t="s">
        <v>738</v>
      </c>
    </row>
    <row r="348" spans="1:118" x14ac:dyDescent="0.3">
      <c r="A348" t="s">
        <v>1433</v>
      </c>
      <c r="B348" t="s">
        <v>2629</v>
      </c>
      <c r="C348" t="s">
        <v>2630</v>
      </c>
      <c r="D348" t="s">
        <v>1983</v>
      </c>
      <c r="F348" t="s">
        <v>123</v>
      </c>
      <c r="G348" t="s">
        <v>124</v>
      </c>
      <c r="H348" t="s">
        <v>1093</v>
      </c>
      <c r="I348">
        <v>2018</v>
      </c>
      <c r="J348">
        <v>2018</v>
      </c>
      <c r="K348" t="s">
        <v>1558</v>
      </c>
      <c r="L348" t="s">
        <v>1559</v>
      </c>
      <c r="M348">
        <v>3846</v>
      </c>
      <c r="N348" t="s">
        <v>1560</v>
      </c>
      <c r="P348">
        <v>-1631689291</v>
      </c>
      <c r="Q348" t="s">
        <v>129</v>
      </c>
      <c r="R348" t="s">
        <v>130</v>
      </c>
      <c r="S348" t="s">
        <v>1561</v>
      </c>
      <c r="T348" t="s">
        <v>1562</v>
      </c>
      <c r="U348">
        <v>58.917695000000002</v>
      </c>
      <c r="V348">
        <v>24.863430000000001</v>
      </c>
      <c r="W348" t="s">
        <v>1563</v>
      </c>
      <c r="X348" t="s">
        <v>1564</v>
      </c>
      <c r="AG348" t="s">
        <v>1565</v>
      </c>
      <c r="AH348" t="s">
        <v>1566</v>
      </c>
      <c r="AR348" t="s">
        <v>1567</v>
      </c>
      <c r="AS348" t="s">
        <v>1568</v>
      </c>
      <c r="AT348">
        <v>58.917695000000002</v>
      </c>
      <c r="AU348">
        <v>24.863430000000001</v>
      </c>
      <c r="AV348" t="s">
        <v>1563</v>
      </c>
      <c r="AW348" t="s">
        <v>1564</v>
      </c>
      <c r="AX348" t="s">
        <v>728</v>
      </c>
      <c r="AY348" t="s">
        <v>144</v>
      </c>
      <c r="BA348" t="s">
        <v>145</v>
      </c>
      <c r="BB348" t="s">
        <v>146</v>
      </c>
      <c r="BC348" t="s">
        <v>147</v>
      </c>
      <c r="BD348" t="s">
        <v>729</v>
      </c>
      <c r="BL348" t="s">
        <v>2822</v>
      </c>
      <c r="BM348" t="s">
        <v>2823</v>
      </c>
      <c r="BN348" s="1">
        <v>43263.638888888891</v>
      </c>
      <c r="BP348" t="s">
        <v>152</v>
      </c>
      <c r="BR348" t="s">
        <v>1256</v>
      </c>
      <c r="BS348" s="1">
        <v>43263.527777777781</v>
      </c>
      <c r="BY348" t="s">
        <v>733</v>
      </c>
      <c r="BZ348" t="s">
        <v>734</v>
      </c>
      <c r="CB348" t="s">
        <v>735</v>
      </c>
      <c r="CF348" t="s">
        <v>159</v>
      </c>
      <c r="CG348" t="s">
        <v>736</v>
      </c>
      <c r="CH348" t="s">
        <v>737</v>
      </c>
      <c r="CI348" t="s">
        <v>130</v>
      </c>
      <c r="CJ348" t="s">
        <v>162</v>
      </c>
      <c r="CK348">
        <v>1E-4</v>
      </c>
      <c r="CM348" t="s">
        <v>163</v>
      </c>
      <c r="CN348">
        <v>1E-4</v>
      </c>
      <c r="CO348" t="s">
        <v>163</v>
      </c>
      <c r="CZ348" t="s">
        <v>164</v>
      </c>
      <c r="DA348" t="s">
        <v>165</v>
      </c>
      <c r="DC348" t="s">
        <v>166</v>
      </c>
      <c r="DD348" t="s">
        <v>167</v>
      </c>
      <c r="DE348" t="s">
        <v>168</v>
      </c>
      <c r="DF348" t="s">
        <v>166</v>
      </c>
      <c r="DN348" t="s">
        <v>738</v>
      </c>
    </row>
    <row r="349" spans="1:118" x14ac:dyDescent="0.3">
      <c r="A349" t="s">
        <v>1433</v>
      </c>
      <c r="B349" t="s">
        <v>2629</v>
      </c>
      <c r="C349" t="s">
        <v>2630</v>
      </c>
      <c r="D349" t="s">
        <v>1983</v>
      </c>
      <c r="F349" t="s">
        <v>123</v>
      </c>
      <c r="G349" t="s">
        <v>124</v>
      </c>
      <c r="H349" t="s">
        <v>1093</v>
      </c>
      <c r="I349">
        <v>2018</v>
      </c>
      <c r="J349">
        <v>2018</v>
      </c>
      <c r="K349" t="s">
        <v>1544</v>
      </c>
      <c r="L349" t="s">
        <v>1545</v>
      </c>
      <c r="M349">
        <v>6206</v>
      </c>
      <c r="N349" t="s">
        <v>1546</v>
      </c>
      <c r="P349">
        <v>-766704474</v>
      </c>
      <c r="Q349" t="s">
        <v>129</v>
      </c>
      <c r="R349" t="s">
        <v>130</v>
      </c>
      <c r="S349" t="s">
        <v>1547</v>
      </c>
      <c r="T349" t="s">
        <v>1548</v>
      </c>
      <c r="U349">
        <v>58.890886000000002</v>
      </c>
      <c r="V349">
        <v>25.322223999999999</v>
      </c>
      <c r="W349" t="s">
        <v>1549</v>
      </c>
      <c r="X349" t="s">
        <v>1550</v>
      </c>
      <c r="AI349" t="s">
        <v>1551</v>
      </c>
      <c r="AJ349" t="s">
        <v>1552</v>
      </c>
      <c r="AK349" t="s">
        <v>722</v>
      </c>
      <c r="AL349" t="s">
        <v>1553</v>
      </c>
      <c r="AN349">
        <v>21</v>
      </c>
      <c r="AO349" t="s">
        <v>1551</v>
      </c>
      <c r="AP349" t="s">
        <v>1552</v>
      </c>
      <c r="AR349" t="s">
        <v>1554</v>
      </c>
      <c r="AS349" t="s">
        <v>1555</v>
      </c>
      <c r="AT349">
        <v>58.890886000000002</v>
      </c>
      <c r="AU349">
        <v>25.322223999999999</v>
      </c>
      <c r="AV349" t="s">
        <v>1549</v>
      </c>
      <c r="AW349" t="s">
        <v>1550</v>
      </c>
      <c r="AX349" t="s">
        <v>728</v>
      </c>
      <c r="AY349" t="s">
        <v>144</v>
      </c>
      <c r="BA349" t="s">
        <v>145</v>
      </c>
      <c r="BB349" t="s">
        <v>146</v>
      </c>
      <c r="BC349" t="s">
        <v>147</v>
      </c>
      <c r="BD349" t="s">
        <v>729</v>
      </c>
      <c r="BL349" t="s">
        <v>2824</v>
      </c>
      <c r="BM349" t="s">
        <v>2825</v>
      </c>
      <c r="BN349" s="1">
        <v>43263.638194444444</v>
      </c>
      <c r="BP349" t="s">
        <v>152</v>
      </c>
      <c r="BR349" t="s">
        <v>1256</v>
      </c>
      <c r="BS349" s="1">
        <v>43263.5</v>
      </c>
      <c r="BY349" t="s">
        <v>733</v>
      </c>
      <c r="BZ349" t="s">
        <v>734</v>
      </c>
      <c r="CB349" t="s">
        <v>735</v>
      </c>
      <c r="CF349" t="s">
        <v>159</v>
      </c>
      <c r="CG349" t="s">
        <v>736</v>
      </c>
      <c r="CH349" t="s">
        <v>737</v>
      </c>
      <c r="CI349" t="s">
        <v>130</v>
      </c>
      <c r="CJ349" t="s">
        <v>162</v>
      </c>
      <c r="CK349">
        <v>1E-4</v>
      </c>
      <c r="CM349" t="s">
        <v>163</v>
      </c>
      <c r="CN349">
        <v>1E-4</v>
      </c>
      <c r="CO349" t="s">
        <v>163</v>
      </c>
      <c r="CZ349" t="s">
        <v>164</v>
      </c>
      <c r="DA349" t="s">
        <v>165</v>
      </c>
      <c r="DC349" t="s">
        <v>166</v>
      </c>
      <c r="DD349" t="s">
        <v>167</v>
      </c>
      <c r="DE349" t="s">
        <v>168</v>
      </c>
      <c r="DF349" t="s">
        <v>166</v>
      </c>
      <c r="DN349" t="s">
        <v>738</v>
      </c>
    </row>
    <row r="350" spans="1:118" x14ac:dyDescent="0.3">
      <c r="A350" t="s">
        <v>1433</v>
      </c>
      <c r="B350" t="s">
        <v>2629</v>
      </c>
      <c r="C350" t="s">
        <v>2630</v>
      </c>
      <c r="D350" t="s">
        <v>1983</v>
      </c>
      <c r="F350" t="s">
        <v>123</v>
      </c>
      <c r="G350" t="s">
        <v>124</v>
      </c>
      <c r="H350" t="s">
        <v>1093</v>
      </c>
      <c r="I350">
        <v>2018</v>
      </c>
      <c r="J350">
        <v>2018</v>
      </c>
      <c r="K350" t="s">
        <v>1586</v>
      </c>
      <c r="L350" t="s">
        <v>1587</v>
      </c>
      <c r="M350">
        <v>4741</v>
      </c>
      <c r="N350" t="s">
        <v>1588</v>
      </c>
      <c r="P350">
        <v>1294533798</v>
      </c>
      <c r="Q350" t="s">
        <v>129</v>
      </c>
      <c r="R350" t="s">
        <v>130</v>
      </c>
      <c r="S350" t="s">
        <v>1589</v>
      </c>
      <c r="T350" t="s">
        <v>1590</v>
      </c>
      <c r="U350">
        <v>59.051327999999998</v>
      </c>
      <c r="V350">
        <v>24.909621999999999</v>
      </c>
      <c r="W350" t="s">
        <v>1591</v>
      </c>
      <c r="X350" t="s">
        <v>1592</v>
      </c>
      <c r="AI350" t="s">
        <v>994</v>
      </c>
      <c r="AJ350" t="s">
        <v>995</v>
      </c>
      <c r="AK350" t="s">
        <v>722</v>
      </c>
      <c r="AL350" t="s">
        <v>1593</v>
      </c>
      <c r="AN350">
        <v>25</v>
      </c>
      <c r="AO350" t="s">
        <v>994</v>
      </c>
      <c r="AP350" t="s">
        <v>995</v>
      </c>
      <c r="AR350" t="s">
        <v>1594</v>
      </c>
      <c r="AS350" t="s">
        <v>1595</v>
      </c>
      <c r="AT350">
        <v>59.051327999999998</v>
      </c>
      <c r="AU350">
        <v>24.909621999999999</v>
      </c>
      <c r="AV350" t="s">
        <v>1591</v>
      </c>
      <c r="AW350" t="s">
        <v>1592</v>
      </c>
      <c r="AX350" t="s">
        <v>728</v>
      </c>
      <c r="AY350" t="s">
        <v>144</v>
      </c>
      <c r="BA350" t="s">
        <v>145</v>
      </c>
      <c r="BB350" t="s">
        <v>146</v>
      </c>
      <c r="BC350" t="s">
        <v>147</v>
      </c>
      <c r="BD350" t="s">
        <v>729</v>
      </c>
      <c r="BL350" t="s">
        <v>2826</v>
      </c>
      <c r="BM350" t="s">
        <v>2827</v>
      </c>
      <c r="BN350" s="1">
        <v>43263.638194444444</v>
      </c>
      <c r="BP350" t="s">
        <v>152</v>
      </c>
      <c r="BR350" t="s">
        <v>1256</v>
      </c>
      <c r="BS350" s="1">
        <v>43263.458333333336</v>
      </c>
      <c r="BY350" t="s">
        <v>733</v>
      </c>
      <c r="BZ350" t="s">
        <v>734</v>
      </c>
      <c r="CB350" t="s">
        <v>735</v>
      </c>
      <c r="CF350" t="s">
        <v>159</v>
      </c>
      <c r="CG350" t="s">
        <v>736</v>
      </c>
      <c r="CH350" t="s">
        <v>737</v>
      </c>
      <c r="CI350" t="s">
        <v>130</v>
      </c>
      <c r="CJ350" t="s">
        <v>162</v>
      </c>
      <c r="CK350">
        <v>1E-4</v>
      </c>
      <c r="CM350" t="s">
        <v>163</v>
      </c>
      <c r="CN350">
        <v>1E-4</v>
      </c>
      <c r="CO350" t="s">
        <v>163</v>
      </c>
      <c r="CZ350" t="s">
        <v>164</v>
      </c>
      <c r="DA350" t="s">
        <v>165</v>
      </c>
      <c r="DC350" t="s">
        <v>166</v>
      </c>
      <c r="DD350" t="s">
        <v>167</v>
      </c>
      <c r="DE350" t="s">
        <v>168</v>
      </c>
      <c r="DF350" t="s">
        <v>166</v>
      </c>
      <c r="DN350" t="s">
        <v>738</v>
      </c>
    </row>
    <row r="351" spans="1:118" x14ac:dyDescent="0.3">
      <c r="A351" t="s">
        <v>1433</v>
      </c>
      <c r="B351" t="s">
        <v>2629</v>
      </c>
      <c r="C351" t="s">
        <v>2630</v>
      </c>
      <c r="D351" t="s">
        <v>1983</v>
      </c>
      <c r="F351" t="s">
        <v>123</v>
      </c>
      <c r="G351" t="s">
        <v>124</v>
      </c>
      <c r="H351" t="s">
        <v>1093</v>
      </c>
      <c r="I351">
        <v>2018</v>
      </c>
      <c r="J351">
        <v>2018</v>
      </c>
      <c r="K351" t="s">
        <v>1571</v>
      </c>
      <c r="L351" t="s">
        <v>1572</v>
      </c>
      <c r="M351">
        <v>1805</v>
      </c>
      <c r="N351" t="s">
        <v>1573</v>
      </c>
      <c r="P351">
        <v>691926384</v>
      </c>
      <c r="Q351" t="s">
        <v>129</v>
      </c>
      <c r="R351" t="s">
        <v>130</v>
      </c>
      <c r="S351" t="s">
        <v>1574</v>
      </c>
      <c r="T351" t="s">
        <v>1575</v>
      </c>
      <c r="U351">
        <v>59.02948</v>
      </c>
      <c r="V351">
        <v>24.929110999999999</v>
      </c>
      <c r="W351" t="s">
        <v>1576</v>
      </c>
      <c r="X351" t="s">
        <v>1577</v>
      </c>
      <c r="AG351" t="s">
        <v>1578</v>
      </c>
      <c r="AH351" t="s">
        <v>1579</v>
      </c>
      <c r="AR351" t="s">
        <v>1580</v>
      </c>
      <c r="AS351" t="s">
        <v>1581</v>
      </c>
      <c r="AT351">
        <v>59.02948</v>
      </c>
      <c r="AU351">
        <v>24.929110000000001</v>
      </c>
      <c r="AV351" t="s">
        <v>1582</v>
      </c>
      <c r="AW351" t="s">
        <v>1583</v>
      </c>
      <c r="AX351" t="s">
        <v>728</v>
      </c>
      <c r="AY351" t="s">
        <v>144</v>
      </c>
      <c r="BA351" t="s">
        <v>145</v>
      </c>
      <c r="BB351" t="s">
        <v>146</v>
      </c>
      <c r="BC351" t="s">
        <v>147</v>
      </c>
      <c r="BD351" t="s">
        <v>729</v>
      </c>
      <c r="BL351" t="s">
        <v>2828</v>
      </c>
      <c r="BM351" t="s">
        <v>2829</v>
      </c>
      <c r="BN351" s="1">
        <v>43263.638888888891</v>
      </c>
      <c r="BP351" t="s">
        <v>152</v>
      </c>
      <c r="BR351" t="s">
        <v>1256</v>
      </c>
      <c r="BS351" s="1">
        <v>43263.447916666664</v>
      </c>
      <c r="BY351" t="s">
        <v>733</v>
      </c>
      <c r="BZ351" t="s">
        <v>734</v>
      </c>
      <c r="CB351" t="s">
        <v>735</v>
      </c>
      <c r="CF351" t="s">
        <v>159</v>
      </c>
      <c r="CG351" t="s">
        <v>736</v>
      </c>
      <c r="CH351" t="s">
        <v>737</v>
      </c>
      <c r="CI351" t="s">
        <v>130</v>
      </c>
      <c r="CJ351" t="s">
        <v>162</v>
      </c>
      <c r="CK351">
        <v>1E-4</v>
      </c>
      <c r="CM351" t="s">
        <v>163</v>
      </c>
      <c r="CN351">
        <v>1E-4</v>
      </c>
      <c r="CO351" t="s">
        <v>163</v>
      </c>
      <c r="CZ351" t="s">
        <v>164</v>
      </c>
      <c r="DA351" t="s">
        <v>165</v>
      </c>
      <c r="DC351" t="s">
        <v>166</v>
      </c>
      <c r="DD351" t="s">
        <v>167</v>
      </c>
      <c r="DE351" t="s">
        <v>168</v>
      </c>
      <c r="DF351" t="s">
        <v>166</v>
      </c>
      <c r="DN351" t="s">
        <v>738</v>
      </c>
    </row>
    <row r="352" spans="1:118" x14ac:dyDescent="0.3">
      <c r="A352" t="s">
        <v>1433</v>
      </c>
      <c r="B352" t="s">
        <v>2629</v>
      </c>
      <c r="C352" t="s">
        <v>2630</v>
      </c>
      <c r="D352" t="s">
        <v>1983</v>
      </c>
      <c r="F352" t="s">
        <v>123</v>
      </c>
      <c r="G352" t="s">
        <v>124</v>
      </c>
      <c r="H352" t="s">
        <v>1093</v>
      </c>
      <c r="I352">
        <v>2018</v>
      </c>
      <c r="J352">
        <v>2018</v>
      </c>
      <c r="K352" t="s">
        <v>2830</v>
      </c>
      <c r="L352" t="s">
        <v>2831</v>
      </c>
      <c r="M352">
        <v>7895</v>
      </c>
      <c r="N352" t="s">
        <v>2832</v>
      </c>
      <c r="P352">
        <v>1869039738</v>
      </c>
      <c r="Q352" t="s">
        <v>203</v>
      </c>
      <c r="R352" t="s">
        <v>130</v>
      </c>
      <c r="S352" t="s">
        <v>2833</v>
      </c>
      <c r="T352" t="s">
        <v>2834</v>
      </c>
      <c r="U352">
        <v>58.868003000000002</v>
      </c>
      <c r="V352">
        <v>25.848424000000001</v>
      </c>
      <c r="W352" t="s">
        <v>2835</v>
      </c>
      <c r="X352" t="s">
        <v>2836</v>
      </c>
      <c r="AI352" t="s">
        <v>811</v>
      </c>
      <c r="AJ352" t="s">
        <v>812</v>
      </c>
      <c r="AK352" t="s">
        <v>722</v>
      </c>
      <c r="AN352">
        <v>11</v>
      </c>
      <c r="AO352" t="s">
        <v>1537</v>
      </c>
      <c r="AP352" t="s">
        <v>812</v>
      </c>
      <c r="AR352" t="s">
        <v>2837</v>
      </c>
      <c r="AS352" t="s">
        <v>2838</v>
      </c>
      <c r="AT352">
        <v>58.868001999999997</v>
      </c>
      <c r="AU352">
        <v>25.848424000000001</v>
      </c>
      <c r="AV352" t="s">
        <v>2839</v>
      </c>
      <c r="AW352" t="s">
        <v>2840</v>
      </c>
      <c r="AX352" t="s">
        <v>728</v>
      </c>
      <c r="AY352" t="s">
        <v>144</v>
      </c>
      <c r="BA352" t="s">
        <v>145</v>
      </c>
      <c r="BB352" t="s">
        <v>146</v>
      </c>
      <c r="BC352" t="s">
        <v>147</v>
      </c>
      <c r="BD352" t="s">
        <v>729</v>
      </c>
      <c r="BL352" t="s">
        <v>2841</v>
      </c>
      <c r="BM352" t="s">
        <v>2842</v>
      </c>
      <c r="BN352" s="1">
        <v>43262.779861111114</v>
      </c>
      <c r="BP352" t="s">
        <v>152</v>
      </c>
      <c r="BR352" t="s">
        <v>1256</v>
      </c>
      <c r="BS352" s="1">
        <v>43262.666666666664</v>
      </c>
      <c r="BY352" t="s">
        <v>733</v>
      </c>
      <c r="BZ352" t="s">
        <v>734</v>
      </c>
      <c r="CB352" t="s">
        <v>735</v>
      </c>
      <c r="CF352" t="s">
        <v>159</v>
      </c>
      <c r="CG352" t="s">
        <v>736</v>
      </c>
      <c r="CH352" t="s">
        <v>737</v>
      </c>
      <c r="CI352" t="s">
        <v>130</v>
      </c>
      <c r="CJ352" t="s">
        <v>162</v>
      </c>
      <c r="CK352">
        <v>1E-4</v>
      </c>
      <c r="CM352" t="s">
        <v>163</v>
      </c>
      <c r="CN352">
        <v>1E-4</v>
      </c>
      <c r="CO352" t="s">
        <v>163</v>
      </c>
      <c r="CZ352" t="s">
        <v>164</v>
      </c>
      <c r="DA352" t="s">
        <v>165</v>
      </c>
      <c r="DC352" t="s">
        <v>166</v>
      </c>
      <c r="DD352" t="s">
        <v>167</v>
      </c>
      <c r="DE352" t="s">
        <v>168</v>
      </c>
      <c r="DF352" t="s">
        <v>166</v>
      </c>
      <c r="DN352" t="s">
        <v>738</v>
      </c>
    </row>
    <row r="353" spans="1:118" x14ac:dyDescent="0.3">
      <c r="A353" t="s">
        <v>1433</v>
      </c>
      <c r="B353" t="s">
        <v>2629</v>
      </c>
      <c r="C353" t="s">
        <v>2630</v>
      </c>
      <c r="D353" t="s">
        <v>1983</v>
      </c>
      <c r="F353" t="s">
        <v>123</v>
      </c>
      <c r="G353" t="s">
        <v>124</v>
      </c>
      <c r="H353" t="s">
        <v>1093</v>
      </c>
      <c r="I353">
        <v>2018</v>
      </c>
      <c r="J353">
        <v>2018</v>
      </c>
      <c r="K353" t="s">
        <v>2843</v>
      </c>
      <c r="L353" t="s">
        <v>2844</v>
      </c>
      <c r="M353">
        <v>9047</v>
      </c>
      <c r="N353" t="s">
        <v>2845</v>
      </c>
      <c r="P353">
        <v>-1740916672</v>
      </c>
      <c r="Q353" t="s">
        <v>203</v>
      </c>
      <c r="R353" t="s">
        <v>130</v>
      </c>
      <c r="S353" t="s">
        <v>2846</v>
      </c>
      <c r="T353" t="s">
        <v>2847</v>
      </c>
      <c r="U353">
        <v>58.930053000000001</v>
      </c>
      <c r="V353">
        <v>25.959835999999999</v>
      </c>
      <c r="W353" t="s">
        <v>2848</v>
      </c>
      <c r="X353" t="s">
        <v>2849</v>
      </c>
      <c r="AI353" t="s">
        <v>1605</v>
      </c>
      <c r="AJ353" t="s">
        <v>917</v>
      </c>
      <c r="AK353" t="s">
        <v>722</v>
      </c>
      <c r="AN353">
        <v>21</v>
      </c>
      <c r="AO353" t="s">
        <v>1605</v>
      </c>
      <c r="AP353" t="s">
        <v>917</v>
      </c>
      <c r="AR353" t="s">
        <v>2850</v>
      </c>
      <c r="AS353" t="s">
        <v>2851</v>
      </c>
      <c r="AT353">
        <v>58.930052000000003</v>
      </c>
      <c r="AU353">
        <v>25.959835999999999</v>
      </c>
      <c r="AV353" t="s">
        <v>2852</v>
      </c>
      <c r="AW353" t="s">
        <v>2853</v>
      </c>
      <c r="AX353" t="s">
        <v>728</v>
      </c>
      <c r="AY353" t="s">
        <v>144</v>
      </c>
      <c r="BA353" t="s">
        <v>145</v>
      </c>
      <c r="BB353" t="s">
        <v>146</v>
      </c>
      <c r="BC353" t="s">
        <v>147</v>
      </c>
      <c r="BD353" t="s">
        <v>729</v>
      </c>
      <c r="BL353" t="s">
        <v>2854</v>
      </c>
      <c r="BM353" t="s">
        <v>2855</v>
      </c>
      <c r="BN353" s="1">
        <v>43262.779861111114</v>
      </c>
      <c r="BP353" t="s">
        <v>152</v>
      </c>
      <c r="BR353" t="s">
        <v>1256</v>
      </c>
      <c r="BS353" s="1">
        <v>43262.628472222219</v>
      </c>
      <c r="BY353" t="s">
        <v>733</v>
      </c>
      <c r="BZ353" t="s">
        <v>734</v>
      </c>
      <c r="CB353" t="s">
        <v>735</v>
      </c>
      <c r="CF353" t="s">
        <v>159</v>
      </c>
      <c r="CG353" t="s">
        <v>736</v>
      </c>
      <c r="CH353" t="s">
        <v>737</v>
      </c>
      <c r="CI353" t="s">
        <v>130</v>
      </c>
      <c r="CJ353" t="s">
        <v>162</v>
      </c>
      <c r="CK353">
        <v>1E-4</v>
      </c>
      <c r="CM353" t="s">
        <v>163</v>
      </c>
      <c r="CN353">
        <v>1E-4</v>
      </c>
      <c r="CO353" t="s">
        <v>163</v>
      </c>
      <c r="CZ353" t="s">
        <v>164</v>
      </c>
      <c r="DA353" t="s">
        <v>165</v>
      </c>
      <c r="DC353" t="s">
        <v>166</v>
      </c>
      <c r="DD353" t="s">
        <v>167</v>
      </c>
      <c r="DE353" t="s">
        <v>168</v>
      </c>
      <c r="DF353" t="s">
        <v>166</v>
      </c>
      <c r="DN353" t="s">
        <v>738</v>
      </c>
    </row>
    <row r="354" spans="1:118" x14ac:dyDescent="0.3">
      <c r="A354" t="s">
        <v>1433</v>
      </c>
      <c r="B354" t="s">
        <v>2629</v>
      </c>
      <c r="C354" t="s">
        <v>2630</v>
      </c>
      <c r="D354" t="s">
        <v>1983</v>
      </c>
      <c r="F354" t="s">
        <v>123</v>
      </c>
      <c r="G354" t="s">
        <v>124</v>
      </c>
      <c r="H354" t="s">
        <v>1093</v>
      </c>
      <c r="I354">
        <v>2018</v>
      </c>
      <c r="J354">
        <v>2018</v>
      </c>
      <c r="K354" t="s">
        <v>2856</v>
      </c>
      <c r="L354" t="s">
        <v>2857</v>
      </c>
      <c r="M354">
        <v>6385</v>
      </c>
      <c r="N354" t="s">
        <v>1745</v>
      </c>
      <c r="P354">
        <v>1729488644</v>
      </c>
      <c r="Q354" t="s">
        <v>129</v>
      </c>
      <c r="R354" t="s">
        <v>130</v>
      </c>
      <c r="S354" t="s">
        <v>2858</v>
      </c>
      <c r="T354" t="s">
        <v>2859</v>
      </c>
      <c r="U354">
        <v>58.724995999999997</v>
      </c>
      <c r="V354">
        <v>25.901356</v>
      </c>
      <c r="W354" t="s">
        <v>2860</v>
      </c>
      <c r="X354" t="s">
        <v>2861</v>
      </c>
      <c r="AI354" t="s">
        <v>1354</v>
      </c>
      <c r="AJ354" t="s">
        <v>1355</v>
      </c>
      <c r="AK354" t="s">
        <v>722</v>
      </c>
      <c r="AL354" t="s">
        <v>2862</v>
      </c>
      <c r="AN354">
        <v>30</v>
      </c>
      <c r="AO354" t="s">
        <v>1354</v>
      </c>
      <c r="AP354" t="s">
        <v>1355</v>
      </c>
      <c r="AR354" t="s">
        <v>2863</v>
      </c>
      <c r="AS354" t="s">
        <v>2864</v>
      </c>
      <c r="AT354">
        <v>58.724995999999997</v>
      </c>
      <c r="AU354">
        <v>25.901356</v>
      </c>
      <c r="AV354" t="s">
        <v>2860</v>
      </c>
      <c r="AW354" t="s">
        <v>2861</v>
      </c>
      <c r="AX354" t="s">
        <v>728</v>
      </c>
      <c r="AY354" t="s">
        <v>144</v>
      </c>
      <c r="BA354" t="s">
        <v>145</v>
      </c>
      <c r="BB354" t="s">
        <v>146</v>
      </c>
      <c r="BC354" t="s">
        <v>147</v>
      </c>
      <c r="BD354" t="s">
        <v>729</v>
      </c>
      <c r="BL354" t="s">
        <v>2865</v>
      </c>
      <c r="BM354" t="s">
        <v>2866</v>
      </c>
      <c r="BN354" s="1">
        <v>43263.354166666664</v>
      </c>
      <c r="BP354" t="s">
        <v>152</v>
      </c>
      <c r="BR354" t="s">
        <v>1665</v>
      </c>
      <c r="BS354" s="1">
        <v>43262.611111111109</v>
      </c>
      <c r="BY354" t="s">
        <v>733</v>
      </c>
      <c r="BZ354" t="s">
        <v>734</v>
      </c>
      <c r="CB354" t="s">
        <v>735</v>
      </c>
      <c r="CF354" t="s">
        <v>159</v>
      </c>
      <c r="CG354" t="s">
        <v>736</v>
      </c>
      <c r="CH354" t="s">
        <v>737</v>
      </c>
      <c r="CI354" t="s">
        <v>130</v>
      </c>
      <c r="CJ354" t="s">
        <v>162</v>
      </c>
      <c r="CK354">
        <v>1E-4</v>
      </c>
      <c r="CM354" t="s">
        <v>163</v>
      </c>
      <c r="CN354">
        <v>1E-4</v>
      </c>
      <c r="CO354" t="s">
        <v>163</v>
      </c>
      <c r="CZ354" t="s">
        <v>164</v>
      </c>
      <c r="DA354" t="s">
        <v>165</v>
      </c>
      <c r="DC354" t="s">
        <v>166</v>
      </c>
      <c r="DD354" t="s">
        <v>167</v>
      </c>
      <c r="DE354" t="s">
        <v>168</v>
      </c>
      <c r="DF354" t="s">
        <v>166</v>
      </c>
      <c r="DN354" t="s">
        <v>738</v>
      </c>
    </row>
    <row r="355" spans="1:118" x14ac:dyDescent="0.3">
      <c r="A355" t="s">
        <v>1433</v>
      </c>
      <c r="B355" t="s">
        <v>2629</v>
      </c>
      <c r="C355" t="s">
        <v>2630</v>
      </c>
      <c r="D355" t="s">
        <v>1983</v>
      </c>
      <c r="F355" t="s">
        <v>123</v>
      </c>
      <c r="G355" t="s">
        <v>124</v>
      </c>
      <c r="H355" t="s">
        <v>1093</v>
      </c>
      <c r="I355">
        <v>2018</v>
      </c>
      <c r="J355">
        <v>2018</v>
      </c>
      <c r="K355" t="s">
        <v>2867</v>
      </c>
      <c r="L355" t="s">
        <v>2868</v>
      </c>
      <c r="M355">
        <v>4049</v>
      </c>
      <c r="N355" t="s">
        <v>2869</v>
      </c>
      <c r="P355">
        <v>-1894380906</v>
      </c>
      <c r="Q355" t="s">
        <v>203</v>
      </c>
      <c r="R355" t="s">
        <v>130</v>
      </c>
      <c r="S355" t="s">
        <v>2870</v>
      </c>
      <c r="T355" t="s">
        <v>2871</v>
      </c>
      <c r="U355">
        <v>58.738832000000002</v>
      </c>
      <c r="V355">
        <v>26.159006000000002</v>
      </c>
      <c r="W355" t="s">
        <v>2872</v>
      </c>
      <c r="X355" t="s">
        <v>2873</v>
      </c>
      <c r="AN355">
        <v>0</v>
      </c>
      <c r="AR355" t="s">
        <v>2870</v>
      </c>
      <c r="AS355" t="s">
        <v>2871</v>
      </c>
      <c r="AT355">
        <v>58.738832000000002</v>
      </c>
      <c r="AU355">
        <v>26.159006000000002</v>
      </c>
      <c r="AV355" t="s">
        <v>2872</v>
      </c>
      <c r="AW355" t="s">
        <v>2873</v>
      </c>
      <c r="AX355" t="s">
        <v>728</v>
      </c>
      <c r="AY355" t="s">
        <v>144</v>
      </c>
      <c r="BA355" t="s">
        <v>145</v>
      </c>
      <c r="BB355" t="s">
        <v>146</v>
      </c>
      <c r="BC355" t="s">
        <v>147</v>
      </c>
      <c r="BD355" t="s">
        <v>729</v>
      </c>
      <c r="BL355" t="s">
        <v>2874</v>
      </c>
      <c r="BM355" t="s">
        <v>2875</v>
      </c>
      <c r="BN355" s="1">
        <v>43263.354166666664</v>
      </c>
      <c r="BP355" t="s">
        <v>152</v>
      </c>
      <c r="BR355" t="s">
        <v>1665</v>
      </c>
      <c r="BS355" s="1">
        <v>43262.548611111109</v>
      </c>
      <c r="BY355" t="s">
        <v>733</v>
      </c>
      <c r="BZ355" t="s">
        <v>734</v>
      </c>
      <c r="CB355" t="s">
        <v>735</v>
      </c>
      <c r="CF355" t="s">
        <v>159</v>
      </c>
      <c r="CG355" t="s">
        <v>736</v>
      </c>
      <c r="CH355" t="s">
        <v>737</v>
      </c>
      <c r="CI355" t="s">
        <v>130</v>
      </c>
      <c r="CJ355" t="s">
        <v>162</v>
      </c>
      <c r="CK355">
        <v>1E-4</v>
      </c>
      <c r="CM355" t="s">
        <v>163</v>
      </c>
      <c r="CN355">
        <v>1E-4</v>
      </c>
      <c r="CO355" t="s">
        <v>163</v>
      </c>
      <c r="CZ355" t="s">
        <v>164</v>
      </c>
      <c r="DA355" t="s">
        <v>165</v>
      </c>
      <c r="DC355" t="s">
        <v>166</v>
      </c>
      <c r="DD355" t="s">
        <v>167</v>
      </c>
      <c r="DE355" t="s">
        <v>168</v>
      </c>
      <c r="DF355" t="s">
        <v>166</v>
      </c>
      <c r="DN355" t="s">
        <v>738</v>
      </c>
    </row>
    <row r="356" spans="1:118" x14ac:dyDescent="0.3">
      <c r="A356" t="s">
        <v>1433</v>
      </c>
      <c r="B356" t="s">
        <v>2629</v>
      </c>
      <c r="C356" t="s">
        <v>2630</v>
      </c>
      <c r="D356" t="s">
        <v>1983</v>
      </c>
      <c r="F356" t="s">
        <v>123</v>
      </c>
      <c r="G356" t="s">
        <v>124</v>
      </c>
      <c r="H356" t="s">
        <v>1093</v>
      </c>
      <c r="I356">
        <v>2018</v>
      </c>
      <c r="J356">
        <v>2018</v>
      </c>
      <c r="K356" t="s">
        <v>2876</v>
      </c>
      <c r="L356" t="s">
        <v>2877</v>
      </c>
      <c r="M356">
        <v>7798</v>
      </c>
      <c r="N356" t="s">
        <v>2878</v>
      </c>
      <c r="P356">
        <v>1337891834</v>
      </c>
      <c r="Q356" t="s">
        <v>203</v>
      </c>
      <c r="R356" t="s">
        <v>130</v>
      </c>
      <c r="S356" t="s">
        <v>2879</v>
      </c>
      <c r="T356" t="s">
        <v>2880</v>
      </c>
      <c r="U356">
        <v>58.691532000000002</v>
      </c>
      <c r="V356">
        <v>26.100124000000001</v>
      </c>
      <c r="W356" t="s">
        <v>2881</v>
      </c>
      <c r="X356" t="s">
        <v>2882</v>
      </c>
      <c r="AI356" t="s">
        <v>1354</v>
      </c>
      <c r="AJ356" t="s">
        <v>1355</v>
      </c>
      <c r="AK356" t="s">
        <v>722</v>
      </c>
      <c r="AL356" t="s">
        <v>2883</v>
      </c>
      <c r="AN356">
        <v>27.8</v>
      </c>
      <c r="AO356" t="s">
        <v>1354</v>
      </c>
      <c r="AP356" t="s">
        <v>1355</v>
      </c>
      <c r="AR356" t="s">
        <v>2884</v>
      </c>
      <c r="AS356" t="s">
        <v>2885</v>
      </c>
      <c r="AT356">
        <v>58.691532000000002</v>
      </c>
      <c r="AU356">
        <v>26.100124000000001</v>
      </c>
      <c r="AV356" t="s">
        <v>2881</v>
      </c>
      <c r="AW356" t="s">
        <v>2882</v>
      </c>
      <c r="AX356" t="s">
        <v>728</v>
      </c>
      <c r="AY356" t="s">
        <v>144</v>
      </c>
      <c r="BA356" t="s">
        <v>145</v>
      </c>
      <c r="BB356" t="s">
        <v>146</v>
      </c>
      <c r="BC356" t="s">
        <v>147</v>
      </c>
      <c r="BD356" t="s">
        <v>729</v>
      </c>
      <c r="BL356" t="s">
        <v>2886</v>
      </c>
      <c r="BM356" t="s">
        <v>2887</v>
      </c>
      <c r="BN356" s="1">
        <v>43263.354166666664</v>
      </c>
      <c r="BP356" t="s">
        <v>152</v>
      </c>
      <c r="BR356" t="s">
        <v>1665</v>
      </c>
      <c r="BS356" s="1">
        <v>43262.534722222219</v>
      </c>
      <c r="BY356" t="s">
        <v>733</v>
      </c>
      <c r="BZ356" t="s">
        <v>734</v>
      </c>
      <c r="CB356" t="s">
        <v>735</v>
      </c>
      <c r="CF356" t="s">
        <v>159</v>
      </c>
      <c r="CG356" t="s">
        <v>736</v>
      </c>
      <c r="CH356" t="s">
        <v>737</v>
      </c>
      <c r="CI356" t="s">
        <v>130</v>
      </c>
      <c r="CJ356" t="s">
        <v>162</v>
      </c>
      <c r="CK356">
        <v>1E-4</v>
      </c>
      <c r="CM356" t="s">
        <v>163</v>
      </c>
      <c r="CN356">
        <v>1E-4</v>
      </c>
      <c r="CO356" t="s">
        <v>163</v>
      </c>
      <c r="CZ356" t="s">
        <v>164</v>
      </c>
      <c r="DA356" t="s">
        <v>165</v>
      </c>
      <c r="DC356" t="s">
        <v>166</v>
      </c>
      <c r="DD356" t="s">
        <v>167</v>
      </c>
      <c r="DE356" t="s">
        <v>168</v>
      </c>
      <c r="DF356" t="s">
        <v>166</v>
      </c>
      <c r="DN356" t="s">
        <v>738</v>
      </c>
    </row>
    <row r="357" spans="1:118" x14ac:dyDescent="0.3">
      <c r="A357" t="s">
        <v>1433</v>
      </c>
      <c r="B357" t="s">
        <v>2629</v>
      </c>
      <c r="C357" t="s">
        <v>2630</v>
      </c>
      <c r="D357" t="s">
        <v>1983</v>
      </c>
      <c r="F357" t="s">
        <v>123</v>
      </c>
      <c r="G357" t="s">
        <v>124</v>
      </c>
      <c r="H357" t="s">
        <v>1093</v>
      </c>
      <c r="I357">
        <v>2018</v>
      </c>
      <c r="J357">
        <v>2018</v>
      </c>
      <c r="K357" t="s">
        <v>2888</v>
      </c>
      <c r="L357" t="s">
        <v>2889</v>
      </c>
      <c r="M357">
        <v>7798</v>
      </c>
      <c r="N357" t="s">
        <v>2878</v>
      </c>
      <c r="P357">
        <v>1016861265</v>
      </c>
      <c r="Q357" t="s">
        <v>203</v>
      </c>
      <c r="R357" t="s">
        <v>130</v>
      </c>
      <c r="S357" t="s">
        <v>2890</v>
      </c>
      <c r="T357" t="s">
        <v>2891</v>
      </c>
      <c r="U357">
        <v>58.682113999999999</v>
      </c>
      <c r="V357">
        <v>26.123449000000001</v>
      </c>
      <c r="W357" t="s">
        <v>2892</v>
      </c>
      <c r="X357" t="s">
        <v>2893</v>
      </c>
      <c r="AI357" t="s">
        <v>1354</v>
      </c>
      <c r="AJ357" t="s">
        <v>1355</v>
      </c>
      <c r="AK357" t="s">
        <v>722</v>
      </c>
      <c r="AL357" t="s">
        <v>2894</v>
      </c>
      <c r="AN357">
        <v>21</v>
      </c>
      <c r="AO357" t="s">
        <v>1368</v>
      </c>
      <c r="AP357" t="s">
        <v>1355</v>
      </c>
      <c r="AR357" t="s">
        <v>2890</v>
      </c>
      <c r="AS357" t="s">
        <v>2891</v>
      </c>
      <c r="AT357">
        <v>58.682113999999999</v>
      </c>
      <c r="AU357">
        <v>26.123449000000001</v>
      </c>
      <c r="AV357" t="s">
        <v>2892</v>
      </c>
      <c r="AW357" t="s">
        <v>2893</v>
      </c>
      <c r="AX357" t="s">
        <v>728</v>
      </c>
      <c r="AY357" t="s">
        <v>144</v>
      </c>
      <c r="BA357" t="s">
        <v>145</v>
      </c>
      <c r="BB357" t="s">
        <v>146</v>
      </c>
      <c r="BC357" t="s">
        <v>147</v>
      </c>
      <c r="BD357" t="s">
        <v>729</v>
      </c>
      <c r="BL357" t="s">
        <v>2895</v>
      </c>
      <c r="BM357" t="s">
        <v>2896</v>
      </c>
      <c r="BN357" s="1">
        <v>43263.354166666664</v>
      </c>
      <c r="BP357" t="s">
        <v>152</v>
      </c>
      <c r="BR357" t="s">
        <v>1665</v>
      </c>
      <c r="BS357" s="1">
        <v>43262.527777777781</v>
      </c>
      <c r="BY357" t="s">
        <v>733</v>
      </c>
      <c r="BZ357" t="s">
        <v>734</v>
      </c>
      <c r="CB357" t="s">
        <v>735</v>
      </c>
      <c r="CF357" t="s">
        <v>159</v>
      </c>
      <c r="CG357" t="s">
        <v>736</v>
      </c>
      <c r="CH357" t="s">
        <v>737</v>
      </c>
      <c r="CI357" t="s">
        <v>130</v>
      </c>
      <c r="CJ357" t="s">
        <v>162</v>
      </c>
      <c r="CK357">
        <v>1E-4</v>
      </c>
      <c r="CM357" t="s">
        <v>163</v>
      </c>
      <c r="CN357">
        <v>1E-4</v>
      </c>
      <c r="CO357" t="s">
        <v>163</v>
      </c>
      <c r="CZ357" t="s">
        <v>164</v>
      </c>
      <c r="DA357" t="s">
        <v>165</v>
      </c>
      <c r="DC357" t="s">
        <v>166</v>
      </c>
      <c r="DD357" t="s">
        <v>167</v>
      </c>
      <c r="DE357" t="s">
        <v>168</v>
      </c>
      <c r="DF357" t="s">
        <v>166</v>
      </c>
      <c r="DN357" t="s">
        <v>738</v>
      </c>
    </row>
    <row r="358" spans="1:118" x14ac:dyDescent="0.3">
      <c r="A358" t="s">
        <v>1433</v>
      </c>
      <c r="B358" t="s">
        <v>2629</v>
      </c>
      <c r="C358" t="s">
        <v>2630</v>
      </c>
      <c r="D358" t="s">
        <v>1983</v>
      </c>
      <c r="F358" t="s">
        <v>123</v>
      </c>
      <c r="G358" t="s">
        <v>124</v>
      </c>
      <c r="H358" t="s">
        <v>1093</v>
      </c>
      <c r="I358">
        <v>2018</v>
      </c>
      <c r="J358">
        <v>2018</v>
      </c>
      <c r="K358" t="s">
        <v>1766</v>
      </c>
      <c r="L358" t="s">
        <v>1767</v>
      </c>
      <c r="M358">
        <v>9612</v>
      </c>
      <c r="N358" t="s">
        <v>1768</v>
      </c>
      <c r="P358">
        <v>466936702</v>
      </c>
      <c r="Q358" t="s">
        <v>203</v>
      </c>
      <c r="R358" t="s">
        <v>130</v>
      </c>
      <c r="S358" t="s">
        <v>1769</v>
      </c>
      <c r="T358" t="s">
        <v>1770</v>
      </c>
      <c r="U358">
        <v>58.734948000000003</v>
      </c>
      <c r="V358">
        <v>26.234058000000001</v>
      </c>
      <c r="W358" t="s">
        <v>1771</v>
      </c>
      <c r="X358" t="s">
        <v>1772</v>
      </c>
      <c r="AI358" t="s">
        <v>1354</v>
      </c>
      <c r="AJ358" t="s">
        <v>1355</v>
      </c>
      <c r="AK358" t="s">
        <v>722</v>
      </c>
      <c r="AL358" t="s">
        <v>1773</v>
      </c>
      <c r="AN358">
        <v>25</v>
      </c>
      <c r="AO358" t="s">
        <v>1354</v>
      </c>
      <c r="AP358" t="s">
        <v>1355</v>
      </c>
      <c r="AR358" t="s">
        <v>1774</v>
      </c>
      <c r="AS358" t="s">
        <v>1775</v>
      </c>
      <c r="AT358">
        <v>58.734948000000003</v>
      </c>
      <c r="AU358">
        <v>26.234058000000001</v>
      </c>
      <c r="AV358" t="s">
        <v>1771</v>
      </c>
      <c r="AW358" t="s">
        <v>1772</v>
      </c>
      <c r="AX358" t="s">
        <v>728</v>
      </c>
      <c r="AY358" t="s">
        <v>144</v>
      </c>
      <c r="BA358" t="s">
        <v>145</v>
      </c>
      <c r="BB358" t="s">
        <v>146</v>
      </c>
      <c r="BC358" t="s">
        <v>147</v>
      </c>
      <c r="BD358" t="s">
        <v>729</v>
      </c>
      <c r="BL358" t="s">
        <v>2897</v>
      </c>
      <c r="BM358" t="s">
        <v>2898</v>
      </c>
      <c r="BN358" s="1">
        <v>43263.354166666664</v>
      </c>
      <c r="BP358" t="s">
        <v>152</v>
      </c>
      <c r="BR358" t="s">
        <v>1665</v>
      </c>
      <c r="BS358" s="1">
        <v>43262.486111111109</v>
      </c>
      <c r="BY358" t="s">
        <v>733</v>
      </c>
      <c r="BZ358" t="s">
        <v>734</v>
      </c>
      <c r="CB358" t="s">
        <v>735</v>
      </c>
      <c r="CF358" t="s">
        <v>159</v>
      </c>
      <c r="CG358" t="s">
        <v>736</v>
      </c>
      <c r="CH358" t="s">
        <v>737</v>
      </c>
      <c r="CI358" t="s">
        <v>130</v>
      </c>
      <c r="CJ358" t="s">
        <v>162</v>
      </c>
      <c r="CK358">
        <v>1E-4</v>
      </c>
      <c r="CM358" t="s">
        <v>163</v>
      </c>
      <c r="CN358">
        <v>1E-4</v>
      </c>
      <c r="CO358" t="s">
        <v>163</v>
      </c>
      <c r="CZ358" t="s">
        <v>164</v>
      </c>
      <c r="DA358" t="s">
        <v>165</v>
      </c>
      <c r="DC358" t="s">
        <v>166</v>
      </c>
      <c r="DD358" t="s">
        <v>167</v>
      </c>
      <c r="DE358" t="s">
        <v>168</v>
      </c>
      <c r="DF358" t="s">
        <v>166</v>
      </c>
      <c r="DN358" t="s">
        <v>738</v>
      </c>
    </row>
    <row r="359" spans="1:118" x14ac:dyDescent="0.3">
      <c r="A359" t="s">
        <v>1433</v>
      </c>
      <c r="B359" t="s">
        <v>2629</v>
      </c>
      <c r="C359" t="s">
        <v>2630</v>
      </c>
      <c r="D359" t="s">
        <v>1983</v>
      </c>
      <c r="F359" t="s">
        <v>123</v>
      </c>
      <c r="G359" t="s">
        <v>124</v>
      </c>
      <c r="H359" t="s">
        <v>1093</v>
      </c>
      <c r="I359">
        <v>2018</v>
      </c>
      <c r="J359">
        <v>2018</v>
      </c>
      <c r="K359" t="s">
        <v>2899</v>
      </c>
      <c r="L359" t="s">
        <v>2900</v>
      </c>
      <c r="M359">
        <v>7323</v>
      </c>
      <c r="N359" t="s">
        <v>2901</v>
      </c>
      <c r="P359">
        <v>683995823</v>
      </c>
      <c r="Q359" t="s">
        <v>203</v>
      </c>
      <c r="R359" t="s">
        <v>130</v>
      </c>
      <c r="S359" t="s">
        <v>2902</v>
      </c>
      <c r="T359" t="s">
        <v>2903</v>
      </c>
      <c r="U359">
        <v>58.664768000000002</v>
      </c>
      <c r="V359">
        <v>26.287521999999999</v>
      </c>
      <c r="W359" t="s">
        <v>2904</v>
      </c>
      <c r="X359" t="s">
        <v>2905</v>
      </c>
      <c r="AI359" t="s">
        <v>1354</v>
      </c>
      <c r="AJ359" t="s">
        <v>1355</v>
      </c>
      <c r="AK359" t="s">
        <v>722</v>
      </c>
      <c r="AL359" t="s">
        <v>2906</v>
      </c>
      <c r="AN359">
        <v>22</v>
      </c>
      <c r="AO359" t="s">
        <v>1354</v>
      </c>
      <c r="AP359" t="s">
        <v>1355</v>
      </c>
      <c r="AR359" t="s">
        <v>2907</v>
      </c>
      <c r="AS359" t="s">
        <v>2908</v>
      </c>
      <c r="AT359">
        <v>58.664768000000002</v>
      </c>
      <c r="AU359">
        <v>26.287521999999999</v>
      </c>
      <c r="AV359" t="s">
        <v>2904</v>
      </c>
      <c r="AW359" t="s">
        <v>2905</v>
      </c>
      <c r="AX359" t="s">
        <v>728</v>
      </c>
      <c r="AY359" t="s">
        <v>144</v>
      </c>
      <c r="BA359" t="s">
        <v>145</v>
      </c>
      <c r="BB359" t="s">
        <v>146</v>
      </c>
      <c r="BC359" t="s">
        <v>147</v>
      </c>
      <c r="BD359" t="s">
        <v>729</v>
      </c>
      <c r="BL359" t="s">
        <v>2909</v>
      </c>
      <c r="BM359" t="s">
        <v>2910</v>
      </c>
      <c r="BN359" s="1">
        <v>43263.354166666664</v>
      </c>
      <c r="BP359" t="s">
        <v>152</v>
      </c>
      <c r="BR359" t="s">
        <v>1665</v>
      </c>
      <c r="BS359" s="1">
        <v>43262.472222222219</v>
      </c>
      <c r="BY359" t="s">
        <v>733</v>
      </c>
      <c r="BZ359" t="s">
        <v>734</v>
      </c>
      <c r="CB359" t="s">
        <v>735</v>
      </c>
      <c r="CF359" t="s">
        <v>159</v>
      </c>
      <c r="CG359" t="s">
        <v>736</v>
      </c>
      <c r="CH359" t="s">
        <v>737</v>
      </c>
      <c r="CI359" t="s">
        <v>130</v>
      </c>
      <c r="CJ359" t="s">
        <v>162</v>
      </c>
      <c r="CK359">
        <v>1E-4</v>
      </c>
      <c r="CM359" t="s">
        <v>163</v>
      </c>
      <c r="CN359">
        <v>1E-4</v>
      </c>
      <c r="CO359" t="s">
        <v>163</v>
      </c>
      <c r="CZ359" t="s">
        <v>164</v>
      </c>
      <c r="DA359" t="s">
        <v>165</v>
      </c>
      <c r="DC359" t="s">
        <v>166</v>
      </c>
      <c r="DD359" t="s">
        <v>167</v>
      </c>
      <c r="DE359" t="s">
        <v>168</v>
      </c>
      <c r="DF359" t="s">
        <v>166</v>
      </c>
      <c r="DN359" t="s">
        <v>738</v>
      </c>
    </row>
    <row r="360" spans="1:118" x14ac:dyDescent="0.3">
      <c r="A360" t="s">
        <v>1433</v>
      </c>
      <c r="B360" t="s">
        <v>2629</v>
      </c>
      <c r="C360" t="s">
        <v>2630</v>
      </c>
      <c r="D360" t="s">
        <v>1983</v>
      </c>
      <c r="F360" t="s">
        <v>123</v>
      </c>
      <c r="G360" t="s">
        <v>124</v>
      </c>
      <c r="H360" t="s">
        <v>1093</v>
      </c>
      <c r="I360">
        <v>2018</v>
      </c>
      <c r="J360">
        <v>2018</v>
      </c>
      <c r="K360" t="s">
        <v>2911</v>
      </c>
      <c r="L360" t="s">
        <v>2912</v>
      </c>
      <c r="M360">
        <v>8113</v>
      </c>
      <c r="N360" t="s">
        <v>2913</v>
      </c>
      <c r="P360">
        <v>387550536</v>
      </c>
      <c r="Q360" t="s">
        <v>203</v>
      </c>
      <c r="R360" t="s">
        <v>130</v>
      </c>
      <c r="S360" t="s">
        <v>2914</v>
      </c>
      <c r="T360" t="s">
        <v>2915</v>
      </c>
      <c r="U360">
        <v>58.616464000000001</v>
      </c>
      <c r="V360">
        <v>26.330681999999999</v>
      </c>
      <c r="W360" t="s">
        <v>2916</v>
      </c>
      <c r="X360" t="s">
        <v>2917</v>
      </c>
      <c r="AI360" t="s">
        <v>1354</v>
      </c>
      <c r="AJ360" t="s">
        <v>1355</v>
      </c>
      <c r="AK360" t="s">
        <v>722</v>
      </c>
      <c r="AL360" t="s">
        <v>2918</v>
      </c>
      <c r="AN360">
        <v>24</v>
      </c>
      <c r="AO360" t="s">
        <v>1354</v>
      </c>
      <c r="AP360" t="s">
        <v>1355</v>
      </c>
      <c r="AR360" t="s">
        <v>2919</v>
      </c>
      <c r="AS360" t="s">
        <v>2920</v>
      </c>
      <c r="AT360">
        <v>58.616478999999998</v>
      </c>
      <c r="AU360">
        <v>26.330718000000001</v>
      </c>
      <c r="AV360" t="s">
        <v>2921</v>
      </c>
      <c r="AW360" t="s">
        <v>2922</v>
      </c>
      <c r="AX360" t="s">
        <v>728</v>
      </c>
      <c r="AY360" t="s">
        <v>144</v>
      </c>
      <c r="BA360" t="s">
        <v>145</v>
      </c>
      <c r="BB360" t="s">
        <v>146</v>
      </c>
      <c r="BC360" t="s">
        <v>147</v>
      </c>
      <c r="BD360" t="s">
        <v>729</v>
      </c>
      <c r="BL360" t="s">
        <v>2923</v>
      </c>
      <c r="BM360" t="s">
        <v>2924</v>
      </c>
      <c r="BN360" s="1">
        <v>43263.354166666664</v>
      </c>
      <c r="BP360" t="s">
        <v>152</v>
      </c>
      <c r="BR360" t="s">
        <v>1665</v>
      </c>
      <c r="BS360" s="1">
        <v>43262.458333333336</v>
      </c>
      <c r="BY360" t="s">
        <v>733</v>
      </c>
      <c r="BZ360" t="s">
        <v>734</v>
      </c>
      <c r="CB360" t="s">
        <v>735</v>
      </c>
      <c r="CF360" t="s">
        <v>159</v>
      </c>
      <c r="CG360" t="s">
        <v>736</v>
      </c>
      <c r="CH360" t="s">
        <v>737</v>
      </c>
      <c r="CI360" t="s">
        <v>130</v>
      </c>
      <c r="CJ360" t="s">
        <v>162</v>
      </c>
      <c r="CK360">
        <v>1E-4</v>
      </c>
      <c r="CM360" t="s">
        <v>163</v>
      </c>
      <c r="CN360">
        <v>1E-4</v>
      </c>
      <c r="CO360" t="s">
        <v>163</v>
      </c>
      <c r="CZ360" t="s">
        <v>164</v>
      </c>
      <c r="DA360" t="s">
        <v>165</v>
      </c>
      <c r="DC360" t="s">
        <v>166</v>
      </c>
      <c r="DD360" t="s">
        <v>167</v>
      </c>
      <c r="DE360" t="s">
        <v>168</v>
      </c>
      <c r="DF360" t="s">
        <v>166</v>
      </c>
      <c r="DN360" t="s">
        <v>738</v>
      </c>
    </row>
    <row r="361" spans="1:118" x14ac:dyDescent="0.3">
      <c r="A361" t="s">
        <v>1433</v>
      </c>
      <c r="B361" t="s">
        <v>2629</v>
      </c>
      <c r="C361" t="s">
        <v>2630</v>
      </c>
      <c r="D361" t="s">
        <v>1983</v>
      </c>
      <c r="F361" t="s">
        <v>123</v>
      </c>
      <c r="G361" t="s">
        <v>124</v>
      </c>
      <c r="H361" t="s">
        <v>1093</v>
      </c>
      <c r="I361">
        <v>2018</v>
      </c>
      <c r="J361">
        <v>2018</v>
      </c>
      <c r="K361" t="s">
        <v>2925</v>
      </c>
      <c r="L361" t="s">
        <v>2926</v>
      </c>
      <c r="M361">
        <v>8537</v>
      </c>
      <c r="N361" t="s">
        <v>566</v>
      </c>
      <c r="P361">
        <v>-830308844</v>
      </c>
      <c r="Q361" t="s">
        <v>203</v>
      </c>
      <c r="R361" t="s">
        <v>130</v>
      </c>
      <c r="S361" t="s">
        <v>2927</v>
      </c>
      <c r="T361" t="s">
        <v>2928</v>
      </c>
      <c r="U361">
        <v>58.610402000000001</v>
      </c>
      <c r="V361">
        <v>26.362421999999999</v>
      </c>
      <c r="W361" t="s">
        <v>2929</v>
      </c>
      <c r="X361" t="s">
        <v>2930</v>
      </c>
      <c r="AI361" t="s">
        <v>1354</v>
      </c>
      <c r="AJ361" t="s">
        <v>1355</v>
      </c>
      <c r="AK361" t="s">
        <v>722</v>
      </c>
      <c r="AL361" t="s">
        <v>2931</v>
      </c>
      <c r="AN361">
        <v>16</v>
      </c>
      <c r="AO361" t="s">
        <v>1354</v>
      </c>
      <c r="AP361" t="s">
        <v>1355</v>
      </c>
      <c r="AR361" t="s">
        <v>2932</v>
      </c>
      <c r="AS361" t="s">
        <v>2933</v>
      </c>
      <c r="AT361">
        <v>58.610402000000001</v>
      </c>
      <c r="AU361">
        <v>26.362421999999999</v>
      </c>
      <c r="AV361" t="s">
        <v>2929</v>
      </c>
      <c r="AW361" t="s">
        <v>2930</v>
      </c>
      <c r="AX361" t="s">
        <v>728</v>
      </c>
      <c r="AY361" t="s">
        <v>144</v>
      </c>
      <c r="BA361" t="s">
        <v>145</v>
      </c>
      <c r="BB361" t="s">
        <v>146</v>
      </c>
      <c r="BC361" t="s">
        <v>147</v>
      </c>
      <c r="BD361" t="s">
        <v>729</v>
      </c>
      <c r="BL361" t="s">
        <v>2934</v>
      </c>
      <c r="BM361" t="s">
        <v>2935</v>
      </c>
      <c r="BN361" s="1">
        <v>43263.354166666664</v>
      </c>
      <c r="BP361" t="s">
        <v>152</v>
      </c>
      <c r="BR361" t="s">
        <v>1665</v>
      </c>
      <c r="BS361" s="1">
        <v>43262.451388888891</v>
      </c>
      <c r="BY361" t="s">
        <v>733</v>
      </c>
      <c r="BZ361" t="s">
        <v>734</v>
      </c>
      <c r="CB361" t="s">
        <v>735</v>
      </c>
      <c r="CF361" t="s">
        <v>159</v>
      </c>
      <c r="CG361" t="s">
        <v>736</v>
      </c>
      <c r="CH361" t="s">
        <v>737</v>
      </c>
      <c r="CI361" t="s">
        <v>130</v>
      </c>
      <c r="CJ361" t="s">
        <v>162</v>
      </c>
      <c r="CK361">
        <v>1E-4</v>
      </c>
      <c r="CM361" t="s">
        <v>163</v>
      </c>
      <c r="CN361">
        <v>1E-4</v>
      </c>
      <c r="CO361" t="s">
        <v>163</v>
      </c>
      <c r="CZ361" t="s">
        <v>164</v>
      </c>
      <c r="DA361" t="s">
        <v>165</v>
      </c>
      <c r="DC361" t="s">
        <v>166</v>
      </c>
      <c r="DD361" t="s">
        <v>167</v>
      </c>
      <c r="DE361" t="s">
        <v>168</v>
      </c>
      <c r="DF361" t="s">
        <v>166</v>
      </c>
      <c r="DN361" t="s">
        <v>738</v>
      </c>
    </row>
    <row r="362" spans="1:118" x14ac:dyDescent="0.3">
      <c r="A362" t="s">
        <v>1433</v>
      </c>
      <c r="B362" t="s">
        <v>2629</v>
      </c>
      <c r="C362" t="s">
        <v>2630</v>
      </c>
      <c r="D362" t="s">
        <v>1983</v>
      </c>
      <c r="F362" t="s">
        <v>123</v>
      </c>
      <c r="G362" t="s">
        <v>124</v>
      </c>
      <c r="H362" t="s">
        <v>1093</v>
      </c>
      <c r="I362">
        <v>2018</v>
      </c>
      <c r="J362">
        <v>2018</v>
      </c>
      <c r="K362" t="s">
        <v>2936</v>
      </c>
      <c r="L362" t="s">
        <v>2937</v>
      </c>
      <c r="M362">
        <v>8537</v>
      </c>
      <c r="N362" t="s">
        <v>566</v>
      </c>
      <c r="P362">
        <v>-1215552932</v>
      </c>
      <c r="Q362" t="s">
        <v>203</v>
      </c>
      <c r="R362" t="s">
        <v>130</v>
      </c>
      <c r="S362" t="s">
        <v>2938</v>
      </c>
      <c r="T362" t="s">
        <v>2939</v>
      </c>
      <c r="U362">
        <v>58.607658000000001</v>
      </c>
      <c r="V362">
        <v>26.397528000000001</v>
      </c>
      <c r="W362" t="s">
        <v>2940</v>
      </c>
      <c r="X362" t="s">
        <v>2941</v>
      </c>
      <c r="AN362">
        <v>0</v>
      </c>
      <c r="AR362" t="s">
        <v>2942</v>
      </c>
      <c r="AS362" t="s">
        <v>2939</v>
      </c>
      <c r="AT362">
        <v>58.607658000000001</v>
      </c>
      <c r="AU362">
        <v>26.397528000000001</v>
      </c>
      <c r="AV362" t="s">
        <v>2940</v>
      </c>
      <c r="AW362" t="s">
        <v>2941</v>
      </c>
      <c r="AX362" t="s">
        <v>728</v>
      </c>
      <c r="AY362" t="s">
        <v>144</v>
      </c>
      <c r="BA362" t="s">
        <v>145</v>
      </c>
      <c r="BB362" t="s">
        <v>146</v>
      </c>
      <c r="BC362" t="s">
        <v>147</v>
      </c>
      <c r="BD362" t="s">
        <v>729</v>
      </c>
      <c r="BL362" t="s">
        <v>2943</v>
      </c>
      <c r="BM362" t="s">
        <v>2944</v>
      </c>
      <c r="BN362" s="1">
        <v>43263.354166666664</v>
      </c>
      <c r="BP362" t="s">
        <v>152</v>
      </c>
      <c r="BR362" t="s">
        <v>1665</v>
      </c>
      <c r="BS362" s="1">
        <v>43262.4375</v>
      </c>
      <c r="BY362" t="s">
        <v>733</v>
      </c>
      <c r="BZ362" t="s">
        <v>734</v>
      </c>
      <c r="CB362" t="s">
        <v>735</v>
      </c>
      <c r="CF362" t="s">
        <v>159</v>
      </c>
      <c r="CG362" t="s">
        <v>736</v>
      </c>
      <c r="CH362" t="s">
        <v>737</v>
      </c>
      <c r="CI362" t="s">
        <v>130</v>
      </c>
      <c r="CJ362" t="s">
        <v>162</v>
      </c>
      <c r="CK362">
        <v>1E-4</v>
      </c>
      <c r="CM362" t="s">
        <v>163</v>
      </c>
      <c r="CN362">
        <v>1E-4</v>
      </c>
      <c r="CO362" t="s">
        <v>163</v>
      </c>
      <c r="CZ362" t="s">
        <v>164</v>
      </c>
      <c r="DA362" t="s">
        <v>165</v>
      </c>
      <c r="DC362" t="s">
        <v>166</v>
      </c>
      <c r="DD362" t="s">
        <v>167</v>
      </c>
      <c r="DE362" t="s">
        <v>168</v>
      </c>
      <c r="DF362" t="s">
        <v>166</v>
      </c>
      <c r="DN362" t="s">
        <v>738</v>
      </c>
    </row>
    <row r="363" spans="1:118" ht="187.2" x14ac:dyDescent="0.3">
      <c r="A363" t="s">
        <v>2004</v>
      </c>
      <c r="B363" t="s">
        <v>2005</v>
      </c>
      <c r="C363" t="s">
        <v>2006</v>
      </c>
      <c r="D363" t="s">
        <v>121</v>
      </c>
      <c r="F363" t="s">
        <v>123</v>
      </c>
      <c r="G363" t="s">
        <v>124</v>
      </c>
      <c r="H363" t="s">
        <v>1093</v>
      </c>
      <c r="I363">
        <v>2018</v>
      </c>
      <c r="J363">
        <v>2018</v>
      </c>
      <c r="K363" t="s">
        <v>1879</v>
      </c>
      <c r="L363" t="s">
        <v>1880</v>
      </c>
      <c r="M363">
        <v>5009</v>
      </c>
      <c r="N363" t="s">
        <v>1881</v>
      </c>
      <c r="P363">
        <v>1469166798</v>
      </c>
      <c r="Q363" t="s">
        <v>129</v>
      </c>
      <c r="R363" t="s">
        <v>130</v>
      </c>
      <c r="S363" t="s">
        <v>1882</v>
      </c>
      <c r="T363" t="s">
        <v>1883</v>
      </c>
      <c r="U363">
        <v>59.515315999999999</v>
      </c>
      <c r="V363">
        <v>25.928163999999999</v>
      </c>
      <c r="W363" t="s">
        <v>1884</v>
      </c>
      <c r="X363" t="s">
        <v>1885</v>
      </c>
      <c r="AR363" t="s">
        <v>1886</v>
      </c>
      <c r="AS363" t="s">
        <v>1887</v>
      </c>
      <c r="AT363">
        <v>59.515315999999999</v>
      </c>
      <c r="AU363">
        <v>25.928163999999999</v>
      </c>
      <c r="AV363" t="s">
        <v>1884</v>
      </c>
      <c r="AW363" t="s">
        <v>1885</v>
      </c>
      <c r="AX363" t="s">
        <v>2007</v>
      </c>
      <c r="AY363" t="s">
        <v>144</v>
      </c>
      <c r="BA363" t="s">
        <v>145</v>
      </c>
      <c r="BB363" t="s">
        <v>146</v>
      </c>
      <c r="BC363" t="s">
        <v>147</v>
      </c>
      <c r="BL363" t="s">
        <v>2945</v>
      </c>
      <c r="BP363" t="s">
        <v>152</v>
      </c>
      <c r="BR363" t="s">
        <v>2009</v>
      </c>
      <c r="BS363" s="1">
        <v>43262</v>
      </c>
      <c r="BT363" s="1">
        <v>43276</v>
      </c>
      <c r="BY363" t="s">
        <v>2010</v>
      </c>
      <c r="BZ363" t="s">
        <v>2011</v>
      </c>
      <c r="CA363" s="2" t="s">
        <v>2012</v>
      </c>
      <c r="CF363" t="s">
        <v>2013</v>
      </c>
      <c r="CG363" t="s">
        <v>2014</v>
      </c>
      <c r="CH363" t="s">
        <v>2015</v>
      </c>
      <c r="CI363" t="s">
        <v>130</v>
      </c>
      <c r="CJ363" t="s">
        <v>162</v>
      </c>
      <c r="CK363">
        <v>1</v>
      </c>
      <c r="CM363" t="s">
        <v>2016</v>
      </c>
      <c r="CN363">
        <v>1</v>
      </c>
      <c r="CO363" t="s">
        <v>2016</v>
      </c>
      <c r="CZ363" t="s">
        <v>164</v>
      </c>
      <c r="DA363" t="s">
        <v>165</v>
      </c>
      <c r="DC363" t="s">
        <v>166</v>
      </c>
      <c r="DD363" t="s">
        <v>167</v>
      </c>
      <c r="DE363" t="s">
        <v>168</v>
      </c>
    </row>
    <row r="364" spans="1:118" x14ac:dyDescent="0.3">
      <c r="A364" t="s">
        <v>2017</v>
      </c>
      <c r="B364" t="s">
        <v>2018</v>
      </c>
      <c r="C364" t="s">
        <v>2019</v>
      </c>
      <c r="D364" t="s">
        <v>121</v>
      </c>
      <c r="E364" t="s">
        <v>122</v>
      </c>
      <c r="F364" t="s">
        <v>123</v>
      </c>
      <c r="G364" t="s">
        <v>124</v>
      </c>
      <c r="H364" t="s">
        <v>125</v>
      </c>
      <c r="I364">
        <v>2018</v>
      </c>
      <c r="J364">
        <v>2018</v>
      </c>
      <c r="K364" t="s">
        <v>894</v>
      </c>
      <c r="L364" t="s">
        <v>895</v>
      </c>
      <c r="M364">
        <v>9302</v>
      </c>
      <c r="N364" t="s">
        <v>896</v>
      </c>
      <c r="P364">
        <v>-96562917</v>
      </c>
      <c r="Q364" t="s">
        <v>129</v>
      </c>
      <c r="R364" t="s">
        <v>130</v>
      </c>
      <c r="S364" t="s">
        <v>897</v>
      </c>
      <c r="T364" t="s">
        <v>898</v>
      </c>
      <c r="U364">
        <v>58.939086000000003</v>
      </c>
      <c r="V364">
        <v>25.644427</v>
      </c>
      <c r="W364" t="s">
        <v>899</v>
      </c>
      <c r="X364" t="s">
        <v>900</v>
      </c>
      <c r="AG364" t="s">
        <v>901</v>
      </c>
      <c r="AH364" t="s">
        <v>902</v>
      </c>
      <c r="AI364" t="s">
        <v>903</v>
      </c>
      <c r="AJ364" t="s">
        <v>904</v>
      </c>
      <c r="AK364" t="s">
        <v>364</v>
      </c>
      <c r="AR364" t="s">
        <v>905</v>
      </c>
      <c r="AS364" t="s">
        <v>906</v>
      </c>
      <c r="AT364">
        <v>58.939086000000003</v>
      </c>
      <c r="AU364">
        <v>25.644427</v>
      </c>
      <c r="AV364" t="s">
        <v>899</v>
      </c>
      <c r="AW364" t="s">
        <v>900</v>
      </c>
      <c r="AX364" t="s">
        <v>143</v>
      </c>
      <c r="AY364" t="s">
        <v>144</v>
      </c>
      <c r="BA364" t="s">
        <v>145</v>
      </c>
      <c r="BB364" t="s">
        <v>146</v>
      </c>
      <c r="BC364" t="s">
        <v>147</v>
      </c>
      <c r="BD364" t="s">
        <v>148</v>
      </c>
      <c r="BL364" t="s">
        <v>2946</v>
      </c>
      <c r="BM364" t="s">
        <v>2947</v>
      </c>
      <c r="BN364" s="1">
        <v>43261.489583333336</v>
      </c>
      <c r="BO364" t="s">
        <v>2948</v>
      </c>
      <c r="BP364" t="s">
        <v>152</v>
      </c>
      <c r="BR364" t="s">
        <v>893</v>
      </c>
      <c r="BS364" s="1">
        <v>43261.375</v>
      </c>
      <c r="BW364" t="s">
        <v>154</v>
      </c>
      <c r="BY364" t="s">
        <v>155</v>
      </c>
      <c r="BZ364" t="s">
        <v>156</v>
      </c>
      <c r="CB364" t="s">
        <v>157</v>
      </c>
      <c r="CE364" t="s">
        <v>158</v>
      </c>
      <c r="CF364" t="s">
        <v>159</v>
      </c>
      <c r="CG364" t="s">
        <v>160</v>
      </c>
      <c r="CH364" t="s">
        <v>161</v>
      </c>
      <c r="CI364" t="s">
        <v>130</v>
      </c>
      <c r="CJ364" t="s">
        <v>162</v>
      </c>
      <c r="CK364">
        <v>1E-4</v>
      </c>
      <c r="CM364" t="s">
        <v>163</v>
      </c>
      <c r="CN364">
        <v>1E-4</v>
      </c>
      <c r="CO364" t="s">
        <v>163</v>
      </c>
      <c r="CZ364" t="s">
        <v>164</v>
      </c>
      <c r="DA364" t="s">
        <v>165</v>
      </c>
      <c r="DC364" t="s">
        <v>166</v>
      </c>
      <c r="DD364" t="s">
        <v>167</v>
      </c>
      <c r="DE364" t="s">
        <v>168</v>
      </c>
      <c r="DF364" t="s">
        <v>166</v>
      </c>
      <c r="DN364" t="s">
        <v>169</v>
      </c>
    </row>
    <row r="365" spans="1:118" x14ac:dyDescent="0.3">
      <c r="A365" t="s">
        <v>1433</v>
      </c>
      <c r="B365" t="s">
        <v>2629</v>
      </c>
      <c r="C365" t="s">
        <v>2630</v>
      </c>
      <c r="D365" t="s">
        <v>1983</v>
      </c>
      <c r="F365" t="s">
        <v>123</v>
      </c>
      <c r="G365" t="s">
        <v>124</v>
      </c>
      <c r="H365" t="s">
        <v>1093</v>
      </c>
      <c r="I365">
        <v>2018</v>
      </c>
      <c r="J365">
        <v>2018</v>
      </c>
      <c r="K365" t="s">
        <v>2949</v>
      </c>
      <c r="L365" t="s">
        <v>2950</v>
      </c>
      <c r="M365">
        <v>2395</v>
      </c>
      <c r="N365" t="s">
        <v>2951</v>
      </c>
      <c r="P365">
        <v>399494921</v>
      </c>
      <c r="Q365" t="s">
        <v>203</v>
      </c>
      <c r="R365" t="s">
        <v>130</v>
      </c>
      <c r="S365" t="s">
        <v>2952</v>
      </c>
      <c r="T365" t="s">
        <v>2953</v>
      </c>
      <c r="U365">
        <v>59.103881999999999</v>
      </c>
      <c r="V365">
        <v>25.677455999999999</v>
      </c>
      <c r="W365" t="s">
        <v>2954</v>
      </c>
      <c r="X365" t="s">
        <v>2955</v>
      </c>
      <c r="AI365" t="s">
        <v>811</v>
      </c>
      <c r="AJ365" t="s">
        <v>812</v>
      </c>
      <c r="AK365" t="s">
        <v>722</v>
      </c>
      <c r="AN365">
        <v>26</v>
      </c>
      <c r="AO365" t="s">
        <v>1537</v>
      </c>
      <c r="AP365" t="s">
        <v>812</v>
      </c>
      <c r="AR365" t="s">
        <v>2956</v>
      </c>
      <c r="AS365" t="s">
        <v>2957</v>
      </c>
      <c r="AT365">
        <v>59.103881999999999</v>
      </c>
      <c r="AU365">
        <v>25.677455999999999</v>
      </c>
      <c r="AV365" t="s">
        <v>2954</v>
      </c>
      <c r="AW365" t="s">
        <v>2955</v>
      </c>
      <c r="AX365" t="s">
        <v>728</v>
      </c>
      <c r="AY365" t="s">
        <v>144</v>
      </c>
      <c r="BA365" t="s">
        <v>145</v>
      </c>
      <c r="BB365" t="s">
        <v>146</v>
      </c>
      <c r="BC365" t="s">
        <v>147</v>
      </c>
      <c r="BD365" t="s">
        <v>729</v>
      </c>
      <c r="BL365" t="s">
        <v>2958</v>
      </c>
      <c r="BM365" t="s">
        <v>2959</v>
      </c>
      <c r="BN365" s="1">
        <v>43258.76458333333</v>
      </c>
      <c r="BP365" t="s">
        <v>152</v>
      </c>
      <c r="BR365" t="s">
        <v>280</v>
      </c>
      <c r="BS365" s="1">
        <v>43258.694444444445</v>
      </c>
      <c r="BY365" t="s">
        <v>733</v>
      </c>
      <c r="BZ365" t="s">
        <v>734</v>
      </c>
      <c r="CB365" t="s">
        <v>735</v>
      </c>
      <c r="CF365" t="s">
        <v>159</v>
      </c>
      <c r="CG365" t="s">
        <v>736</v>
      </c>
      <c r="CH365" t="s">
        <v>737</v>
      </c>
      <c r="CI365" t="s">
        <v>130</v>
      </c>
      <c r="CJ365" t="s">
        <v>162</v>
      </c>
      <c r="CK365">
        <v>1E-4</v>
      </c>
      <c r="CM365" t="s">
        <v>163</v>
      </c>
      <c r="CN365">
        <v>1E-4</v>
      </c>
      <c r="CO365" t="s">
        <v>163</v>
      </c>
      <c r="CZ365" t="s">
        <v>164</v>
      </c>
      <c r="DA365" t="s">
        <v>165</v>
      </c>
      <c r="DC365" t="s">
        <v>166</v>
      </c>
      <c r="DD365" t="s">
        <v>167</v>
      </c>
      <c r="DE365" t="s">
        <v>168</v>
      </c>
      <c r="DF365" t="s">
        <v>166</v>
      </c>
      <c r="DN365" t="s">
        <v>738</v>
      </c>
    </row>
    <row r="366" spans="1:118" x14ac:dyDescent="0.3">
      <c r="A366" t="s">
        <v>1433</v>
      </c>
      <c r="B366" t="s">
        <v>2629</v>
      </c>
      <c r="C366" t="s">
        <v>2630</v>
      </c>
      <c r="D366" t="s">
        <v>1983</v>
      </c>
      <c r="F366" t="s">
        <v>123</v>
      </c>
      <c r="G366" t="s">
        <v>124</v>
      </c>
      <c r="H366" t="s">
        <v>1093</v>
      </c>
      <c r="I366">
        <v>2018</v>
      </c>
      <c r="J366">
        <v>2018</v>
      </c>
      <c r="K366" t="s">
        <v>2960</v>
      </c>
      <c r="L366" t="s">
        <v>2961</v>
      </c>
      <c r="M366">
        <v>3932</v>
      </c>
      <c r="N366" t="s">
        <v>2962</v>
      </c>
      <c r="P366">
        <v>-506461494</v>
      </c>
      <c r="Q366" t="s">
        <v>129</v>
      </c>
      <c r="R366" t="s">
        <v>130</v>
      </c>
      <c r="S366" t="s">
        <v>2963</v>
      </c>
      <c r="T366" t="s">
        <v>2964</v>
      </c>
      <c r="U366">
        <v>58.957467000000001</v>
      </c>
      <c r="V366">
        <v>26.442712</v>
      </c>
      <c r="W366" t="s">
        <v>2965</v>
      </c>
      <c r="X366" t="s">
        <v>2966</v>
      </c>
      <c r="AI366" t="s">
        <v>2087</v>
      </c>
      <c r="AJ366" t="s">
        <v>1412</v>
      </c>
      <c r="AK366" t="s">
        <v>722</v>
      </c>
      <c r="AL366" t="s">
        <v>2967</v>
      </c>
      <c r="AN366">
        <v>20</v>
      </c>
      <c r="AO366" t="s">
        <v>2087</v>
      </c>
      <c r="AP366" t="s">
        <v>1412</v>
      </c>
      <c r="AR366" t="s">
        <v>2968</v>
      </c>
      <c r="AS366" t="s">
        <v>2969</v>
      </c>
      <c r="AT366">
        <v>58.957465999999997</v>
      </c>
      <c r="AU366">
        <v>26.442713000000001</v>
      </c>
      <c r="AV366" t="s">
        <v>2970</v>
      </c>
      <c r="AW366" t="s">
        <v>2971</v>
      </c>
      <c r="AX366" t="s">
        <v>728</v>
      </c>
      <c r="AY366" t="s">
        <v>144</v>
      </c>
      <c r="BA366" t="s">
        <v>145</v>
      </c>
      <c r="BB366" t="s">
        <v>146</v>
      </c>
      <c r="BC366" t="s">
        <v>147</v>
      </c>
      <c r="BD366" t="s">
        <v>729</v>
      </c>
      <c r="BL366" t="s">
        <v>2972</v>
      </c>
      <c r="BM366" t="s">
        <v>2973</v>
      </c>
      <c r="BN366" s="1">
        <v>43258.76458333333</v>
      </c>
      <c r="BP366" t="s">
        <v>152</v>
      </c>
      <c r="BR366" t="s">
        <v>280</v>
      </c>
      <c r="BS366" s="1">
        <v>43258.631944444445</v>
      </c>
      <c r="BY366" t="s">
        <v>733</v>
      </c>
      <c r="BZ366" t="s">
        <v>734</v>
      </c>
      <c r="CB366" t="s">
        <v>735</v>
      </c>
      <c r="CF366" t="s">
        <v>159</v>
      </c>
      <c r="CG366" t="s">
        <v>736</v>
      </c>
      <c r="CH366" t="s">
        <v>737</v>
      </c>
      <c r="CI366" t="s">
        <v>130</v>
      </c>
      <c r="CJ366" t="s">
        <v>162</v>
      </c>
      <c r="CK366">
        <v>1E-4</v>
      </c>
      <c r="CM366" t="s">
        <v>163</v>
      </c>
      <c r="CN366">
        <v>1E-4</v>
      </c>
      <c r="CO366" t="s">
        <v>163</v>
      </c>
      <c r="CZ366" t="s">
        <v>164</v>
      </c>
      <c r="DA366" t="s">
        <v>165</v>
      </c>
      <c r="DC366" t="s">
        <v>166</v>
      </c>
      <c r="DD366" t="s">
        <v>167</v>
      </c>
      <c r="DE366" t="s">
        <v>168</v>
      </c>
      <c r="DF366" t="s">
        <v>166</v>
      </c>
      <c r="DN366" t="s">
        <v>738</v>
      </c>
    </row>
    <row r="367" spans="1:118" x14ac:dyDescent="0.3">
      <c r="A367" t="s">
        <v>1433</v>
      </c>
      <c r="B367" t="s">
        <v>2629</v>
      </c>
      <c r="C367" t="s">
        <v>2630</v>
      </c>
      <c r="D367" t="s">
        <v>1983</v>
      </c>
      <c r="F367" t="s">
        <v>123</v>
      </c>
      <c r="G367" t="s">
        <v>124</v>
      </c>
      <c r="H367" t="s">
        <v>1093</v>
      </c>
      <c r="I367">
        <v>2018</v>
      </c>
      <c r="J367">
        <v>2018</v>
      </c>
      <c r="K367" t="s">
        <v>2974</v>
      </c>
      <c r="L367" t="s">
        <v>2975</v>
      </c>
      <c r="M367">
        <v>6780</v>
      </c>
      <c r="N367" t="s">
        <v>2976</v>
      </c>
      <c r="P367">
        <v>-905242021</v>
      </c>
      <c r="Q367" t="s">
        <v>203</v>
      </c>
      <c r="R367" t="s">
        <v>130</v>
      </c>
      <c r="S367" t="s">
        <v>2977</v>
      </c>
      <c r="T367" t="s">
        <v>2978</v>
      </c>
      <c r="U367">
        <v>59.009228999999998</v>
      </c>
      <c r="V367">
        <v>26.041195999999999</v>
      </c>
      <c r="W367" t="s">
        <v>2979</v>
      </c>
      <c r="X367" t="s">
        <v>2980</v>
      </c>
      <c r="AI367" t="s">
        <v>916</v>
      </c>
      <c r="AJ367" t="s">
        <v>917</v>
      </c>
      <c r="AK367" t="s">
        <v>722</v>
      </c>
      <c r="AN367">
        <v>25</v>
      </c>
      <c r="AO367" t="s">
        <v>1605</v>
      </c>
      <c r="AP367" t="s">
        <v>917</v>
      </c>
      <c r="AR367" t="s">
        <v>2981</v>
      </c>
      <c r="AS367" t="s">
        <v>2982</v>
      </c>
      <c r="AT367">
        <v>59.009228999999998</v>
      </c>
      <c r="AU367">
        <v>26.041195999999999</v>
      </c>
      <c r="AV367" t="s">
        <v>2979</v>
      </c>
      <c r="AW367" t="s">
        <v>2983</v>
      </c>
      <c r="AX367" t="s">
        <v>728</v>
      </c>
      <c r="AY367" t="s">
        <v>144</v>
      </c>
      <c r="BA367" t="s">
        <v>145</v>
      </c>
      <c r="BB367" t="s">
        <v>146</v>
      </c>
      <c r="BC367" t="s">
        <v>147</v>
      </c>
      <c r="BD367" t="s">
        <v>729</v>
      </c>
      <c r="BL367" t="s">
        <v>2984</v>
      </c>
      <c r="BM367" t="s">
        <v>2985</v>
      </c>
      <c r="BN367" s="1">
        <v>43258.76458333333</v>
      </c>
      <c r="BP367" t="s">
        <v>152</v>
      </c>
      <c r="BR367" t="s">
        <v>280</v>
      </c>
      <c r="BS367" s="1">
        <v>43258.510416666664</v>
      </c>
      <c r="BY367" t="s">
        <v>733</v>
      </c>
      <c r="BZ367" t="s">
        <v>734</v>
      </c>
      <c r="CB367" t="s">
        <v>735</v>
      </c>
      <c r="CF367" t="s">
        <v>159</v>
      </c>
      <c r="CG367" t="s">
        <v>736</v>
      </c>
      <c r="CH367" t="s">
        <v>737</v>
      </c>
      <c r="CI367" t="s">
        <v>130</v>
      </c>
      <c r="CJ367" t="s">
        <v>162</v>
      </c>
      <c r="CK367">
        <v>1E-4</v>
      </c>
      <c r="CM367" t="s">
        <v>163</v>
      </c>
      <c r="CN367">
        <v>1E-4</v>
      </c>
      <c r="CO367" t="s">
        <v>163</v>
      </c>
      <c r="CZ367" t="s">
        <v>164</v>
      </c>
      <c r="DA367" t="s">
        <v>165</v>
      </c>
      <c r="DC367" t="s">
        <v>166</v>
      </c>
      <c r="DD367" t="s">
        <v>167</v>
      </c>
      <c r="DE367" t="s">
        <v>168</v>
      </c>
      <c r="DF367" t="s">
        <v>166</v>
      </c>
      <c r="DN367" t="s">
        <v>738</v>
      </c>
    </row>
    <row r="368" spans="1:118" x14ac:dyDescent="0.3">
      <c r="A368" t="s">
        <v>1433</v>
      </c>
      <c r="B368" t="s">
        <v>2629</v>
      </c>
      <c r="C368" t="s">
        <v>2630</v>
      </c>
      <c r="D368" t="s">
        <v>1983</v>
      </c>
      <c r="F368" t="s">
        <v>123</v>
      </c>
      <c r="G368" t="s">
        <v>124</v>
      </c>
      <c r="H368" t="s">
        <v>1093</v>
      </c>
      <c r="I368">
        <v>2018</v>
      </c>
      <c r="J368">
        <v>2018</v>
      </c>
      <c r="K368" t="s">
        <v>2986</v>
      </c>
      <c r="L368" t="s">
        <v>2987</v>
      </c>
      <c r="M368">
        <v>5281</v>
      </c>
      <c r="N368" t="s">
        <v>1532</v>
      </c>
      <c r="P368">
        <v>892912651</v>
      </c>
      <c r="Q368" t="s">
        <v>203</v>
      </c>
      <c r="R368" t="s">
        <v>130</v>
      </c>
      <c r="S368" t="s">
        <v>2988</v>
      </c>
      <c r="T368" t="s">
        <v>2989</v>
      </c>
      <c r="U368">
        <v>59.171551999999998</v>
      </c>
      <c r="V368">
        <v>25.750264999999999</v>
      </c>
      <c r="W368" t="s">
        <v>2990</v>
      </c>
      <c r="X368" t="s">
        <v>2991</v>
      </c>
      <c r="AI368" t="s">
        <v>811</v>
      </c>
      <c r="AJ368" t="s">
        <v>812</v>
      </c>
      <c r="AK368" t="s">
        <v>722</v>
      </c>
      <c r="AN368">
        <v>23</v>
      </c>
      <c r="AO368" t="s">
        <v>1537</v>
      </c>
      <c r="AP368" t="s">
        <v>812</v>
      </c>
      <c r="AR368" t="s">
        <v>2992</v>
      </c>
      <c r="AS368" t="s">
        <v>2993</v>
      </c>
      <c r="AT368">
        <v>59.171551999999998</v>
      </c>
      <c r="AU368">
        <v>25.750266</v>
      </c>
      <c r="AV368" t="s">
        <v>2990</v>
      </c>
      <c r="AW368" t="s">
        <v>2994</v>
      </c>
      <c r="AX368" t="s">
        <v>728</v>
      </c>
      <c r="AY368" t="s">
        <v>144</v>
      </c>
      <c r="BA368" t="s">
        <v>145</v>
      </c>
      <c r="BB368" t="s">
        <v>146</v>
      </c>
      <c r="BC368" t="s">
        <v>147</v>
      </c>
      <c r="BD368" t="s">
        <v>729</v>
      </c>
      <c r="BL368" t="s">
        <v>2995</v>
      </c>
      <c r="BM368" t="s">
        <v>2996</v>
      </c>
      <c r="BN368" s="1">
        <v>43258.76458333333</v>
      </c>
      <c r="BP368" t="s">
        <v>152</v>
      </c>
      <c r="BR368" t="s">
        <v>280</v>
      </c>
      <c r="BS368" s="1">
        <v>43258.427083333336</v>
      </c>
      <c r="BY368" t="s">
        <v>733</v>
      </c>
      <c r="BZ368" t="s">
        <v>734</v>
      </c>
      <c r="CB368" t="s">
        <v>735</v>
      </c>
      <c r="CF368" t="s">
        <v>159</v>
      </c>
      <c r="CG368" t="s">
        <v>736</v>
      </c>
      <c r="CH368" t="s">
        <v>737</v>
      </c>
      <c r="CI368" t="s">
        <v>130</v>
      </c>
      <c r="CJ368" t="s">
        <v>162</v>
      </c>
      <c r="CK368">
        <v>1E-4</v>
      </c>
      <c r="CM368" t="s">
        <v>163</v>
      </c>
      <c r="CN368">
        <v>1E-4</v>
      </c>
      <c r="CO368" t="s">
        <v>163</v>
      </c>
      <c r="CZ368" t="s">
        <v>164</v>
      </c>
      <c r="DA368" t="s">
        <v>165</v>
      </c>
      <c r="DC368" t="s">
        <v>166</v>
      </c>
      <c r="DD368" t="s">
        <v>167</v>
      </c>
      <c r="DE368" t="s">
        <v>168</v>
      </c>
      <c r="DF368" t="s">
        <v>166</v>
      </c>
      <c r="DN368" t="s">
        <v>738</v>
      </c>
    </row>
    <row r="369" spans="1:118" x14ac:dyDescent="0.3">
      <c r="A369" t="s">
        <v>1433</v>
      </c>
      <c r="B369" t="s">
        <v>2629</v>
      </c>
      <c r="C369" t="s">
        <v>2630</v>
      </c>
      <c r="D369" t="s">
        <v>1983</v>
      </c>
      <c r="F369" t="s">
        <v>123</v>
      </c>
      <c r="G369" t="s">
        <v>124</v>
      </c>
      <c r="H369" t="s">
        <v>1093</v>
      </c>
      <c r="I369">
        <v>2018</v>
      </c>
      <c r="J369">
        <v>2018</v>
      </c>
      <c r="K369" t="s">
        <v>2997</v>
      </c>
      <c r="L369" t="s">
        <v>2998</v>
      </c>
      <c r="M369">
        <v>5117</v>
      </c>
      <c r="N369" t="s">
        <v>2999</v>
      </c>
      <c r="P369">
        <v>-1049726861</v>
      </c>
      <c r="Q369" t="s">
        <v>203</v>
      </c>
      <c r="R369" t="s">
        <v>130</v>
      </c>
      <c r="S369" t="s">
        <v>3000</v>
      </c>
      <c r="T369" t="s">
        <v>3001</v>
      </c>
      <c r="U369">
        <v>59.331043000000001</v>
      </c>
      <c r="V369">
        <v>26.554698999999999</v>
      </c>
      <c r="W369" t="s">
        <v>3002</v>
      </c>
      <c r="X369" t="s">
        <v>3003</v>
      </c>
      <c r="AI369" t="s">
        <v>916</v>
      </c>
      <c r="AJ369" t="s">
        <v>917</v>
      </c>
      <c r="AK369" t="s">
        <v>722</v>
      </c>
      <c r="AN369">
        <v>25</v>
      </c>
      <c r="AO369" t="s">
        <v>1605</v>
      </c>
      <c r="AP369" t="s">
        <v>917</v>
      </c>
      <c r="AR369" t="s">
        <v>3004</v>
      </c>
      <c r="AS369" t="s">
        <v>3005</v>
      </c>
      <c r="AT369">
        <v>59.331041999999997</v>
      </c>
      <c r="AU369">
        <v>26.554698999999999</v>
      </c>
      <c r="AV369" t="s">
        <v>3006</v>
      </c>
      <c r="AW369" t="s">
        <v>3003</v>
      </c>
      <c r="AX369" t="s">
        <v>728</v>
      </c>
      <c r="AY369" t="s">
        <v>144</v>
      </c>
      <c r="BA369" t="s">
        <v>145</v>
      </c>
      <c r="BB369" t="s">
        <v>146</v>
      </c>
      <c r="BC369" t="s">
        <v>147</v>
      </c>
      <c r="BD369" t="s">
        <v>729</v>
      </c>
      <c r="BL369" t="s">
        <v>3007</v>
      </c>
      <c r="BM369" t="s">
        <v>3008</v>
      </c>
      <c r="BN369" s="1">
        <v>43257.695138888892</v>
      </c>
      <c r="BP369" t="s">
        <v>152</v>
      </c>
      <c r="BR369" t="s">
        <v>280</v>
      </c>
      <c r="BS369" s="1">
        <v>43257.583333333336</v>
      </c>
      <c r="BY369" t="s">
        <v>733</v>
      </c>
      <c r="BZ369" t="s">
        <v>734</v>
      </c>
      <c r="CB369" t="s">
        <v>735</v>
      </c>
      <c r="CF369" t="s">
        <v>159</v>
      </c>
      <c r="CG369" t="s">
        <v>736</v>
      </c>
      <c r="CH369" t="s">
        <v>737</v>
      </c>
      <c r="CI369" t="s">
        <v>130</v>
      </c>
      <c r="CJ369" t="s">
        <v>162</v>
      </c>
      <c r="CK369">
        <v>1E-4</v>
      </c>
      <c r="CM369" t="s">
        <v>163</v>
      </c>
      <c r="CN369">
        <v>1E-4</v>
      </c>
      <c r="CO369" t="s">
        <v>163</v>
      </c>
      <c r="CZ369" t="s">
        <v>164</v>
      </c>
      <c r="DA369" t="s">
        <v>165</v>
      </c>
      <c r="DC369" t="s">
        <v>166</v>
      </c>
      <c r="DD369" t="s">
        <v>167</v>
      </c>
      <c r="DE369" t="s">
        <v>168</v>
      </c>
      <c r="DF369" t="s">
        <v>166</v>
      </c>
      <c r="DN369" t="s">
        <v>738</v>
      </c>
    </row>
    <row r="370" spans="1:118" x14ac:dyDescent="0.3">
      <c r="A370" t="s">
        <v>1433</v>
      </c>
      <c r="B370" t="s">
        <v>2629</v>
      </c>
      <c r="C370" t="s">
        <v>2630</v>
      </c>
      <c r="D370" t="s">
        <v>1983</v>
      </c>
      <c r="F370" t="s">
        <v>123</v>
      </c>
      <c r="G370" t="s">
        <v>124</v>
      </c>
      <c r="H370" t="s">
        <v>1093</v>
      </c>
      <c r="I370">
        <v>2018</v>
      </c>
      <c r="J370">
        <v>2018</v>
      </c>
      <c r="K370" t="s">
        <v>1625</v>
      </c>
      <c r="L370" t="s">
        <v>1626</v>
      </c>
      <c r="M370">
        <v>8520</v>
      </c>
      <c r="N370" t="s">
        <v>911</v>
      </c>
      <c r="P370">
        <v>922555011</v>
      </c>
      <c r="Q370" t="s">
        <v>203</v>
      </c>
      <c r="R370" t="s">
        <v>130</v>
      </c>
      <c r="S370" t="s">
        <v>1627</v>
      </c>
      <c r="T370" t="s">
        <v>1628</v>
      </c>
      <c r="U370">
        <v>59.325645999999999</v>
      </c>
      <c r="V370">
        <v>26.339227999999999</v>
      </c>
      <c r="W370" t="s">
        <v>1629</v>
      </c>
      <c r="X370" t="s">
        <v>1630</v>
      </c>
      <c r="AI370" t="s">
        <v>916</v>
      </c>
      <c r="AJ370" t="s">
        <v>917</v>
      </c>
      <c r="AK370" t="s">
        <v>722</v>
      </c>
      <c r="AL370" t="s">
        <v>1631</v>
      </c>
      <c r="AN370">
        <v>23.5</v>
      </c>
      <c r="AO370" t="s">
        <v>916</v>
      </c>
      <c r="AP370" t="s">
        <v>917</v>
      </c>
      <c r="AR370" t="s">
        <v>1632</v>
      </c>
      <c r="AS370" t="s">
        <v>1633</v>
      </c>
      <c r="AT370">
        <v>59.325648000000001</v>
      </c>
      <c r="AU370">
        <v>26.339227999999999</v>
      </c>
      <c r="AV370" t="s">
        <v>1634</v>
      </c>
      <c r="AW370" t="s">
        <v>1635</v>
      </c>
      <c r="AX370" t="s">
        <v>728</v>
      </c>
      <c r="AY370" t="s">
        <v>144</v>
      </c>
      <c r="BA370" t="s">
        <v>145</v>
      </c>
      <c r="BB370" t="s">
        <v>146</v>
      </c>
      <c r="BC370" t="s">
        <v>147</v>
      </c>
      <c r="BD370" t="s">
        <v>729</v>
      </c>
      <c r="BL370" t="s">
        <v>3009</v>
      </c>
      <c r="BM370" t="s">
        <v>3010</v>
      </c>
      <c r="BN370" s="1">
        <v>43257.695138888892</v>
      </c>
      <c r="BP370" t="s">
        <v>152</v>
      </c>
      <c r="BR370" t="s">
        <v>280</v>
      </c>
      <c r="BS370" s="1">
        <v>43257.559027777781</v>
      </c>
      <c r="BY370" t="s">
        <v>733</v>
      </c>
      <c r="BZ370" t="s">
        <v>734</v>
      </c>
      <c r="CB370" t="s">
        <v>735</v>
      </c>
      <c r="CF370" t="s">
        <v>159</v>
      </c>
      <c r="CG370" t="s">
        <v>736</v>
      </c>
      <c r="CH370" t="s">
        <v>737</v>
      </c>
      <c r="CI370" t="s">
        <v>130</v>
      </c>
      <c r="CJ370" t="s">
        <v>162</v>
      </c>
      <c r="CK370">
        <v>1E-4</v>
      </c>
      <c r="CM370" t="s">
        <v>163</v>
      </c>
      <c r="CN370">
        <v>1E-4</v>
      </c>
      <c r="CO370" t="s">
        <v>163</v>
      </c>
      <c r="CZ370" t="s">
        <v>164</v>
      </c>
      <c r="DA370" t="s">
        <v>165</v>
      </c>
      <c r="DC370" t="s">
        <v>166</v>
      </c>
      <c r="DD370" t="s">
        <v>167</v>
      </c>
      <c r="DE370" t="s">
        <v>168</v>
      </c>
      <c r="DF370" t="s">
        <v>166</v>
      </c>
      <c r="DN370" t="s">
        <v>738</v>
      </c>
    </row>
    <row r="371" spans="1:118" x14ac:dyDescent="0.3">
      <c r="A371" t="s">
        <v>1433</v>
      </c>
      <c r="B371" t="s">
        <v>2629</v>
      </c>
      <c r="C371" t="s">
        <v>2630</v>
      </c>
      <c r="D371" t="s">
        <v>1983</v>
      </c>
      <c r="F371" t="s">
        <v>123</v>
      </c>
      <c r="G371" t="s">
        <v>124</v>
      </c>
      <c r="H371" t="s">
        <v>1093</v>
      </c>
      <c r="I371">
        <v>2018</v>
      </c>
      <c r="J371">
        <v>2018</v>
      </c>
      <c r="K371" t="s">
        <v>3011</v>
      </c>
      <c r="L371" t="s">
        <v>3012</v>
      </c>
      <c r="M371">
        <v>9394</v>
      </c>
      <c r="N371" t="s">
        <v>3013</v>
      </c>
      <c r="P371">
        <v>895711545</v>
      </c>
      <c r="Q371" t="s">
        <v>203</v>
      </c>
      <c r="R371" t="s">
        <v>130</v>
      </c>
      <c r="S371" t="s">
        <v>3014</v>
      </c>
      <c r="T371" t="s">
        <v>3015</v>
      </c>
      <c r="U371">
        <v>59.251725999999998</v>
      </c>
      <c r="V371">
        <v>26.468783999999999</v>
      </c>
      <c r="W371" t="s">
        <v>3016</v>
      </c>
      <c r="X371" t="s">
        <v>3017</v>
      </c>
      <c r="AI371" t="s">
        <v>916</v>
      </c>
      <c r="AJ371" t="s">
        <v>917</v>
      </c>
      <c r="AK371" t="s">
        <v>722</v>
      </c>
      <c r="AN371">
        <v>17</v>
      </c>
      <c r="AO371" t="s">
        <v>1605</v>
      </c>
      <c r="AP371" t="s">
        <v>917</v>
      </c>
      <c r="AR371" t="s">
        <v>3018</v>
      </c>
      <c r="AS371" t="s">
        <v>3019</v>
      </c>
      <c r="AT371">
        <v>59.251725</v>
      </c>
      <c r="AU371">
        <v>26.468782999999998</v>
      </c>
      <c r="AV371" t="s">
        <v>3020</v>
      </c>
      <c r="AW371" t="s">
        <v>3021</v>
      </c>
      <c r="AX371" t="s">
        <v>728</v>
      </c>
      <c r="AY371" t="s">
        <v>144</v>
      </c>
      <c r="BA371" t="s">
        <v>145</v>
      </c>
      <c r="BB371" t="s">
        <v>146</v>
      </c>
      <c r="BC371" t="s">
        <v>147</v>
      </c>
      <c r="BD371" t="s">
        <v>729</v>
      </c>
      <c r="BL371" t="s">
        <v>3022</v>
      </c>
      <c r="BM371" t="s">
        <v>3023</v>
      </c>
      <c r="BN371" s="1">
        <v>43257.695138888892</v>
      </c>
      <c r="BP371" t="s">
        <v>152</v>
      </c>
      <c r="BR371" t="s">
        <v>280</v>
      </c>
      <c r="BS371" s="1">
        <v>43257.506944444445</v>
      </c>
      <c r="BY371" t="s">
        <v>733</v>
      </c>
      <c r="BZ371" t="s">
        <v>734</v>
      </c>
      <c r="CB371" t="s">
        <v>735</v>
      </c>
      <c r="CF371" t="s">
        <v>159</v>
      </c>
      <c r="CG371" t="s">
        <v>736</v>
      </c>
      <c r="CH371" t="s">
        <v>737</v>
      </c>
      <c r="CI371" t="s">
        <v>130</v>
      </c>
      <c r="CJ371" t="s">
        <v>162</v>
      </c>
      <c r="CK371">
        <v>1E-4</v>
      </c>
      <c r="CM371" t="s">
        <v>163</v>
      </c>
      <c r="CN371">
        <v>1E-4</v>
      </c>
      <c r="CO371" t="s">
        <v>163</v>
      </c>
      <c r="CZ371" t="s">
        <v>164</v>
      </c>
      <c r="DA371" t="s">
        <v>165</v>
      </c>
      <c r="DC371" t="s">
        <v>166</v>
      </c>
      <c r="DD371" t="s">
        <v>167</v>
      </c>
      <c r="DE371" t="s">
        <v>168</v>
      </c>
      <c r="DF371" t="s">
        <v>166</v>
      </c>
      <c r="DN371" t="s">
        <v>738</v>
      </c>
    </row>
    <row r="372" spans="1:118" x14ac:dyDescent="0.3">
      <c r="A372" t="s">
        <v>1433</v>
      </c>
      <c r="B372" t="s">
        <v>2629</v>
      </c>
      <c r="C372" t="s">
        <v>2630</v>
      </c>
      <c r="D372" t="s">
        <v>1983</v>
      </c>
      <c r="F372" t="s">
        <v>123</v>
      </c>
      <c r="G372" t="s">
        <v>124</v>
      </c>
      <c r="H372" t="s">
        <v>1093</v>
      </c>
      <c r="I372">
        <v>2018</v>
      </c>
      <c r="J372">
        <v>2018</v>
      </c>
      <c r="K372" t="s">
        <v>3024</v>
      </c>
      <c r="L372" t="s">
        <v>3025</v>
      </c>
      <c r="M372">
        <v>3694</v>
      </c>
      <c r="N372" t="s">
        <v>3026</v>
      </c>
      <c r="P372">
        <v>-1009789638</v>
      </c>
      <c r="Q372" t="s">
        <v>203</v>
      </c>
      <c r="R372" t="s">
        <v>130</v>
      </c>
      <c r="S372" t="s">
        <v>3027</v>
      </c>
      <c r="T372" t="s">
        <v>3028</v>
      </c>
      <c r="U372">
        <v>59.141328000000001</v>
      </c>
      <c r="V372">
        <v>26.051538000000001</v>
      </c>
      <c r="W372" t="s">
        <v>3029</v>
      </c>
      <c r="X372" t="s">
        <v>3030</v>
      </c>
      <c r="AI372" t="s">
        <v>916</v>
      </c>
      <c r="AJ372" t="s">
        <v>917</v>
      </c>
      <c r="AK372" t="s">
        <v>722</v>
      </c>
      <c r="AL372" t="s">
        <v>3031</v>
      </c>
      <c r="AM372" t="s">
        <v>814</v>
      </c>
      <c r="AN372">
        <v>35</v>
      </c>
      <c r="AO372" t="s">
        <v>916</v>
      </c>
      <c r="AP372" t="s">
        <v>917</v>
      </c>
      <c r="AR372" t="s">
        <v>3032</v>
      </c>
      <c r="AS372" t="s">
        <v>3033</v>
      </c>
      <c r="AT372">
        <v>59.141328000000001</v>
      </c>
      <c r="AU372">
        <v>26.051538000000001</v>
      </c>
      <c r="AV372" t="s">
        <v>3029</v>
      </c>
      <c r="AW372" t="s">
        <v>3030</v>
      </c>
      <c r="AX372" t="s">
        <v>728</v>
      </c>
      <c r="AY372" t="s">
        <v>144</v>
      </c>
      <c r="BA372" t="s">
        <v>145</v>
      </c>
      <c r="BB372" t="s">
        <v>146</v>
      </c>
      <c r="BC372" t="s">
        <v>147</v>
      </c>
      <c r="BD372" t="s">
        <v>729</v>
      </c>
      <c r="BL372" t="s">
        <v>3034</v>
      </c>
      <c r="BM372" t="s">
        <v>3035</v>
      </c>
      <c r="BN372" s="1">
        <v>43257.695138888892</v>
      </c>
      <c r="BP372" t="s">
        <v>152</v>
      </c>
      <c r="BR372" t="s">
        <v>280</v>
      </c>
      <c r="BS372" s="1">
        <v>43257.423611111109</v>
      </c>
      <c r="BY372" t="s">
        <v>733</v>
      </c>
      <c r="BZ372" t="s">
        <v>734</v>
      </c>
      <c r="CB372" t="s">
        <v>735</v>
      </c>
      <c r="CF372" t="s">
        <v>159</v>
      </c>
      <c r="CG372" t="s">
        <v>736</v>
      </c>
      <c r="CH372" t="s">
        <v>737</v>
      </c>
      <c r="CI372" t="s">
        <v>130</v>
      </c>
      <c r="CJ372" t="s">
        <v>162</v>
      </c>
      <c r="CK372">
        <v>1E-4</v>
      </c>
      <c r="CM372" t="s">
        <v>163</v>
      </c>
      <c r="CN372">
        <v>1E-4</v>
      </c>
      <c r="CO372" t="s">
        <v>163</v>
      </c>
      <c r="CZ372" t="s">
        <v>164</v>
      </c>
      <c r="DA372" t="s">
        <v>165</v>
      </c>
      <c r="DC372" t="s">
        <v>166</v>
      </c>
      <c r="DD372" t="s">
        <v>167</v>
      </c>
      <c r="DE372" t="s">
        <v>168</v>
      </c>
      <c r="DF372" t="s">
        <v>166</v>
      </c>
      <c r="DN372" t="s">
        <v>738</v>
      </c>
    </row>
    <row r="373" spans="1:118" x14ac:dyDescent="0.3">
      <c r="A373" t="s">
        <v>2017</v>
      </c>
      <c r="B373" t="s">
        <v>2018</v>
      </c>
      <c r="C373" t="s">
        <v>2019</v>
      </c>
      <c r="D373" t="s">
        <v>121</v>
      </c>
      <c r="E373" t="s">
        <v>122</v>
      </c>
      <c r="F373" t="s">
        <v>123</v>
      </c>
      <c r="G373" t="s">
        <v>124</v>
      </c>
      <c r="H373" t="s">
        <v>125</v>
      </c>
      <c r="I373">
        <v>2018</v>
      </c>
      <c r="J373">
        <v>2018</v>
      </c>
      <c r="K373" t="s">
        <v>264</v>
      </c>
      <c r="L373" t="s">
        <v>265</v>
      </c>
      <c r="M373">
        <v>6847</v>
      </c>
      <c r="N373" t="s">
        <v>266</v>
      </c>
      <c r="P373">
        <v>1789991221</v>
      </c>
      <c r="Q373" t="s">
        <v>129</v>
      </c>
      <c r="R373" t="s">
        <v>130</v>
      </c>
      <c r="S373" t="s">
        <v>267</v>
      </c>
      <c r="T373" t="s">
        <v>268</v>
      </c>
      <c r="U373">
        <v>59.233196</v>
      </c>
      <c r="V373">
        <v>25.694579999999998</v>
      </c>
      <c r="W373" t="s">
        <v>269</v>
      </c>
      <c r="X373" t="s">
        <v>270</v>
      </c>
      <c r="AG373" t="s">
        <v>271</v>
      </c>
      <c r="AH373" t="s">
        <v>272</v>
      </c>
      <c r="AI373" t="s">
        <v>273</v>
      </c>
      <c r="AJ373" t="s">
        <v>272</v>
      </c>
      <c r="AK373" t="s">
        <v>274</v>
      </c>
      <c r="AR373" t="s">
        <v>275</v>
      </c>
      <c r="AS373" t="s">
        <v>276</v>
      </c>
      <c r="AT373">
        <v>59.233196</v>
      </c>
      <c r="AU373">
        <v>25.694579999999998</v>
      </c>
      <c r="AV373" t="s">
        <v>269</v>
      </c>
      <c r="AW373" t="s">
        <v>270</v>
      </c>
      <c r="AX373" t="s">
        <v>143</v>
      </c>
      <c r="AY373" t="s">
        <v>144</v>
      </c>
      <c r="BA373" t="s">
        <v>145</v>
      </c>
      <c r="BB373" t="s">
        <v>146</v>
      </c>
      <c r="BC373" t="s">
        <v>147</v>
      </c>
      <c r="BD373" t="s">
        <v>148</v>
      </c>
      <c r="BL373" t="s">
        <v>3036</v>
      </c>
      <c r="BM373" t="s">
        <v>3037</v>
      </c>
      <c r="BN373" s="1">
        <v>43257.691666666666</v>
      </c>
      <c r="BO373" t="s">
        <v>3038</v>
      </c>
      <c r="BP373" t="s">
        <v>152</v>
      </c>
      <c r="BR373" t="s">
        <v>280</v>
      </c>
      <c r="BS373" s="1">
        <v>43257.420138888891</v>
      </c>
      <c r="BW373" t="s">
        <v>154</v>
      </c>
      <c r="BY373" t="s">
        <v>155</v>
      </c>
      <c r="BZ373" t="s">
        <v>156</v>
      </c>
      <c r="CB373" t="s">
        <v>157</v>
      </c>
      <c r="CE373" t="s">
        <v>158</v>
      </c>
      <c r="CF373" t="s">
        <v>159</v>
      </c>
      <c r="CG373" t="s">
        <v>160</v>
      </c>
      <c r="CH373" t="s">
        <v>161</v>
      </c>
      <c r="CI373" t="s">
        <v>130</v>
      </c>
      <c r="CJ373" t="s">
        <v>162</v>
      </c>
      <c r="CK373">
        <v>1E-4</v>
      </c>
      <c r="CM373" t="s">
        <v>163</v>
      </c>
      <c r="CN373">
        <v>1E-4</v>
      </c>
      <c r="CO373" t="s">
        <v>163</v>
      </c>
      <c r="CZ373" t="s">
        <v>164</v>
      </c>
      <c r="DA373" t="s">
        <v>165</v>
      </c>
      <c r="DC373" t="s">
        <v>166</v>
      </c>
      <c r="DD373" t="s">
        <v>167</v>
      </c>
      <c r="DE373" t="s">
        <v>168</v>
      </c>
      <c r="DF373" t="s">
        <v>166</v>
      </c>
      <c r="DN373" t="s">
        <v>169</v>
      </c>
    </row>
    <row r="374" spans="1:118" x14ac:dyDescent="0.3">
      <c r="A374" t="s">
        <v>1433</v>
      </c>
      <c r="B374" t="s">
        <v>2629</v>
      </c>
      <c r="C374" t="s">
        <v>2630</v>
      </c>
      <c r="D374" t="s">
        <v>1983</v>
      </c>
      <c r="F374" t="s">
        <v>123</v>
      </c>
      <c r="G374" t="s">
        <v>124</v>
      </c>
      <c r="H374" t="s">
        <v>1093</v>
      </c>
      <c r="I374">
        <v>2018</v>
      </c>
      <c r="J374">
        <v>2018</v>
      </c>
      <c r="K374" t="s">
        <v>3039</v>
      </c>
      <c r="L374" t="s">
        <v>3040</v>
      </c>
      <c r="M374">
        <v>4638</v>
      </c>
      <c r="N374" t="s">
        <v>3041</v>
      </c>
      <c r="P374">
        <v>593036242</v>
      </c>
      <c r="Q374" t="s">
        <v>203</v>
      </c>
      <c r="R374" t="s">
        <v>130</v>
      </c>
      <c r="S374" t="s">
        <v>3042</v>
      </c>
      <c r="T374" t="s">
        <v>3043</v>
      </c>
      <c r="U374">
        <v>59.249954000000002</v>
      </c>
      <c r="V374">
        <v>25.765132000000001</v>
      </c>
      <c r="W374" t="s">
        <v>3044</v>
      </c>
      <c r="X374" t="s">
        <v>3045</v>
      </c>
      <c r="AI374" t="s">
        <v>811</v>
      </c>
      <c r="AJ374" t="s">
        <v>812</v>
      </c>
      <c r="AK374" t="s">
        <v>722</v>
      </c>
      <c r="AN374">
        <v>24</v>
      </c>
      <c r="AO374" t="s">
        <v>1537</v>
      </c>
      <c r="AP374" t="s">
        <v>812</v>
      </c>
      <c r="AR374" t="s">
        <v>3046</v>
      </c>
      <c r="AS374" t="s">
        <v>3047</v>
      </c>
      <c r="AT374">
        <v>59.249954000000002</v>
      </c>
      <c r="AU374">
        <v>25.765132000000001</v>
      </c>
      <c r="AV374" t="s">
        <v>3044</v>
      </c>
      <c r="AW374" t="s">
        <v>3048</v>
      </c>
      <c r="AX374" t="s">
        <v>728</v>
      </c>
      <c r="AY374" t="s">
        <v>144</v>
      </c>
      <c r="BA374" t="s">
        <v>145</v>
      </c>
      <c r="BB374" t="s">
        <v>146</v>
      </c>
      <c r="BC374" t="s">
        <v>147</v>
      </c>
      <c r="BD374" t="s">
        <v>729</v>
      </c>
      <c r="BL374" t="s">
        <v>3049</v>
      </c>
      <c r="BM374" t="s">
        <v>3050</v>
      </c>
      <c r="BN374" s="1">
        <v>43256.7</v>
      </c>
      <c r="BP374" t="s">
        <v>152</v>
      </c>
      <c r="BR374" t="s">
        <v>280</v>
      </c>
      <c r="BS374" s="1">
        <v>43256.628472222219</v>
      </c>
      <c r="BY374" t="s">
        <v>733</v>
      </c>
      <c r="BZ374" t="s">
        <v>734</v>
      </c>
      <c r="CB374" t="s">
        <v>735</v>
      </c>
      <c r="CF374" t="s">
        <v>159</v>
      </c>
      <c r="CG374" t="s">
        <v>736</v>
      </c>
      <c r="CH374" t="s">
        <v>737</v>
      </c>
      <c r="CI374" t="s">
        <v>130</v>
      </c>
      <c r="CJ374" t="s">
        <v>162</v>
      </c>
      <c r="CK374">
        <v>1E-4</v>
      </c>
      <c r="CM374" t="s">
        <v>163</v>
      </c>
      <c r="CN374">
        <v>1E-4</v>
      </c>
      <c r="CO374" t="s">
        <v>163</v>
      </c>
      <c r="CZ374" t="s">
        <v>164</v>
      </c>
      <c r="DA374" t="s">
        <v>165</v>
      </c>
      <c r="DC374" t="s">
        <v>166</v>
      </c>
      <c r="DD374" t="s">
        <v>167</v>
      </c>
      <c r="DE374" t="s">
        <v>168</v>
      </c>
      <c r="DF374" t="s">
        <v>166</v>
      </c>
      <c r="DN374" t="s">
        <v>738</v>
      </c>
    </row>
    <row r="375" spans="1:118" x14ac:dyDescent="0.3">
      <c r="A375" t="s">
        <v>1433</v>
      </c>
      <c r="B375" t="s">
        <v>2629</v>
      </c>
      <c r="C375" t="s">
        <v>2630</v>
      </c>
      <c r="D375" t="s">
        <v>1983</v>
      </c>
      <c r="F375" t="s">
        <v>123</v>
      </c>
      <c r="G375" t="s">
        <v>124</v>
      </c>
      <c r="H375" t="s">
        <v>1093</v>
      </c>
      <c r="I375">
        <v>2018</v>
      </c>
      <c r="J375">
        <v>2018</v>
      </c>
      <c r="K375" t="s">
        <v>3051</v>
      </c>
      <c r="L375" t="s">
        <v>3052</v>
      </c>
      <c r="M375">
        <v>4473</v>
      </c>
      <c r="N375" t="s">
        <v>3053</v>
      </c>
      <c r="P375">
        <v>-2064336242</v>
      </c>
      <c r="Q375" t="s">
        <v>203</v>
      </c>
      <c r="R375" t="s">
        <v>130</v>
      </c>
      <c r="S375" t="s">
        <v>3054</v>
      </c>
      <c r="T375" t="s">
        <v>3055</v>
      </c>
      <c r="U375">
        <v>59.279223999999999</v>
      </c>
      <c r="V375">
        <v>26.047024</v>
      </c>
      <c r="W375" t="s">
        <v>3056</v>
      </c>
      <c r="X375" t="s">
        <v>3057</v>
      </c>
      <c r="AI375" t="s">
        <v>811</v>
      </c>
      <c r="AJ375" t="s">
        <v>812</v>
      </c>
      <c r="AK375" t="s">
        <v>722</v>
      </c>
      <c r="AN375">
        <v>30</v>
      </c>
      <c r="AO375" t="s">
        <v>1537</v>
      </c>
      <c r="AP375" t="s">
        <v>812</v>
      </c>
      <c r="AR375" t="s">
        <v>3058</v>
      </c>
      <c r="AS375" t="s">
        <v>3059</v>
      </c>
      <c r="AT375">
        <v>59.279223999999999</v>
      </c>
      <c r="AU375">
        <v>26.047024</v>
      </c>
      <c r="AV375" t="s">
        <v>3060</v>
      </c>
      <c r="AW375" t="s">
        <v>3061</v>
      </c>
      <c r="AX375" t="s">
        <v>728</v>
      </c>
      <c r="AY375" t="s">
        <v>144</v>
      </c>
      <c r="BA375" t="s">
        <v>145</v>
      </c>
      <c r="BB375" t="s">
        <v>146</v>
      </c>
      <c r="BC375" t="s">
        <v>147</v>
      </c>
      <c r="BD375" t="s">
        <v>729</v>
      </c>
      <c r="BL375" t="s">
        <v>3062</v>
      </c>
      <c r="BM375" t="s">
        <v>3063</v>
      </c>
      <c r="BN375" s="1">
        <v>43256.7</v>
      </c>
      <c r="BP375" t="s">
        <v>152</v>
      </c>
      <c r="BR375" t="s">
        <v>280</v>
      </c>
      <c r="BS375" s="1">
        <v>43256.600694444445</v>
      </c>
      <c r="BY375" t="s">
        <v>733</v>
      </c>
      <c r="BZ375" t="s">
        <v>734</v>
      </c>
      <c r="CB375" t="s">
        <v>735</v>
      </c>
      <c r="CF375" t="s">
        <v>159</v>
      </c>
      <c r="CG375" t="s">
        <v>736</v>
      </c>
      <c r="CH375" t="s">
        <v>737</v>
      </c>
      <c r="CI375" t="s">
        <v>130</v>
      </c>
      <c r="CJ375" t="s">
        <v>162</v>
      </c>
      <c r="CK375">
        <v>1E-4</v>
      </c>
      <c r="CM375" t="s">
        <v>163</v>
      </c>
      <c r="CN375">
        <v>1E-4</v>
      </c>
      <c r="CO375" t="s">
        <v>163</v>
      </c>
      <c r="CZ375" t="s">
        <v>164</v>
      </c>
      <c r="DA375" t="s">
        <v>165</v>
      </c>
      <c r="DC375" t="s">
        <v>166</v>
      </c>
      <c r="DD375" t="s">
        <v>167</v>
      </c>
      <c r="DE375" t="s">
        <v>168</v>
      </c>
      <c r="DF375" t="s">
        <v>166</v>
      </c>
      <c r="DN375" t="s">
        <v>738</v>
      </c>
    </row>
    <row r="376" spans="1:118" x14ac:dyDescent="0.3">
      <c r="A376" t="s">
        <v>2017</v>
      </c>
      <c r="B376" t="s">
        <v>2018</v>
      </c>
      <c r="C376" t="s">
        <v>2019</v>
      </c>
      <c r="D376" t="s">
        <v>121</v>
      </c>
      <c r="E376" t="s">
        <v>122</v>
      </c>
      <c r="F376" t="s">
        <v>123</v>
      </c>
      <c r="G376" t="s">
        <v>124</v>
      </c>
      <c r="H376" t="s">
        <v>125</v>
      </c>
      <c r="I376">
        <v>2018</v>
      </c>
      <c r="J376">
        <v>2018</v>
      </c>
      <c r="K376" t="s">
        <v>126</v>
      </c>
      <c r="L376" t="s">
        <v>127</v>
      </c>
      <c r="M376">
        <v>7135</v>
      </c>
      <c r="N376" t="s">
        <v>128</v>
      </c>
      <c r="P376">
        <v>1416307950</v>
      </c>
      <c r="Q376" t="s">
        <v>129</v>
      </c>
      <c r="R376" t="s">
        <v>130</v>
      </c>
      <c r="S376" t="s">
        <v>131</v>
      </c>
      <c r="T376" t="s">
        <v>132</v>
      </c>
      <c r="U376">
        <v>58.789738999999997</v>
      </c>
      <c r="V376">
        <v>25.963511</v>
      </c>
      <c r="W376" t="s">
        <v>133</v>
      </c>
      <c r="X376" t="s">
        <v>134</v>
      </c>
      <c r="AG376" t="s">
        <v>135</v>
      </c>
      <c r="AH376" t="s">
        <v>136</v>
      </c>
      <c r="AI376" t="s">
        <v>137</v>
      </c>
      <c r="AJ376" t="s">
        <v>138</v>
      </c>
      <c r="AK376" t="s">
        <v>139</v>
      </c>
      <c r="AR376" t="s">
        <v>140</v>
      </c>
      <c r="AS376" t="s">
        <v>141</v>
      </c>
      <c r="AT376">
        <v>58.789740000000002</v>
      </c>
      <c r="AU376">
        <v>25.963494000000001</v>
      </c>
      <c r="AV376" t="s">
        <v>133</v>
      </c>
      <c r="AW376" t="s">
        <v>142</v>
      </c>
      <c r="AX376" t="s">
        <v>143</v>
      </c>
      <c r="AY376" t="s">
        <v>144</v>
      </c>
      <c r="BA376" t="s">
        <v>145</v>
      </c>
      <c r="BB376" t="s">
        <v>146</v>
      </c>
      <c r="BC376" t="s">
        <v>147</v>
      </c>
      <c r="BD376" t="s">
        <v>148</v>
      </c>
      <c r="BL376" t="s">
        <v>3064</v>
      </c>
      <c r="BM376" t="s">
        <v>3065</v>
      </c>
      <c r="BN376" s="1">
        <v>43257.354166666664</v>
      </c>
      <c r="BO376" t="s">
        <v>1030</v>
      </c>
      <c r="BP376" t="s">
        <v>152</v>
      </c>
      <c r="BR376" t="s">
        <v>1875</v>
      </c>
      <c r="BS376" s="1">
        <v>43256.583333333336</v>
      </c>
      <c r="BW376" t="s">
        <v>154</v>
      </c>
      <c r="BY376" t="s">
        <v>155</v>
      </c>
      <c r="BZ376" t="s">
        <v>156</v>
      </c>
      <c r="CB376" t="s">
        <v>157</v>
      </c>
      <c r="CE376" t="s">
        <v>158</v>
      </c>
      <c r="CF376" t="s">
        <v>159</v>
      </c>
      <c r="CG376" t="s">
        <v>160</v>
      </c>
      <c r="CH376" t="s">
        <v>161</v>
      </c>
      <c r="CI376" t="s">
        <v>130</v>
      </c>
      <c r="CJ376" t="s">
        <v>162</v>
      </c>
      <c r="CK376">
        <v>1E-4</v>
      </c>
      <c r="CM376" t="s">
        <v>163</v>
      </c>
      <c r="CN376">
        <v>1E-4</v>
      </c>
      <c r="CO376" t="s">
        <v>163</v>
      </c>
      <c r="CZ376" t="s">
        <v>164</v>
      </c>
      <c r="DA376" t="s">
        <v>165</v>
      </c>
      <c r="DC376" t="s">
        <v>166</v>
      </c>
      <c r="DD376" t="s">
        <v>167</v>
      </c>
      <c r="DE376" t="s">
        <v>168</v>
      </c>
      <c r="DF376" t="s">
        <v>166</v>
      </c>
      <c r="DN376" t="s">
        <v>169</v>
      </c>
    </row>
    <row r="377" spans="1:118" x14ac:dyDescent="0.3">
      <c r="A377" t="s">
        <v>1433</v>
      </c>
      <c r="B377" t="s">
        <v>2629</v>
      </c>
      <c r="C377" t="s">
        <v>2630</v>
      </c>
      <c r="D377" t="s">
        <v>1983</v>
      </c>
      <c r="F377" t="s">
        <v>123</v>
      </c>
      <c r="G377" t="s">
        <v>124</v>
      </c>
      <c r="H377" t="s">
        <v>1093</v>
      </c>
      <c r="I377">
        <v>2018</v>
      </c>
      <c r="J377">
        <v>2018</v>
      </c>
      <c r="K377" t="s">
        <v>3066</v>
      </c>
      <c r="L377" t="s">
        <v>3067</v>
      </c>
      <c r="M377">
        <v>5182</v>
      </c>
      <c r="N377" t="s">
        <v>3068</v>
      </c>
      <c r="P377">
        <v>2079392032</v>
      </c>
      <c r="Q377" t="s">
        <v>203</v>
      </c>
      <c r="R377" t="s">
        <v>130</v>
      </c>
      <c r="S377" t="s">
        <v>3069</v>
      </c>
      <c r="T377" t="s">
        <v>3070</v>
      </c>
      <c r="U377">
        <v>59.309516000000002</v>
      </c>
      <c r="V377">
        <v>26.242598999999998</v>
      </c>
      <c r="W377" t="s">
        <v>3071</v>
      </c>
      <c r="X377" t="s">
        <v>3072</v>
      </c>
      <c r="AI377" t="s">
        <v>916</v>
      </c>
      <c r="AJ377" t="s">
        <v>917</v>
      </c>
      <c r="AK377" t="s">
        <v>722</v>
      </c>
      <c r="AN377">
        <v>18</v>
      </c>
      <c r="AO377" t="s">
        <v>1605</v>
      </c>
      <c r="AP377" t="s">
        <v>917</v>
      </c>
      <c r="AR377" t="s">
        <v>3073</v>
      </c>
      <c r="AS377" t="s">
        <v>3074</v>
      </c>
      <c r="AT377">
        <v>59.309514999999998</v>
      </c>
      <c r="AU377">
        <v>26.242598999999998</v>
      </c>
      <c r="AV377" t="s">
        <v>3075</v>
      </c>
      <c r="AW377" t="s">
        <v>3076</v>
      </c>
      <c r="AX377" t="s">
        <v>728</v>
      </c>
      <c r="AY377" t="s">
        <v>144</v>
      </c>
      <c r="BA377" t="s">
        <v>145</v>
      </c>
      <c r="BB377" t="s">
        <v>146</v>
      </c>
      <c r="BC377" t="s">
        <v>147</v>
      </c>
      <c r="BD377" t="s">
        <v>729</v>
      </c>
      <c r="BL377" t="s">
        <v>3077</v>
      </c>
      <c r="BM377" t="s">
        <v>3078</v>
      </c>
      <c r="BN377" s="1">
        <v>43256.7</v>
      </c>
      <c r="BP377" t="s">
        <v>152</v>
      </c>
      <c r="BR377" t="s">
        <v>280</v>
      </c>
      <c r="BS377" s="1">
        <v>43256.559027777781</v>
      </c>
      <c r="BY377" t="s">
        <v>733</v>
      </c>
      <c r="BZ377" t="s">
        <v>734</v>
      </c>
      <c r="CB377" t="s">
        <v>735</v>
      </c>
      <c r="CF377" t="s">
        <v>159</v>
      </c>
      <c r="CG377" t="s">
        <v>736</v>
      </c>
      <c r="CH377" t="s">
        <v>737</v>
      </c>
      <c r="CI377" t="s">
        <v>130</v>
      </c>
      <c r="CJ377" t="s">
        <v>162</v>
      </c>
      <c r="CK377">
        <v>1E-4</v>
      </c>
      <c r="CM377" t="s">
        <v>163</v>
      </c>
      <c r="CN377">
        <v>1E-4</v>
      </c>
      <c r="CO377" t="s">
        <v>163</v>
      </c>
      <c r="CZ377" t="s">
        <v>164</v>
      </c>
      <c r="DA377" t="s">
        <v>165</v>
      </c>
      <c r="DC377" t="s">
        <v>166</v>
      </c>
      <c r="DD377" t="s">
        <v>167</v>
      </c>
      <c r="DE377" t="s">
        <v>168</v>
      </c>
      <c r="DF377" t="s">
        <v>166</v>
      </c>
      <c r="DN377" t="s">
        <v>738</v>
      </c>
    </row>
    <row r="378" spans="1:118" x14ac:dyDescent="0.3">
      <c r="A378" t="s">
        <v>1433</v>
      </c>
      <c r="B378" t="s">
        <v>2629</v>
      </c>
      <c r="C378" t="s">
        <v>2630</v>
      </c>
      <c r="D378" t="s">
        <v>1983</v>
      </c>
      <c r="F378" t="s">
        <v>123</v>
      </c>
      <c r="G378" t="s">
        <v>124</v>
      </c>
      <c r="H378" t="s">
        <v>1093</v>
      </c>
      <c r="I378">
        <v>2018</v>
      </c>
      <c r="J378">
        <v>2018</v>
      </c>
      <c r="K378" t="s">
        <v>3079</v>
      </c>
      <c r="L378" t="s">
        <v>3080</v>
      </c>
      <c r="M378">
        <v>2253</v>
      </c>
      <c r="N378" t="s">
        <v>3081</v>
      </c>
      <c r="P378">
        <v>1516631300</v>
      </c>
      <c r="Q378" t="s">
        <v>203</v>
      </c>
      <c r="R378" t="s">
        <v>130</v>
      </c>
      <c r="S378" t="s">
        <v>3082</v>
      </c>
      <c r="T378" t="s">
        <v>3083</v>
      </c>
      <c r="U378">
        <v>59.309178000000003</v>
      </c>
      <c r="V378">
        <v>26.180498</v>
      </c>
      <c r="W378" t="s">
        <v>3084</v>
      </c>
      <c r="X378" t="s">
        <v>3085</v>
      </c>
      <c r="AI378" t="s">
        <v>916</v>
      </c>
      <c r="AJ378" t="s">
        <v>917</v>
      </c>
      <c r="AK378" t="s">
        <v>722</v>
      </c>
      <c r="AN378">
        <v>14</v>
      </c>
      <c r="AO378" t="s">
        <v>916</v>
      </c>
      <c r="AP378" t="s">
        <v>917</v>
      </c>
      <c r="AR378" t="s">
        <v>3086</v>
      </c>
      <c r="AS378" t="s">
        <v>3087</v>
      </c>
      <c r="AT378">
        <v>59.309179</v>
      </c>
      <c r="AU378">
        <v>26.180498</v>
      </c>
      <c r="AV378" t="s">
        <v>3088</v>
      </c>
      <c r="AW378" t="s">
        <v>3089</v>
      </c>
      <c r="AX378" t="s">
        <v>728</v>
      </c>
      <c r="AY378" t="s">
        <v>144</v>
      </c>
      <c r="BA378" t="s">
        <v>145</v>
      </c>
      <c r="BB378" t="s">
        <v>146</v>
      </c>
      <c r="BC378" t="s">
        <v>147</v>
      </c>
      <c r="BD378" t="s">
        <v>729</v>
      </c>
      <c r="BL378" t="s">
        <v>3090</v>
      </c>
      <c r="BM378" t="s">
        <v>3091</v>
      </c>
      <c r="BN378" s="1">
        <v>43256.7</v>
      </c>
      <c r="BP378" t="s">
        <v>152</v>
      </c>
      <c r="BR378" t="s">
        <v>280</v>
      </c>
      <c r="BS378" s="1">
        <v>43256.541666666664</v>
      </c>
      <c r="BY378" t="s">
        <v>733</v>
      </c>
      <c r="BZ378" t="s">
        <v>734</v>
      </c>
      <c r="CB378" t="s">
        <v>735</v>
      </c>
      <c r="CF378" t="s">
        <v>159</v>
      </c>
      <c r="CG378" t="s">
        <v>736</v>
      </c>
      <c r="CH378" t="s">
        <v>737</v>
      </c>
      <c r="CI378" t="s">
        <v>130</v>
      </c>
      <c r="CJ378" t="s">
        <v>162</v>
      </c>
      <c r="CK378">
        <v>1E-4</v>
      </c>
      <c r="CM378" t="s">
        <v>163</v>
      </c>
      <c r="CN378">
        <v>1E-4</v>
      </c>
      <c r="CO378" t="s">
        <v>163</v>
      </c>
      <c r="CZ378" t="s">
        <v>164</v>
      </c>
      <c r="DA378" t="s">
        <v>165</v>
      </c>
      <c r="DC378" t="s">
        <v>166</v>
      </c>
      <c r="DD378" t="s">
        <v>167</v>
      </c>
      <c r="DE378" t="s">
        <v>168</v>
      </c>
      <c r="DF378" t="s">
        <v>166</v>
      </c>
      <c r="DN378" t="s">
        <v>738</v>
      </c>
    </row>
    <row r="379" spans="1:118" x14ac:dyDescent="0.3">
      <c r="A379" t="s">
        <v>2017</v>
      </c>
      <c r="B379" t="s">
        <v>2018</v>
      </c>
      <c r="C379" t="s">
        <v>2019</v>
      </c>
      <c r="D379" t="s">
        <v>121</v>
      </c>
      <c r="E379" t="s">
        <v>122</v>
      </c>
      <c r="F379" t="s">
        <v>123</v>
      </c>
      <c r="G379" t="s">
        <v>124</v>
      </c>
      <c r="H379" t="s">
        <v>125</v>
      </c>
      <c r="I379">
        <v>2018</v>
      </c>
      <c r="J379">
        <v>2018</v>
      </c>
      <c r="K379" t="s">
        <v>2127</v>
      </c>
      <c r="L379" t="s">
        <v>2128</v>
      </c>
      <c r="M379">
        <v>5419</v>
      </c>
      <c r="N379" t="s">
        <v>2129</v>
      </c>
      <c r="P379">
        <v>293622404</v>
      </c>
      <c r="Q379" t="s">
        <v>129</v>
      </c>
      <c r="R379" t="s">
        <v>130</v>
      </c>
      <c r="S379" t="s">
        <v>2130</v>
      </c>
      <c r="T379" t="s">
        <v>2131</v>
      </c>
      <c r="U379">
        <v>58.877431999999999</v>
      </c>
      <c r="V379">
        <v>23.855954000000001</v>
      </c>
      <c r="W379" t="s">
        <v>2132</v>
      </c>
      <c r="X379" t="s">
        <v>2133</v>
      </c>
      <c r="AG379" t="s">
        <v>2134</v>
      </c>
      <c r="AH379" t="s">
        <v>2135</v>
      </c>
      <c r="AI379" t="s">
        <v>2136</v>
      </c>
      <c r="AJ379" t="s">
        <v>2137</v>
      </c>
      <c r="AR379" t="s">
        <v>2138</v>
      </c>
      <c r="AS379" t="s">
        <v>2139</v>
      </c>
      <c r="AT379">
        <v>58.877431999999999</v>
      </c>
      <c r="AU379">
        <v>23.855954000000001</v>
      </c>
      <c r="AV379" t="s">
        <v>2132</v>
      </c>
      <c r="AW379" t="s">
        <v>2133</v>
      </c>
      <c r="AX379" t="s">
        <v>143</v>
      </c>
      <c r="AY379" t="s">
        <v>144</v>
      </c>
      <c r="BA379" t="s">
        <v>145</v>
      </c>
      <c r="BB379" t="s">
        <v>146</v>
      </c>
      <c r="BC379" t="s">
        <v>147</v>
      </c>
      <c r="BD379" t="s">
        <v>148</v>
      </c>
      <c r="BL379" t="s">
        <v>3092</v>
      </c>
      <c r="BM379" t="s">
        <v>3093</v>
      </c>
      <c r="BN379" s="1">
        <v>43256.68472222222</v>
      </c>
      <c r="BO379" t="s">
        <v>3094</v>
      </c>
      <c r="BP379" t="s">
        <v>152</v>
      </c>
      <c r="BR379" t="s">
        <v>3095</v>
      </c>
      <c r="BS379" s="1">
        <v>43256.541666666664</v>
      </c>
      <c r="BW379" t="s">
        <v>154</v>
      </c>
      <c r="BY379" t="s">
        <v>155</v>
      </c>
      <c r="BZ379" t="s">
        <v>156</v>
      </c>
      <c r="CB379" t="s">
        <v>157</v>
      </c>
      <c r="CE379" t="s">
        <v>158</v>
      </c>
      <c r="CF379" t="s">
        <v>159</v>
      </c>
      <c r="CG379" t="s">
        <v>160</v>
      </c>
      <c r="CH379" t="s">
        <v>161</v>
      </c>
      <c r="CI379" t="s">
        <v>130</v>
      </c>
      <c r="CJ379" t="s">
        <v>162</v>
      </c>
      <c r="CK379">
        <v>1E-4</v>
      </c>
      <c r="CM379" t="s">
        <v>163</v>
      </c>
      <c r="CN379">
        <v>1E-4</v>
      </c>
      <c r="CO379" t="s">
        <v>163</v>
      </c>
      <c r="CZ379" t="s">
        <v>164</v>
      </c>
      <c r="DA379" t="s">
        <v>165</v>
      </c>
      <c r="DC379" t="s">
        <v>166</v>
      </c>
      <c r="DD379" t="s">
        <v>167</v>
      </c>
      <c r="DE379" t="s">
        <v>168</v>
      </c>
      <c r="DF379" t="s">
        <v>166</v>
      </c>
      <c r="DN379" t="s">
        <v>169</v>
      </c>
    </row>
    <row r="380" spans="1:118" x14ac:dyDescent="0.3">
      <c r="A380" t="s">
        <v>2017</v>
      </c>
      <c r="B380" t="s">
        <v>2018</v>
      </c>
      <c r="C380" t="s">
        <v>2019</v>
      </c>
      <c r="D380" t="s">
        <v>121</v>
      </c>
      <c r="E380" t="s">
        <v>122</v>
      </c>
      <c r="F380" t="s">
        <v>123</v>
      </c>
      <c r="G380" t="s">
        <v>124</v>
      </c>
      <c r="H380" t="s">
        <v>125</v>
      </c>
      <c r="I380">
        <v>2018</v>
      </c>
      <c r="J380">
        <v>2018</v>
      </c>
      <c r="K380" t="s">
        <v>694</v>
      </c>
      <c r="L380" t="s">
        <v>695</v>
      </c>
      <c r="M380">
        <v>8632</v>
      </c>
      <c r="N380" t="s">
        <v>696</v>
      </c>
      <c r="P380">
        <v>1707345885</v>
      </c>
      <c r="Q380" t="s">
        <v>129</v>
      </c>
      <c r="R380" t="s">
        <v>130</v>
      </c>
      <c r="S380" t="s">
        <v>697</v>
      </c>
      <c r="T380" t="s">
        <v>698</v>
      </c>
      <c r="U380">
        <v>58.273389999999999</v>
      </c>
      <c r="V380">
        <v>26.742190999999998</v>
      </c>
      <c r="W380" t="s">
        <v>699</v>
      </c>
      <c r="X380" t="s">
        <v>700</v>
      </c>
      <c r="AG380" t="s">
        <v>701</v>
      </c>
      <c r="AH380" t="s">
        <v>702</v>
      </c>
      <c r="AI380" t="s">
        <v>703</v>
      </c>
      <c r="AJ380" t="s">
        <v>704</v>
      </c>
      <c r="AK380" t="s">
        <v>139</v>
      </c>
      <c r="AR380" t="s">
        <v>705</v>
      </c>
      <c r="AS380" t="s">
        <v>706</v>
      </c>
      <c r="AT380">
        <v>58.273389999999999</v>
      </c>
      <c r="AU380">
        <v>26.742190999999998</v>
      </c>
      <c r="AV380" t="s">
        <v>699</v>
      </c>
      <c r="AW380" t="s">
        <v>700</v>
      </c>
      <c r="AX380" t="s">
        <v>143</v>
      </c>
      <c r="AY380" t="s">
        <v>144</v>
      </c>
      <c r="BA380" t="s">
        <v>145</v>
      </c>
      <c r="BB380" t="s">
        <v>146</v>
      </c>
      <c r="BC380" t="s">
        <v>147</v>
      </c>
      <c r="BD380" t="s">
        <v>148</v>
      </c>
      <c r="BL380" t="s">
        <v>3096</v>
      </c>
      <c r="BM380" t="s">
        <v>3097</v>
      </c>
      <c r="BN380" s="1">
        <v>43256.354166666664</v>
      </c>
      <c r="BO380" t="s">
        <v>3098</v>
      </c>
      <c r="BP380" t="s">
        <v>152</v>
      </c>
      <c r="BR380" t="s">
        <v>1875</v>
      </c>
      <c r="BS380" s="1">
        <v>43255.444444444445</v>
      </c>
      <c r="BW380" t="s">
        <v>154</v>
      </c>
      <c r="BY380" t="s">
        <v>155</v>
      </c>
      <c r="BZ380" t="s">
        <v>156</v>
      </c>
      <c r="CB380" t="s">
        <v>157</v>
      </c>
      <c r="CE380" t="s">
        <v>158</v>
      </c>
      <c r="CF380" t="s">
        <v>159</v>
      </c>
      <c r="CG380" t="s">
        <v>160</v>
      </c>
      <c r="CH380" t="s">
        <v>161</v>
      </c>
      <c r="CI380" t="s">
        <v>130</v>
      </c>
      <c r="CJ380" t="s">
        <v>162</v>
      </c>
      <c r="CK380">
        <v>1E-4</v>
      </c>
      <c r="CM380" t="s">
        <v>163</v>
      </c>
      <c r="CN380">
        <v>1E-4</v>
      </c>
      <c r="CO380" t="s">
        <v>163</v>
      </c>
      <c r="CZ380" t="s">
        <v>164</v>
      </c>
      <c r="DA380" t="s">
        <v>165</v>
      </c>
      <c r="DC380" t="s">
        <v>166</v>
      </c>
      <c r="DD380" t="s">
        <v>167</v>
      </c>
      <c r="DE380" t="s">
        <v>168</v>
      </c>
      <c r="DF380" t="s">
        <v>166</v>
      </c>
      <c r="DN380" t="s">
        <v>169</v>
      </c>
    </row>
    <row r="381" spans="1:118" x14ac:dyDescent="0.3">
      <c r="A381" t="s">
        <v>2017</v>
      </c>
      <c r="B381" t="s">
        <v>2018</v>
      </c>
      <c r="C381" t="s">
        <v>2019</v>
      </c>
      <c r="D381" t="s">
        <v>121</v>
      </c>
      <c r="E381" t="s">
        <v>122</v>
      </c>
      <c r="F381" t="s">
        <v>123</v>
      </c>
      <c r="G381" t="s">
        <v>124</v>
      </c>
      <c r="H381" t="s">
        <v>125</v>
      </c>
      <c r="I381">
        <v>2018</v>
      </c>
      <c r="J381">
        <v>2018</v>
      </c>
      <c r="K381" t="s">
        <v>2045</v>
      </c>
      <c r="L381" t="s">
        <v>2046</v>
      </c>
      <c r="M381">
        <v>9111</v>
      </c>
      <c r="N381" t="s">
        <v>1957</v>
      </c>
      <c r="P381">
        <v>-1630913195</v>
      </c>
      <c r="Q381" t="s">
        <v>129</v>
      </c>
      <c r="R381" t="s">
        <v>130</v>
      </c>
      <c r="S381" t="s">
        <v>2047</v>
      </c>
      <c r="T381" t="s">
        <v>2048</v>
      </c>
      <c r="U381">
        <v>59.000931000000001</v>
      </c>
      <c r="V381">
        <v>27.740618000000001</v>
      </c>
      <c r="W381" t="s">
        <v>2049</v>
      </c>
      <c r="X381" t="s">
        <v>2050</v>
      </c>
      <c r="AG381" t="s">
        <v>2051</v>
      </c>
      <c r="AH381" t="s">
        <v>2052</v>
      </c>
      <c r="AI381" t="s">
        <v>2053</v>
      </c>
      <c r="AJ381" t="s">
        <v>2054</v>
      </c>
      <c r="AK381" t="s">
        <v>2055</v>
      </c>
      <c r="AR381" t="s">
        <v>2056</v>
      </c>
      <c r="AS381" t="s">
        <v>2057</v>
      </c>
      <c r="AT381">
        <v>59.000931999999999</v>
      </c>
      <c r="AU381">
        <v>27.740600000000001</v>
      </c>
      <c r="AV381" t="s">
        <v>2058</v>
      </c>
      <c r="AW381" t="s">
        <v>2059</v>
      </c>
      <c r="AX381" t="s">
        <v>143</v>
      </c>
      <c r="AY381" t="s">
        <v>144</v>
      </c>
      <c r="BA381" t="s">
        <v>145</v>
      </c>
      <c r="BB381" t="s">
        <v>146</v>
      </c>
      <c r="BC381" t="s">
        <v>147</v>
      </c>
      <c r="BD381" t="s">
        <v>148</v>
      </c>
      <c r="BL381" t="s">
        <v>3099</v>
      </c>
      <c r="BM381" t="s">
        <v>3100</v>
      </c>
      <c r="BN381" s="1">
        <v>43208.510416666664</v>
      </c>
      <c r="BP381" t="s">
        <v>152</v>
      </c>
      <c r="BR381" t="s">
        <v>2463</v>
      </c>
      <c r="BS381" s="1">
        <v>43208.388888888891</v>
      </c>
      <c r="BW381" t="s">
        <v>2062</v>
      </c>
      <c r="BY381" t="s">
        <v>155</v>
      </c>
      <c r="BZ381" t="s">
        <v>156</v>
      </c>
      <c r="CB381" t="s">
        <v>157</v>
      </c>
      <c r="CE381" t="s">
        <v>158</v>
      </c>
      <c r="CF381" t="s">
        <v>159</v>
      </c>
      <c r="CG381" t="s">
        <v>160</v>
      </c>
      <c r="CH381" t="s">
        <v>161</v>
      </c>
      <c r="CI381" t="s">
        <v>130</v>
      </c>
      <c r="CJ381" t="s">
        <v>162</v>
      </c>
      <c r="CK381">
        <v>1E-3</v>
      </c>
      <c r="CM381" t="s">
        <v>163</v>
      </c>
      <c r="CN381">
        <v>1E-3</v>
      </c>
      <c r="CO381" t="s">
        <v>163</v>
      </c>
      <c r="CZ381" t="s">
        <v>164</v>
      </c>
      <c r="DA381" t="s">
        <v>165</v>
      </c>
      <c r="DC381" t="s">
        <v>166</v>
      </c>
      <c r="DD381" t="s">
        <v>167</v>
      </c>
      <c r="DE381" t="s">
        <v>168</v>
      </c>
      <c r="DF381" t="s">
        <v>166</v>
      </c>
      <c r="DN381" t="s">
        <v>169</v>
      </c>
    </row>
    <row r="382" spans="1:118" ht="187.2" x14ac:dyDescent="0.3">
      <c r="A382" t="s">
        <v>2004</v>
      </c>
      <c r="B382" t="s">
        <v>2005</v>
      </c>
      <c r="C382" t="s">
        <v>2006</v>
      </c>
      <c r="D382" t="s">
        <v>121</v>
      </c>
      <c r="F382" t="s">
        <v>123</v>
      </c>
      <c r="G382" t="s">
        <v>124</v>
      </c>
      <c r="H382" t="s">
        <v>1093</v>
      </c>
      <c r="I382">
        <v>2018</v>
      </c>
      <c r="J382">
        <v>2018</v>
      </c>
      <c r="K382" t="s">
        <v>1879</v>
      </c>
      <c r="L382" t="s">
        <v>1880</v>
      </c>
      <c r="M382">
        <v>5009</v>
      </c>
      <c r="N382" t="s">
        <v>1881</v>
      </c>
      <c r="P382">
        <v>1469166798</v>
      </c>
      <c r="Q382" t="s">
        <v>129</v>
      </c>
      <c r="R382" t="s">
        <v>130</v>
      </c>
      <c r="S382" t="s">
        <v>1882</v>
      </c>
      <c r="T382" t="s">
        <v>1883</v>
      </c>
      <c r="U382">
        <v>59.515315999999999</v>
      </c>
      <c r="V382">
        <v>25.928163999999999</v>
      </c>
      <c r="W382" t="s">
        <v>1884</v>
      </c>
      <c r="X382" t="s">
        <v>1885</v>
      </c>
      <c r="AR382" t="s">
        <v>1886</v>
      </c>
      <c r="AS382" t="s">
        <v>1887</v>
      </c>
      <c r="AT382">
        <v>59.515315999999999</v>
      </c>
      <c r="AU382">
        <v>25.928163999999999</v>
      </c>
      <c r="AV382" t="s">
        <v>1884</v>
      </c>
      <c r="AW382" t="s">
        <v>1885</v>
      </c>
      <c r="AX382" t="s">
        <v>2007</v>
      </c>
      <c r="AY382" t="s">
        <v>144</v>
      </c>
      <c r="BA382" t="s">
        <v>145</v>
      </c>
      <c r="BB382" t="s">
        <v>146</v>
      </c>
      <c r="BC382" t="s">
        <v>147</v>
      </c>
      <c r="BL382" t="s">
        <v>3101</v>
      </c>
      <c r="BP382" t="s">
        <v>152</v>
      </c>
      <c r="BR382" t="s">
        <v>2009</v>
      </c>
      <c r="BS382" s="1">
        <v>43207</v>
      </c>
      <c r="BT382" s="1">
        <v>43220</v>
      </c>
      <c r="BY382" t="s">
        <v>2010</v>
      </c>
      <c r="BZ382" t="s">
        <v>2011</v>
      </c>
      <c r="CA382" s="2" t="s">
        <v>2012</v>
      </c>
      <c r="CF382" t="s">
        <v>2013</v>
      </c>
      <c r="CG382" t="s">
        <v>2014</v>
      </c>
      <c r="CH382" t="s">
        <v>2015</v>
      </c>
      <c r="CI382" t="s">
        <v>130</v>
      </c>
      <c r="CJ382" t="s">
        <v>162</v>
      </c>
      <c r="CK382">
        <v>1</v>
      </c>
      <c r="CM382" t="s">
        <v>2016</v>
      </c>
      <c r="CN382">
        <v>1</v>
      </c>
      <c r="CO382" t="s">
        <v>2016</v>
      </c>
      <c r="CZ382" t="s">
        <v>164</v>
      </c>
      <c r="DA382" t="s">
        <v>165</v>
      </c>
      <c r="DC382" t="s">
        <v>166</v>
      </c>
      <c r="DD382" t="s">
        <v>167</v>
      </c>
      <c r="DE382" t="s">
        <v>168</v>
      </c>
    </row>
    <row r="383" spans="1:118" x14ac:dyDescent="0.3">
      <c r="A383" t="s">
        <v>2017</v>
      </c>
      <c r="B383" t="s">
        <v>2018</v>
      </c>
      <c r="C383" t="s">
        <v>2019</v>
      </c>
      <c r="D383" t="s">
        <v>121</v>
      </c>
      <c r="E383" t="s">
        <v>122</v>
      </c>
      <c r="F383" t="s">
        <v>123</v>
      </c>
      <c r="G383" t="s">
        <v>124</v>
      </c>
      <c r="H383" t="s">
        <v>125</v>
      </c>
      <c r="I383">
        <v>2018</v>
      </c>
      <c r="J383">
        <v>2018</v>
      </c>
      <c r="K383" t="s">
        <v>1914</v>
      </c>
      <c r="L383" t="s">
        <v>1915</v>
      </c>
      <c r="M383">
        <v>6816</v>
      </c>
      <c r="N383" t="s">
        <v>288</v>
      </c>
      <c r="P383">
        <v>933312879</v>
      </c>
      <c r="Q383" t="s">
        <v>129</v>
      </c>
      <c r="R383" t="s">
        <v>130</v>
      </c>
      <c r="S383" t="s">
        <v>1916</v>
      </c>
      <c r="T383" t="s">
        <v>1917</v>
      </c>
      <c r="U383">
        <v>58.989125999999999</v>
      </c>
      <c r="V383">
        <v>27.172946</v>
      </c>
      <c r="W383" t="s">
        <v>1918</v>
      </c>
      <c r="X383" t="s">
        <v>1919</v>
      </c>
      <c r="AG383" t="s">
        <v>1920</v>
      </c>
      <c r="AH383" t="s">
        <v>1921</v>
      </c>
      <c r="AI383" t="s">
        <v>1922</v>
      </c>
      <c r="AJ383" t="s">
        <v>1923</v>
      </c>
      <c r="AK383" t="s">
        <v>594</v>
      </c>
      <c r="AR383" t="s">
        <v>2143</v>
      </c>
      <c r="AS383" t="s">
        <v>2144</v>
      </c>
      <c r="AT383">
        <v>58.989125999999999</v>
      </c>
      <c r="AU383">
        <v>27.172946</v>
      </c>
      <c r="AV383" t="s">
        <v>1918</v>
      </c>
      <c r="AW383" t="s">
        <v>1919</v>
      </c>
      <c r="AX383" t="s">
        <v>143</v>
      </c>
      <c r="AY383" t="s">
        <v>144</v>
      </c>
      <c r="BA383" t="s">
        <v>145</v>
      </c>
      <c r="BB383" t="s">
        <v>146</v>
      </c>
      <c r="BC383" t="s">
        <v>147</v>
      </c>
      <c r="BD383" t="s">
        <v>148</v>
      </c>
      <c r="BL383" t="s">
        <v>3102</v>
      </c>
      <c r="BM383" t="s">
        <v>3103</v>
      </c>
      <c r="BN383" s="1">
        <v>43193.604166666664</v>
      </c>
      <c r="BP383" t="s">
        <v>152</v>
      </c>
      <c r="BR383" t="s">
        <v>3104</v>
      </c>
      <c r="BS383" s="1">
        <v>43193.5</v>
      </c>
      <c r="BW383" t="s">
        <v>2062</v>
      </c>
      <c r="BY383" t="s">
        <v>155</v>
      </c>
      <c r="BZ383" t="s">
        <v>156</v>
      </c>
      <c r="CB383" t="s">
        <v>157</v>
      </c>
      <c r="CE383" t="s">
        <v>158</v>
      </c>
      <c r="CF383" t="s">
        <v>159</v>
      </c>
      <c r="CG383" t="s">
        <v>160</v>
      </c>
      <c r="CH383" t="s">
        <v>161</v>
      </c>
      <c r="CI383" t="s">
        <v>130</v>
      </c>
      <c r="CJ383" t="s">
        <v>162</v>
      </c>
      <c r="CK383">
        <v>1E-3</v>
      </c>
      <c r="CM383" t="s">
        <v>163</v>
      </c>
      <c r="CN383">
        <v>1E-3</v>
      </c>
      <c r="CO383" t="s">
        <v>163</v>
      </c>
      <c r="CZ383" t="s">
        <v>164</v>
      </c>
      <c r="DA383" t="s">
        <v>165</v>
      </c>
      <c r="DC383" t="s">
        <v>166</v>
      </c>
      <c r="DD383" t="s">
        <v>167</v>
      </c>
      <c r="DE383" t="s">
        <v>168</v>
      </c>
      <c r="DF383" t="s">
        <v>166</v>
      </c>
      <c r="DN383" t="s">
        <v>169</v>
      </c>
    </row>
    <row r="384" spans="1:118" x14ac:dyDescent="0.3">
      <c r="A384" t="s">
        <v>2017</v>
      </c>
      <c r="B384" t="s">
        <v>2018</v>
      </c>
      <c r="C384" t="s">
        <v>2019</v>
      </c>
      <c r="D384" t="s">
        <v>121</v>
      </c>
      <c r="E384" t="s">
        <v>122</v>
      </c>
      <c r="F384" t="s">
        <v>123</v>
      </c>
      <c r="G384" t="s">
        <v>124</v>
      </c>
      <c r="H384" t="s">
        <v>125</v>
      </c>
      <c r="I384">
        <v>2018</v>
      </c>
      <c r="J384">
        <v>2018</v>
      </c>
      <c r="K384" t="s">
        <v>2163</v>
      </c>
      <c r="L384" t="s">
        <v>2164</v>
      </c>
      <c r="M384">
        <v>6450</v>
      </c>
      <c r="N384" t="s">
        <v>2165</v>
      </c>
      <c r="P384">
        <v>334497136</v>
      </c>
      <c r="Q384" t="s">
        <v>129</v>
      </c>
      <c r="R384" t="s">
        <v>130</v>
      </c>
      <c r="S384" t="s">
        <v>2166</v>
      </c>
      <c r="T384" t="s">
        <v>2167</v>
      </c>
      <c r="U384">
        <v>59.431482000000003</v>
      </c>
      <c r="V384">
        <v>26.993974000000001</v>
      </c>
      <c r="W384" t="s">
        <v>2168</v>
      </c>
      <c r="X384" t="s">
        <v>2169</v>
      </c>
      <c r="AG384" t="s">
        <v>2170</v>
      </c>
      <c r="AH384" t="s">
        <v>2171</v>
      </c>
      <c r="AI384" t="s">
        <v>2172</v>
      </c>
      <c r="AJ384" t="s">
        <v>2173</v>
      </c>
      <c r="AK384" t="s">
        <v>594</v>
      </c>
      <c r="AR384" t="s">
        <v>2174</v>
      </c>
      <c r="AS384" t="s">
        <v>2175</v>
      </c>
      <c r="AT384">
        <v>59.431482000000003</v>
      </c>
      <c r="AU384">
        <v>26.993956000000001</v>
      </c>
      <c r="AV384" t="s">
        <v>2176</v>
      </c>
      <c r="AW384" t="s">
        <v>2177</v>
      </c>
      <c r="AX384" t="s">
        <v>143</v>
      </c>
      <c r="AY384" t="s">
        <v>144</v>
      </c>
      <c r="BA384" t="s">
        <v>145</v>
      </c>
      <c r="BB384" t="s">
        <v>146</v>
      </c>
      <c r="BC384" t="s">
        <v>147</v>
      </c>
      <c r="BD384" t="s">
        <v>148</v>
      </c>
      <c r="BL384" t="s">
        <v>3105</v>
      </c>
      <c r="BM384" t="s">
        <v>3106</v>
      </c>
      <c r="BN384" s="1">
        <v>43192.604166666664</v>
      </c>
      <c r="BP384" t="s">
        <v>152</v>
      </c>
      <c r="BR384" t="s">
        <v>3104</v>
      </c>
      <c r="BS384" s="1">
        <v>43192.53125</v>
      </c>
      <c r="BW384" t="s">
        <v>2062</v>
      </c>
      <c r="BY384" t="s">
        <v>155</v>
      </c>
      <c r="BZ384" t="s">
        <v>156</v>
      </c>
      <c r="CB384" t="s">
        <v>157</v>
      </c>
      <c r="CE384" t="s">
        <v>158</v>
      </c>
      <c r="CF384" t="s">
        <v>159</v>
      </c>
      <c r="CG384" t="s">
        <v>160</v>
      </c>
      <c r="CH384" t="s">
        <v>161</v>
      </c>
      <c r="CI384" t="s">
        <v>130</v>
      </c>
      <c r="CJ384" t="s">
        <v>162</v>
      </c>
      <c r="CK384">
        <v>1E-3</v>
      </c>
      <c r="CM384" t="s">
        <v>163</v>
      </c>
      <c r="CN384">
        <v>1E-3</v>
      </c>
      <c r="CO384" t="s">
        <v>163</v>
      </c>
      <c r="CZ384" t="s">
        <v>164</v>
      </c>
      <c r="DA384" t="s">
        <v>165</v>
      </c>
      <c r="DC384" t="s">
        <v>166</v>
      </c>
      <c r="DD384" t="s">
        <v>167</v>
      </c>
      <c r="DE384" t="s">
        <v>168</v>
      </c>
      <c r="DF384" t="s">
        <v>166</v>
      </c>
      <c r="DN384" t="s">
        <v>169</v>
      </c>
    </row>
    <row r="385" spans="1:118" x14ac:dyDescent="0.3">
      <c r="A385" t="s">
        <v>2017</v>
      </c>
      <c r="B385" t="s">
        <v>2018</v>
      </c>
      <c r="C385" t="s">
        <v>2019</v>
      </c>
      <c r="D385" t="s">
        <v>121</v>
      </c>
      <c r="E385" t="s">
        <v>122</v>
      </c>
      <c r="F385" t="s">
        <v>123</v>
      </c>
      <c r="G385" t="s">
        <v>124</v>
      </c>
      <c r="H385" t="s">
        <v>125</v>
      </c>
      <c r="I385">
        <v>2018</v>
      </c>
      <c r="J385">
        <v>2018</v>
      </c>
      <c r="K385" t="s">
        <v>2180</v>
      </c>
      <c r="L385" t="s">
        <v>2181</v>
      </c>
      <c r="M385">
        <v>2715</v>
      </c>
      <c r="N385" t="s">
        <v>2182</v>
      </c>
      <c r="P385">
        <v>-551539129</v>
      </c>
      <c r="Q385" t="s">
        <v>129</v>
      </c>
      <c r="R385" t="s">
        <v>130</v>
      </c>
      <c r="S385" t="s">
        <v>2183</v>
      </c>
      <c r="T385" t="s">
        <v>2184</v>
      </c>
      <c r="U385">
        <v>59.543380999999997</v>
      </c>
      <c r="V385">
        <v>26.40476</v>
      </c>
      <c r="W385" t="s">
        <v>2185</v>
      </c>
      <c r="X385" t="s">
        <v>2186</v>
      </c>
      <c r="AG385" t="s">
        <v>2187</v>
      </c>
      <c r="AH385" t="s">
        <v>2188</v>
      </c>
      <c r="AI385" t="s">
        <v>2189</v>
      </c>
      <c r="AJ385" t="s">
        <v>2190</v>
      </c>
      <c r="AK385" t="s">
        <v>139</v>
      </c>
      <c r="AR385" t="s">
        <v>2191</v>
      </c>
      <c r="AS385" t="s">
        <v>2192</v>
      </c>
      <c r="AT385">
        <v>59.543380999999997</v>
      </c>
      <c r="AU385">
        <v>26.40476</v>
      </c>
      <c r="AV385" t="s">
        <v>2185</v>
      </c>
      <c r="AW385" t="s">
        <v>2186</v>
      </c>
      <c r="AX385" t="s">
        <v>143</v>
      </c>
      <c r="AY385" t="s">
        <v>144</v>
      </c>
      <c r="BA385" t="s">
        <v>145</v>
      </c>
      <c r="BB385" t="s">
        <v>146</v>
      </c>
      <c r="BC385" t="s">
        <v>147</v>
      </c>
      <c r="BD385" t="s">
        <v>148</v>
      </c>
      <c r="BL385" t="s">
        <v>3107</v>
      </c>
      <c r="BM385" t="s">
        <v>3108</v>
      </c>
      <c r="BN385" s="1">
        <v>43192.604166666664</v>
      </c>
      <c r="BP385" t="s">
        <v>152</v>
      </c>
      <c r="BR385" t="s">
        <v>3104</v>
      </c>
      <c r="BS385" s="1">
        <v>43192.472222222219</v>
      </c>
      <c r="BW385" t="s">
        <v>2062</v>
      </c>
      <c r="BY385" t="s">
        <v>155</v>
      </c>
      <c r="BZ385" t="s">
        <v>156</v>
      </c>
      <c r="CB385" t="s">
        <v>157</v>
      </c>
      <c r="CE385" t="s">
        <v>158</v>
      </c>
      <c r="CF385" t="s">
        <v>159</v>
      </c>
      <c r="CG385" t="s">
        <v>160</v>
      </c>
      <c r="CH385" t="s">
        <v>161</v>
      </c>
      <c r="CI385" t="s">
        <v>130</v>
      </c>
      <c r="CJ385" t="s">
        <v>162</v>
      </c>
      <c r="CK385">
        <v>1E-3</v>
      </c>
      <c r="CM385" t="s">
        <v>163</v>
      </c>
      <c r="CN385">
        <v>1E-3</v>
      </c>
      <c r="CO385" t="s">
        <v>163</v>
      </c>
      <c r="CZ385" t="s">
        <v>164</v>
      </c>
      <c r="DA385" t="s">
        <v>165</v>
      </c>
      <c r="DC385" t="s">
        <v>166</v>
      </c>
      <c r="DD385" t="s">
        <v>167</v>
      </c>
      <c r="DE385" t="s">
        <v>168</v>
      </c>
      <c r="DF385" t="s">
        <v>166</v>
      </c>
      <c r="DN385" t="s">
        <v>169</v>
      </c>
    </row>
    <row r="386" spans="1:118" x14ac:dyDescent="0.3">
      <c r="A386" t="s">
        <v>2017</v>
      </c>
      <c r="B386" t="s">
        <v>2018</v>
      </c>
      <c r="C386" t="s">
        <v>2019</v>
      </c>
      <c r="D386" t="s">
        <v>121</v>
      </c>
      <c r="E386" t="s">
        <v>122</v>
      </c>
      <c r="F386" t="s">
        <v>123</v>
      </c>
      <c r="G386" t="s">
        <v>124</v>
      </c>
      <c r="H386" t="s">
        <v>125</v>
      </c>
      <c r="I386">
        <v>2018</v>
      </c>
      <c r="J386">
        <v>2018</v>
      </c>
      <c r="K386" t="s">
        <v>2195</v>
      </c>
      <c r="L386" t="s">
        <v>2196</v>
      </c>
      <c r="M386">
        <v>3612</v>
      </c>
      <c r="N386" t="s">
        <v>2197</v>
      </c>
      <c r="P386">
        <v>2085103902</v>
      </c>
      <c r="Q386" t="s">
        <v>129</v>
      </c>
      <c r="R386" t="s">
        <v>130</v>
      </c>
      <c r="S386" t="s">
        <v>2198</v>
      </c>
      <c r="T386" t="s">
        <v>2199</v>
      </c>
      <c r="U386">
        <v>59.513863000000001</v>
      </c>
      <c r="V386">
        <v>26.536874000000001</v>
      </c>
      <c r="W386" t="s">
        <v>2200</v>
      </c>
      <c r="X386" t="s">
        <v>2201</v>
      </c>
      <c r="AG386" t="s">
        <v>2202</v>
      </c>
      <c r="AH386" t="s">
        <v>2203</v>
      </c>
      <c r="AI386" t="s">
        <v>2204</v>
      </c>
      <c r="AJ386" t="s">
        <v>2205</v>
      </c>
      <c r="AK386" t="s">
        <v>139</v>
      </c>
      <c r="AR386" t="s">
        <v>2206</v>
      </c>
      <c r="AS386" t="s">
        <v>2207</v>
      </c>
      <c r="AT386">
        <v>59.513863999999998</v>
      </c>
      <c r="AU386">
        <v>26.536856</v>
      </c>
      <c r="AV386" t="s">
        <v>2208</v>
      </c>
      <c r="AW386" t="s">
        <v>2209</v>
      </c>
      <c r="AX386" t="s">
        <v>143</v>
      </c>
      <c r="AY386" t="s">
        <v>144</v>
      </c>
      <c r="BA386" t="s">
        <v>145</v>
      </c>
      <c r="BB386" t="s">
        <v>146</v>
      </c>
      <c r="BC386" t="s">
        <v>147</v>
      </c>
      <c r="BD386" t="s">
        <v>148</v>
      </c>
      <c r="BL386" t="s">
        <v>3109</v>
      </c>
      <c r="BM386" t="s">
        <v>3110</v>
      </c>
      <c r="BN386" s="1">
        <v>43192.604166666664</v>
      </c>
      <c r="BP386" t="s">
        <v>152</v>
      </c>
      <c r="BR386" t="s">
        <v>3104</v>
      </c>
      <c r="BS386" s="1">
        <v>43192.451388888891</v>
      </c>
      <c r="BW386" t="s">
        <v>2062</v>
      </c>
      <c r="BY386" t="s">
        <v>155</v>
      </c>
      <c r="BZ386" t="s">
        <v>156</v>
      </c>
      <c r="CB386" t="s">
        <v>157</v>
      </c>
      <c r="CE386" t="s">
        <v>158</v>
      </c>
      <c r="CF386" t="s">
        <v>159</v>
      </c>
      <c r="CG386" t="s">
        <v>160</v>
      </c>
      <c r="CH386" t="s">
        <v>161</v>
      </c>
      <c r="CI386" t="s">
        <v>130</v>
      </c>
      <c r="CJ386" t="s">
        <v>162</v>
      </c>
      <c r="CK386">
        <v>1E-3</v>
      </c>
      <c r="CM386" t="s">
        <v>163</v>
      </c>
      <c r="CN386">
        <v>1E-3</v>
      </c>
      <c r="CO386" t="s">
        <v>163</v>
      </c>
      <c r="CZ386" t="s">
        <v>164</v>
      </c>
      <c r="DA386" t="s">
        <v>165</v>
      </c>
      <c r="DC386" t="s">
        <v>166</v>
      </c>
      <c r="DD386" t="s">
        <v>167</v>
      </c>
      <c r="DE386" t="s">
        <v>168</v>
      </c>
      <c r="DF386" t="s">
        <v>166</v>
      </c>
      <c r="DN386" t="s">
        <v>169</v>
      </c>
    </row>
    <row r="387" spans="1:118" ht="187.2" x14ac:dyDescent="0.3">
      <c r="A387" t="s">
        <v>2004</v>
      </c>
      <c r="B387" t="s">
        <v>2005</v>
      </c>
      <c r="C387" t="s">
        <v>2006</v>
      </c>
      <c r="D387" t="s">
        <v>121</v>
      </c>
      <c r="F387" t="s">
        <v>123</v>
      </c>
      <c r="G387" t="s">
        <v>124</v>
      </c>
      <c r="H387" t="s">
        <v>1093</v>
      </c>
      <c r="I387">
        <v>2018</v>
      </c>
      <c r="J387">
        <v>2018</v>
      </c>
      <c r="K387" t="s">
        <v>1879</v>
      </c>
      <c r="L387" t="s">
        <v>1880</v>
      </c>
      <c r="M387">
        <v>5009</v>
      </c>
      <c r="N387" t="s">
        <v>1881</v>
      </c>
      <c r="P387">
        <v>1469166798</v>
      </c>
      <c r="Q387" t="s">
        <v>129</v>
      </c>
      <c r="R387" t="s">
        <v>130</v>
      </c>
      <c r="S387" t="s">
        <v>1882</v>
      </c>
      <c r="T387" t="s">
        <v>1883</v>
      </c>
      <c r="U387">
        <v>59.515315999999999</v>
      </c>
      <c r="V387">
        <v>25.928163999999999</v>
      </c>
      <c r="W387" t="s">
        <v>1884</v>
      </c>
      <c r="X387" t="s">
        <v>1885</v>
      </c>
      <c r="AR387" t="s">
        <v>1886</v>
      </c>
      <c r="AS387" t="s">
        <v>1887</v>
      </c>
      <c r="AT387">
        <v>59.515315999999999</v>
      </c>
      <c r="AU387">
        <v>25.928163999999999</v>
      </c>
      <c r="AV387" t="s">
        <v>1884</v>
      </c>
      <c r="AW387" t="s">
        <v>1885</v>
      </c>
      <c r="AX387" t="s">
        <v>2007</v>
      </c>
      <c r="AY387" t="s">
        <v>144</v>
      </c>
      <c r="BA387" t="s">
        <v>145</v>
      </c>
      <c r="BB387" t="s">
        <v>146</v>
      </c>
      <c r="BC387" t="s">
        <v>147</v>
      </c>
      <c r="BL387" t="s">
        <v>3111</v>
      </c>
      <c r="BP387" t="s">
        <v>152</v>
      </c>
      <c r="BR387" t="s">
        <v>2009</v>
      </c>
      <c r="BS387" s="1">
        <v>43191</v>
      </c>
      <c r="BT387" s="1">
        <v>43206</v>
      </c>
      <c r="BY387" t="s">
        <v>2010</v>
      </c>
      <c r="BZ387" t="s">
        <v>2011</v>
      </c>
      <c r="CA387" s="2" t="s">
        <v>2012</v>
      </c>
      <c r="CF387" t="s">
        <v>2013</v>
      </c>
      <c r="CG387" t="s">
        <v>2014</v>
      </c>
      <c r="CH387" t="s">
        <v>2015</v>
      </c>
      <c r="CI387" t="s">
        <v>130</v>
      </c>
      <c r="CJ387" t="s">
        <v>162</v>
      </c>
      <c r="CK387">
        <v>1</v>
      </c>
      <c r="CM387" t="s">
        <v>2016</v>
      </c>
      <c r="CN387">
        <v>1</v>
      </c>
      <c r="CO387" t="s">
        <v>2016</v>
      </c>
      <c r="CZ387" t="s">
        <v>164</v>
      </c>
      <c r="DA387" t="s">
        <v>165</v>
      </c>
      <c r="DC387" t="s">
        <v>166</v>
      </c>
      <c r="DD387" t="s">
        <v>167</v>
      </c>
      <c r="DE387" t="s">
        <v>168</v>
      </c>
    </row>
    <row r="388" spans="1:118" ht="187.2" x14ac:dyDescent="0.3">
      <c r="A388" t="s">
        <v>2004</v>
      </c>
      <c r="B388" t="s">
        <v>2005</v>
      </c>
      <c r="C388" t="s">
        <v>2006</v>
      </c>
      <c r="D388" t="s">
        <v>121</v>
      </c>
      <c r="F388" t="s">
        <v>123</v>
      </c>
      <c r="G388" t="s">
        <v>124</v>
      </c>
      <c r="H388" t="s">
        <v>1093</v>
      </c>
      <c r="I388">
        <v>2018</v>
      </c>
      <c r="J388">
        <v>2018</v>
      </c>
      <c r="K388" t="s">
        <v>1879</v>
      </c>
      <c r="L388" t="s">
        <v>1880</v>
      </c>
      <c r="M388">
        <v>5009</v>
      </c>
      <c r="N388" t="s">
        <v>1881</v>
      </c>
      <c r="P388">
        <v>1469166798</v>
      </c>
      <c r="Q388" t="s">
        <v>129</v>
      </c>
      <c r="R388" t="s">
        <v>130</v>
      </c>
      <c r="S388" t="s">
        <v>1882</v>
      </c>
      <c r="T388" t="s">
        <v>1883</v>
      </c>
      <c r="U388">
        <v>59.515315999999999</v>
      </c>
      <c r="V388">
        <v>25.928163999999999</v>
      </c>
      <c r="W388" t="s">
        <v>1884</v>
      </c>
      <c r="X388" t="s">
        <v>1885</v>
      </c>
      <c r="AR388" t="s">
        <v>1886</v>
      </c>
      <c r="AS388" t="s">
        <v>1887</v>
      </c>
      <c r="AT388">
        <v>59.515315999999999</v>
      </c>
      <c r="AU388">
        <v>25.928163999999999</v>
      </c>
      <c r="AV388" t="s">
        <v>1884</v>
      </c>
      <c r="AW388" t="s">
        <v>1885</v>
      </c>
      <c r="AX388" t="s">
        <v>2007</v>
      </c>
      <c r="AY388" t="s">
        <v>144</v>
      </c>
      <c r="BA388" t="s">
        <v>145</v>
      </c>
      <c r="BB388" t="s">
        <v>146</v>
      </c>
      <c r="BC388" t="s">
        <v>147</v>
      </c>
      <c r="BL388" t="s">
        <v>3112</v>
      </c>
      <c r="BP388" t="s">
        <v>152</v>
      </c>
      <c r="BR388" t="s">
        <v>2009</v>
      </c>
      <c r="BS388" s="1">
        <v>43178</v>
      </c>
      <c r="BT388" s="1">
        <v>43185</v>
      </c>
      <c r="BY388" t="s">
        <v>2010</v>
      </c>
      <c r="BZ388" t="s">
        <v>2011</v>
      </c>
      <c r="CA388" s="2" t="s">
        <v>2012</v>
      </c>
      <c r="CF388" t="s">
        <v>2013</v>
      </c>
      <c r="CG388" t="s">
        <v>2014</v>
      </c>
      <c r="CH388" t="s">
        <v>2015</v>
      </c>
      <c r="CI388" t="s">
        <v>130</v>
      </c>
      <c r="CJ388" t="s">
        <v>162</v>
      </c>
      <c r="CK388">
        <v>1</v>
      </c>
      <c r="CM388" t="s">
        <v>2016</v>
      </c>
      <c r="CN388">
        <v>1</v>
      </c>
      <c r="CO388" t="s">
        <v>2016</v>
      </c>
      <c r="CZ388" t="s">
        <v>164</v>
      </c>
      <c r="DA388" t="s">
        <v>165</v>
      </c>
      <c r="DC388" t="s">
        <v>166</v>
      </c>
      <c r="DD388" t="s">
        <v>167</v>
      </c>
      <c r="DE388" t="s">
        <v>168</v>
      </c>
    </row>
    <row r="389" spans="1:118" ht="187.2" x14ac:dyDescent="0.3">
      <c r="A389" t="s">
        <v>2004</v>
      </c>
      <c r="B389" t="s">
        <v>2005</v>
      </c>
      <c r="C389" t="s">
        <v>2006</v>
      </c>
      <c r="D389" t="s">
        <v>121</v>
      </c>
      <c r="F389" t="s">
        <v>123</v>
      </c>
      <c r="G389" t="s">
        <v>124</v>
      </c>
      <c r="H389" t="s">
        <v>1093</v>
      </c>
      <c r="I389">
        <v>2018</v>
      </c>
      <c r="J389">
        <v>2018</v>
      </c>
      <c r="K389" t="s">
        <v>1879</v>
      </c>
      <c r="L389" t="s">
        <v>1880</v>
      </c>
      <c r="M389">
        <v>5009</v>
      </c>
      <c r="N389" t="s">
        <v>1881</v>
      </c>
      <c r="P389">
        <v>1469166798</v>
      </c>
      <c r="Q389" t="s">
        <v>129</v>
      </c>
      <c r="R389" t="s">
        <v>130</v>
      </c>
      <c r="S389" t="s">
        <v>1882</v>
      </c>
      <c r="T389" t="s">
        <v>1883</v>
      </c>
      <c r="U389">
        <v>59.515315999999999</v>
      </c>
      <c r="V389">
        <v>25.928163999999999</v>
      </c>
      <c r="W389" t="s">
        <v>1884</v>
      </c>
      <c r="X389" t="s">
        <v>1885</v>
      </c>
      <c r="AR389" t="s">
        <v>1886</v>
      </c>
      <c r="AS389" t="s">
        <v>1887</v>
      </c>
      <c r="AT389">
        <v>59.515315999999999</v>
      </c>
      <c r="AU389">
        <v>25.928163999999999</v>
      </c>
      <c r="AV389" t="s">
        <v>1884</v>
      </c>
      <c r="AW389" t="s">
        <v>1885</v>
      </c>
      <c r="AX389" t="s">
        <v>2007</v>
      </c>
      <c r="AY389" t="s">
        <v>144</v>
      </c>
      <c r="BA389" t="s">
        <v>145</v>
      </c>
      <c r="BB389" t="s">
        <v>146</v>
      </c>
      <c r="BC389" t="s">
        <v>147</v>
      </c>
      <c r="BL389" t="s">
        <v>3113</v>
      </c>
      <c r="BP389" t="s">
        <v>152</v>
      </c>
      <c r="BR389" t="s">
        <v>2009</v>
      </c>
      <c r="BS389" s="1">
        <v>43164</v>
      </c>
      <c r="BT389" s="1">
        <v>43178</v>
      </c>
      <c r="BY389" t="s">
        <v>2010</v>
      </c>
      <c r="BZ389" t="s">
        <v>2011</v>
      </c>
      <c r="CA389" s="2" t="s">
        <v>2012</v>
      </c>
      <c r="CF389" t="s">
        <v>2013</v>
      </c>
      <c r="CG389" t="s">
        <v>2014</v>
      </c>
      <c r="CH389" t="s">
        <v>2015</v>
      </c>
      <c r="CI389" t="s">
        <v>130</v>
      </c>
      <c r="CJ389" t="s">
        <v>162</v>
      </c>
      <c r="CK389">
        <v>1</v>
      </c>
      <c r="CM389" t="s">
        <v>2016</v>
      </c>
      <c r="CN389">
        <v>1</v>
      </c>
      <c r="CO389" t="s">
        <v>2016</v>
      </c>
      <c r="CZ389" t="s">
        <v>164</v>
      </c>
      <c r="DA389" t="s">
        <v>165</v>
      </c>
      <c r="DC389" t="s">
        <v>166</v>
      </c>
      <c r="DD389" t="s">
        <v>167</v>
      </c>
      <c r="DE389" t="s">
        <v>168</v>
      </c>
    </row>
    <row r="390" spans="1:118" x14ac:dyDescent="0.3">
      <c r="A390" t="s">
        <v>2017</v>
      </c>
      <c r="B390" t="s">
        <v>2018</v>
      </c>
      <c r="C390" t="s">
        <v>2019</v>
      </c>
      <c r="D390" t="s">
        <v>121</v>
      </c>
      <c r="E390" t="s">
        <v>122</v>
      </c>
      <c r="F390" t="s">
        <v>123</v>
      </c>
      <c r="G390" t="s">
        <v>124</v>
      </c>
      <c r="H390" t="s">
        <v>125</v>
      </c>
      <c r="I390">
        <v>2018</v>
      </c>
      <c r="J390">
        <v>2018</v>
      </c>
      <c r="K390" t="s">
        <v>2045</v>
      </c>
      <c r="L390" t="s">
        <v>2046</v>
      </c>
      <c r="M390">
        <v>9111</v>
      </c>
      <c r="N390" t="s">
        <v>1957</v>
      </c>
      <c r="P390">
        <v>-1630913195</v>
      </c>
      <c r="Q390" t="s">
        <v>129</v>
      </c>
      <c r="R390" t="s">
        <v>130</v>
      </c>
      <c r="S390" t="s">
        <v>2047</v>
      </c>
      <c r="T390" t="s">
        <v>2048</v>
      </c>
      <c r="U390">
        <v>59.000931000000001</v>
      </c>
      <c r="V390">
        <v>27.740618000000001</v>
      </c>
      <c r="W390" t="s">
        <v>2049</v>
      </c>
      <c r="X390" t="s">
        <v>2050</v>
      </c>
      <c r="AG390" t="s">
        <v>2051</v>
      </c>
      <c r="AH390" t="s">
        <v>2052</v>
      </c>
      <c r="AI390" t="s">
        <v>2053</v>
      </c>
      <c r="AJ390" t="s">
        <v>2054</v>
      </c>
      <c r="AK390" t="s">
        <v>2055</v>
      </c>
      <c r="AR390" t="s">
        <v>2056</v>
      </c>
      <c r="AS390" t="s">
        <v>2057</v>
      </c>
      <c r="AT390">
        <v>59.000931999999999</v>
      </c>
      <c r="AU390">
        <v>27.740600000000001</v>
      </c>
      <c r="AV390" t="s">
        <v>2058</v>
      </c>
      <c r="AW390" t="s">
        <v>2059</v>
      </c>
      <c r="AX390" t="s">
        <v>143</v>
      </c>
      <c r="AY390" t="s">
        <v>144</v>
      </c>
      <c r="BA390" t="s">
        <v>145</v>
      </c>
      <c r="BB390" t="s">
        <v>146</v>
      </c>
      <c r="BC390" t="s">
        <v>147</v>
      </c>
      <c r="BD390" t="s">
        <v>148</v>
      </c>
      <c r="BL390" t="s">
        <v>3114</v>
      </c>
      <c r="BM390" t="s">
        <v>3115</v>
      </c>
      <c r="BN390" s="1">
        <v>43152.5</v>
      </c>
      <c r="BP390" t="s">
        <v>152</v>
      </c>
      <c r="BR390" t="s">
        <v>693</v>
      </c>
      <c r="BS390" s="1">
        <v>43152.416666666664</v>
      </c>
      <c r="BW390" t="s">
        <v>2062</v>
      </c>
      <c r="BY390" t="s">
        <v>155</v>
      </c>
      <c r="BZ390" t="s">
        <v>156</v>
      </c>
      <c r="CB390" t="s">
        <v>157</v>
      </c>
      <c r="CE390" t="s">
        <v>158</v>
      </c>
      <c r="CF390" t="s">
        <v>159</v>
      </c>
      <c r="CG390" t="s">
        <v>160</v>
      </c>
      <c r="CH390" t="s">
        <v>161</v>
      </c>
      <c r="CI390" t="s">
        <v>130</v>
      </c>
      <c r="CJ390" t="s">
        <v>162</v>
      </c>
      <c r="CK390">
        <v>1E-3</v>
      </c>
      <c r="CM390" t="s">
        <v>163</v>
      </c>
      <c r="CN390">
        <v>1E-3</v>
      </c>
      <c r="CO390" t="s">
        <v>163</v>
      </c>
      <c r="CZ390" t="s">
        <v>164</v>
      </c>
      <c r="DA390" t="s">
        <v>165</v>
      </c>
      <c r="DC390" t="s">
        <v>166</v>
      </c>
      <c r="DD390" t="s">
        <v>167</v>
      </c>
      <c r="DE390" t="s">
        <v>168</v>
      </c>
      <c r="DF390" t="s">
        <v>166</v>
      </c>
      <c r="DN390" t="s">
        <v>169</v>
      </c>
    </row>
    <row r="391" spans="1:118" ht="187.2" x14ac:dyDescent="0.3">
      <c r="A391" t="s">
        <v>2004</v>
      </c>
      <c r="B391" t="s">
        <v>2005</v>
      </c>
      <c r="C391" t="s">
        <v>2006</v>
      </c>
      <c r="D391" t="s">
        <v>121</v>
      </c>
      <c r="F391" t="s">
        <v>123</v>
      </c>
      <c r="G391" t="s">
        <v>124</v>
      </c>
      <c r="H391" t="s">
        <v>1093</v>
      </c>
      <c r="I391">
        <v>2018</v>
      </c>
      <c r="J391">
        <v>2018</v>
      </c>
      <c r="K391" t="s">
        <v>1879</v>
      </c>
      <c r="L391" t="s">
        <v>1880</v>
      </c>
      <c r="M391">
        <v>5009</v>
      </c>
      <c r="N391" t="s">
        <v>1881</v>
      </c>
      <c r="P391">
        <v>1469166798</v>
      </c>
      <c r="Q391" t="s">
        <v>129</v>
      </c>
      <c r="R391" t="s">
        <v>130</v>
      </c>
      <c r="S391" t="s">
        <v>1882</v>
      </c>
      <c r="T391" t="s">
        <v>1883</v>
      </c>
      <c r="U391">
        <v>59.515315999999999</v>
      </c>
      <c r="V391">
        <v>25.928163999999999</v>
      </c>
      <c r="W391" t="s">
        <v>1884</v>
      </c>
      <c r="X391" t="s">
        <v>1885</v>
      </c>
      <c r="AR391" t="s">
        <v>1886</v>
      </c>
      <c r="AS391" t="s">
        <v>1887</v>
      </c>
      <c r="AT391">
        <v>59.515315999999999</v>
      </c>
      <c r="AU391">
        <v>25.928163999999999</v>
      </c>
      <c r="AV391" t="s">
        <v>1884</v>
      </c>
      <c r="AW391" t="s">
        <v>1885</v>
      </c>
      <c r="AX391" t="s">
        <v>2007</v>
      </c>
      <c r="AY391" t="s">
        <v>144</v>
      </c>
      <c r="BA391" t="s">
        <v>145</v>
      </c>
      <c r="BB391" t="s">
        <v>146</v>
      </c>
      <c r="BC391" t="s">
        <v>147</v>
      </c>
      <c r="BL391" t="s">
        <v>3116</v>
      </c>
      <c r="BP391" t="s">
        <v>152</v>
      </c>
      <c r="BR391" t="s">
        <v>2009</v>
      </c>
      <c r="BS391" s="1">
        <v>43150</v>
      </c>
      <c r="BT391" s="1">
        <v>43158</v>
      </c>
      <c r="BY391" t="s">
        <v>2010</v>
      </c>
      <c r="BZ391" t="s">
        <v>2011</v>
      </c>
      <c r="CA391" s="2" t="s">
        <v>2012</v>
      </c>
      <c r="CF391" t="s">
        <v>2013</v>
      </c>
      <c r="CG391" t="s">
        <v>2014</v>
      </c>
      <c r="CH391" t="s">
        <v>2015</v>
      </c>
      <c r="CI391" t="s">
        <v>130</v>
      </c>
      <c r="CJ391" t="s">
        <v>162</v>
      </c>
      <c r="CK391">
        <v>1</v>
      </c>
      <c r="CM391" t="s">
        <v>2016</v>
      </c>
      <c r="CN391">
        <v>1</v>
      </c>
      <c r="CO391" t="s">
        <v>2016</v>
      </c>
      <c r="CZ391" t="s">
        <v>164</v>
      </c>
      <c r="DA391" t="s">
        <v>165</v>
      </c>
      <c r="DC391" t="s">
        <v>166</v>
      </c>
      <c r="DD391" t="s">
        <v>167</v>
      </c>
      <c r="DE391" t="s">
        <v>168</v>
      </c>
    </row>
    <row r="392" spans="1:118" x14ac:dyDescent="0.3">
      <c r="A392" t="s">
        <v>1876</v>
      </c>
      <c r="B392" t="s">
        <v>1877</v>
      </c>
      <c r="C392" t="s">
        <v>1878</v>
      </c>
      <c r="D392" t="s">
        <v>121</v>
      </c>
      <c r="F392" t="s">
        <v>123</v>
      </c>
      <c r="G392" t="s">
        <v>124</v>
      </c>
      <c r="H392" t="s">
        <v>1093</v>
      </c>
      <c r="I392">
        <v>2018</v>
      </c>
      <c r="J392">
        <v>2018</v>
      </c>
      <c r="K392" t="s">
        <v>1879</v>
      </c>
      <c r="L392" t="s">
        <v>1880</v>
      </c>
      <c r="M392">
        <v>5009</v>
      </c>
      <c r="N392" t="s">
        <v>1881</v>
      </c>
      <c r="P392">
        <v>1469166798</v>
      </c>
      <c r="Q392" t="s">
        <v>129</v>
      </c>
      <c r="R392" t="s">
        <v>130</v>
      </c>
      <c r="S392" t="s">
        <v>1882</v>
      </c>
      <c r="T392" t="s">
        <v>1883</v>
      </c>
      <c r="U392">
        <v>59.515315999999999</v>
      </c>
      <c r="V392">
        <v>25.928163999999999</v>
      </c>
      <c r="W392" t="s">
        <v>1884</v>
      </c>
      <c r="X392" t="s">
        <v>1885</v>
      </c>
      <c r="AR392" t="s">
        <v>1886</v>
      </c>
      <c r="AS392" t="s">
        <v>1887</v>
      </c>
      <c r="AT392">
        <v>59.515315999999999</v>
      </c>
      <c r="AU392">
        <v>25.928163999999999</v>
      </c>
      <c r="AV392" t="s">
        <v>1884</v>
      </c>
      <c r="AW392" t="s">
        <v>1885</v>
      </c>
      <c r="AX392" t="s">
        <v>1888</v>
      </c>
      <c r="AY392" t="s">
        <v>144</v>
      </c>
      <c r="BA392" t="s">
        <v>145</v>
      </c>
      <c r="BB392" t="s">
        <v>146</v>
      </c>
      <c r="BC392" t="s">
        <v>1889</v>
      </c>
      <c r="BL392" t="s">
        <v>3117</v>
      </c>
      <c r="BP392" t="s">
        <v>152</v>
      </c>
      <c r="BR392" t="s">
        <v>1891</v>
      </c>
      <c r="BS392" s="1">
        <v>43143</v>
      </c>
      <c r="BT392" s="1">
        <v>43150</v>
      </c>
      <c r="BY392" t="s">
        <v>1892</v>
      </c>
      <c r="BZ392" t="s">
        <v>1893</v>
      </c>
      <c r="CB392" t="s">
        <v>1894</v>
      </c>
      <c r="CF392" t="s">
        <v>1895</v>
      </c>
      <c r="CG392" t="s">
        <v>1896</v>
      </c>
      <c r="CH392" t="s">
        <v>1897</v>
      </c>
      <c r="CI392" t="s">
        <v>130</v>
      </c>
      <c r="CJ392" t="s">
        <v>162</v>
      </c>
      <c r="CK392">
        <v>5</v>
      </c>
      <c r="CM392" t="s">
        <v>1898</v>
      </c>
      <c r="CN392">
        <v>5</v>
      </c>
      <c r="CO392" t="s">
        <v>1898</v>
      </c>
      <c r="CZ392" t="s">
        <v>1899</v>
      </c>
      <c r="DA392" t="s">
        <v>165</v>
      </c>
      <c r="DC392" t="s">
        <v>1900</v>
      </c>
    </row>
    <row r="393" spans="1:118" x14ac:dyDescent="0.3">
      <c r="A393" t="s">
        <v>2017</v>
      </c>
      <c r="B393" t="s">
        <v>2018</v>
      </c>
      <c r="C393" t="s">
        <v>2019</v>
      </c>
      <c r="D393" t="s">
        <v>121</v>
      </c>
      <c r="E393" t="s">
        <v>122</v>
      </c>
      <c r="F393" t="s">
        <v>123</v>
      </c>
      <c r="G393" t="s">
        <v>124</v>
      </c>
      <c r="H393" t="s">
        <v>125</v>
      </c>
      <c r="I393">
        <v>2018</v>
      </c>
      <c r="J393">
        <v>2018</v>
      </c>
      <c r="K393" t="s">
        <v>2180</v>
      </c>
      <c r="L393" t="s">
        <v>2181</v>
      </c>
      <c r="M393">
        <v>2715</v>
      </c>
      <c r="N393" t="s">
        <v>2182</v>
      </c>
      <c r="P393">
        <v>-551539129</v>
      </c>
      <c r="Q393" t="s">
        <v>129</v>
      </c>
      <c r="R393" t="s">
        <v>130</v>
      </c>
      <c r="S393" t="s">
        <v>2183</v>
      </c>
      <c r="T393" t="s">
        <v>2184</v>
      </c>
      <c r="U393">
        <v>59.543380999999997</v>
      </c>
      <c r="V393">
        <v>26.40476</v>
      </c>
      <c r="W393" t="s">
        <v>2185</v>
      </c>
      <c r="X393" t="s">
        <v>2186</v>
      </c>
      <c r="AG393" t="s">
        <v>2187</v>
      </c>
      <c r="AH393" t="s">
        <v>2188</v>
      </c>
      <c r="AI393" t="s">
        <v>2189</v>
      </c>
      <c r="AJ393" t="s">
        <v>2190</v>
      </c>
      <c r="AK393" t="s">
        <v>139</v>
      </c>
      <c r="AR393" t="s">
        <v>2191</v>
      </c>
      <c r="AS393" t="s">
        <v>2192</v>
      </c>
      <c r="AT393">
        <v>59.543380999999997</v>
      </c>
      <c r="AU393">
        <v>26.40476</v>
      </c>
      <c r="AV393" t="s">
        <v>2185</v>
      </c>
      <c r="AW393" t="s">
        <v>2186</v>
      </c>
      <c r="AX393" t="s">
        <v>143</v>
      </c>
      <c r="AY393" t="s">
        <v>144</v>
      </c>
      <c r="BA393" t="s">
        <v>145</v>
      </c>
      <c r="BB393" t="s">
        <v>146</v>
      </c>
      <c r="BC393" t="s">
        <v>147</v>
      </c>
      <c r="BD393" t="s">
        <v>148</v>
      </c>
      <c r="BL393" t="s">
        <v>3118</v>
      </c>
      <c r="BM393" t="s">
        <v>3119</v>
      </c>
      <c r="BN393" s="1">
        <v>43138.583333333336</v>
      </c>
      <c r="BP393" t="s">
        <v>152</v>
      </c>
      <c r="BR393" t="s">
        <v>693</v>
      </c>
      <c r="BS393" s="1">
        <v>43138.510416666664</v>
      </c>
      <c r="BW393" t="s">
        <v>2062</v>
      </c>
      <c r="BY393" t="s">
        <v>155</v>
      </c>
      <c r="BZ393" t="s">
        <v>156</v>
      </c>
      <c r="CB393" t="s">
        <v>157</v>
      </c>
      <c r="CE393" t="s">
        <v>158</v>
      </c>
      <c r="CF393" t="s">
        <v>159</v>
      </c>
      <c r="CG393" t="s">
        <v>160</v>
      </c>
      <c r="CH393" t="s">
        <v>161</v>
      </c>
      <c r="CI393" t="s">
        <v>130</v>
      </c>
      <c r="CJ393" t="s">
        <v>162</v>
      </c>
      <c r="CK393">
        <v>1E-3</v>
      </c>
      <c r="CM393" t="s">
        <v>163</v>
      </c>
      <c r="CN393">
        <v>1E-3</v>
      </c>
      <c r="CO393" t="s">
        <v>163</v>
      </c>
      <c r="CZ393" t="s">
        <v>164</v>
      </c>
      <c r="DA393" t="s">
        <v>165</v>
      </c>
      <c r="DC393" t="s">
        <v>166</v>
      </c>
      <c r="DD393" t="s">
        <v>167</v>
      </c>
      <c r="DE393" t="s">
        <v>168</v>
      </c>
      <c r="DF393" t="s">
        <v>166</v>
      </c>
      <c r="DN393" t="s">
        <v>169</v>
      </c>
    </row>
    <row r="394" spans="1:118" x14ac:dyDescent="0.3">
      <c r="A394" t="s">
        <v>2017</v>
      </c>
      <c r="B394" t="s">
        <v>2018</v>
      </c>
      <c r="C394" t="s">
        <v>2019</v>
      </c>
      <c r="D394" t="s">
        <v>121</v>
      </c>
      <c r="E394" t="s">
        <v>122</v>
      </c>
      <c r="F394" t="s">
        <v>123</v>
      </c>
      <c r="G394" t="s">
        <v>124</v>
      </c>
      <c r="H394" t="s">
        <v>125</v>
      </c>
      <c r="I394">
        <v>2018</v>
      </c>
      <c r="J394">
        <v>2018</v>
      </c>
      <c r="K394" t="s">
        <v>2195</v>
      </c>
      <c r="L394" t="s">
        <v>2196</v>
      </c>
      <c r="M394">
        <v>3612</v>
      </c>
      <c r="N394" t="s">
        <v>2197</v>
      </c>
      <c r="P394">
        <v>2085103902</v>
      </c>
      <c r="Q394" t="s">
        <v>129</v>
      </c>
      <c r="R394" t="s">
        <v>130</v>
      </c>
      <c r="S394" t="s">
        <v>2198</v>
      </c>
      <c r="T394" t="s">
        <v>2199</v>
      </c>
      <c r="U394">
        <v>59.513863000000001</v>
      </c>
      <c r="V394">
        <v>26.536874000000001</v>
      </c>
      <c r="W394" t="s">
        <v>2200</v>
      </c>
      <c r="X394" t="s">
        <v>2201</v>
      </c>
      <c r="AG394" t="s">
        <v>2202</v>
      </c>
      <c r="AH394" t="s">
        <v>2203</v>
      </c>
      <c r="AI394" t="s">
        <v>2204</v>
      </c>
      <c r="AJ394" t="s">
        <v>2205</v>
      </c>
      <c r="AK394" t="s">
        <v>139</v>
      </c>
      <c r="AR394" t="s">
        <v>2206</v>
      </c>
      <c r="AS394" t="s">
        <v>2207</v>
      </c>
      <c r="AT394">
        <v>59.513863999999998</v>
      </c>
      <c r="AU394">
        <v>26.536856</v>
      </c>
      <c r="AV394" t="s">
        <v>2208</v>
      </c>
      <c r="AW394" t="s">
        <v>2209</v>
      </c>
      <c r="AX394" t="s">
        <v>143</v>
      </c>
      <c r="AY394" t="s">
        <v>144</v>
      </c>
      <c r="BA394" t="s">
        <v>145</v>
      </c>
      <c r="BB394" t="s">
        <v>146</v>
      </c>
      <c r="BC394" t="s">
        <v>147</v>
      </c>
      <c r="BD394" t="s">
        <v>148</v>
      </c>
      <c r="BL394" t="s">
        <v>3120</v>
      </c>
      <c r="BM394" t="s">
        <v>3121</v>
      </c>
      <c r="BN394" s="1">
        <v>43138.583333333336</v>
      </c>
      <c r="BP394" t="s">
        <v>152</v>
      </c>
      <c r="BR394" t="s">
        <v>693</v>
      </c>
      <c r="BS394" s="1">
        <v>43138.477777777778</v>
      </c>
      <c r="BW394" t="s">
        <v>2062</v>
      </c>
      <c r="BY394" t="s">
        <v>155</v>
      </c>
      <c r="BZ394" t="s">
        <v>156</v>
      </c>
      <c r="CB394" t="s">
        <v>157</v>
      </c>
      <c r="CE394" t="s">
        <v>158</v>
      </c>
      <c r="CF394" t="s">
        <v>159</v>
      </c>
      <c r="CG394" t="s">
        <v>160</v>
      </c>
      <c r="CH394" t="s">
        <v>161</v>
      </c>
      <c r="CI394" t="s">
        <v>130</v>
      </c>
      <c r="CJ394" t="s">
        <v>162</v>
      </c>
      <c r="CK394">
        <v>1E-3</v>
      </c>
      <c r="CM394" t="s">
        <v>163</v>
      </c>
      <c r="CN394">
        <v>1E-3</v>
      </c>
      <c r="CO394" t="s">
        <v>163</v>
      </c>
      <c r="CZ394" t="s">
        <v>164</v>
      </c>
      <c r="DA394" t="s">
        <v>165</v>
      </c>
      <c r="DC394" t="s">
        <v>166</v>
      </c>
      <c r="DD394" t="s">
        <v>167</v>
      </c>
      <c r="DE394" t="s">
        <v>168</v>
      </c>
      <c r="DF394" t="s">
        <v>166</v>
      </c>
      <c r="DN394" t="s">
        <v>169</v>
      </c>
    </row>
    <row r="395" spans="1:118" x14ac:dyDescent="0.3">
      <c r="A395" t="s">
        <v>2017</v>
      </c>
      <c r="B395" t="s">
        <v>2018</v>
      </c>
      <c r="C395" t="s">
        <v>2019</v>
      </c>
      <c r="D395" t="s">
        <v>121</v>
      </c>
      <c r="E395" t="s">
        <v>122</v>
      </c>
      <c r="F395" t="s">
        <v>123</v>
      </c>
      <c r="G395" t="s">
        <v>124</v>
      </c>
      <c r="H395" t="s">
        <v>125</v>
      </c>
      <c r="I395">
        <v>2018</v>
      </c>
      <c r="J395">
        <v>2018</v>
      </c>
      <c r="K395" t="s">
        <v>2163</v>
      </c>
      <c r="L395" t="s">
        <v>2164</v>
      </c>
      <c r="M395">
        <v>6450</v>
      </c>
      <c r="N395" t="s">
        <v>2165</v>
      </c>
      <c r="P395">
        <v>334497136</v>
      </c>
      <c r="Q395" t="s">
        <v>129</v>
      </c>
      <c r="R395" t="s">
        <v>130</v>
      </c>
      <c r="S395" t="s">
        <v>2166</v>
      </c>
      <c r="T395" t="s">
        <v>2167</v>
      </c>
      <c r="U395">
        <v>59.431482000000003</v>
      </c>
      <c r="V395">
        <v>26.993974000000001</v>
      </c>
      <c r="W395" t="s">
        <v>2168</v>
      </c>
      <c r="X395" t="s">
        <v>2169</v>
      </c>
      <c r="AG395" t="s">
        <v>2170</v>
      </c>
      <c r="AH395" t="s">
        <v>2171</v>
      </c>
      <c r="AI395" t="s">
        <v>2172</v>
      </c>
      <c r="AJ395" t="s">
        <v>2173</v>
      </c>
      <c r="AK395" t="s">
        <v>594</v>
      </c>
      <c r="AR395" t="s">
        <v>2174</v>
      </c>
      <c r="AS395" t="s">
        <v>2175</v>
      </c>
      <c r="AT395">
        <v>59.431482000000003</v>
      </c>
      <c r="AU395">
        <v>26.993956000000001</v>
      </c>
      <c r="AV395" t="s">
        <v>2176</v>
      </c>
      <c r="AW395" t="s">
        <v>2177</v>
      </c>
      <c r="AX395" t="s">
        <v>143</v>
      </c>
      <c r="AY395" t="s">
        <v>144</v>
      </c>
      <c r="BA395" t="s">
        <v>145</v>
      </c>
      <c r="BB395" t="s">
        <v>146</v>
      </c>
      <c r="BC395" t="s">
        <v>147</v>
      </c>
      <c r="BD395" t="s">
        <v>148</v>
      </c>
      <c r="BL395" t="s">
        <v>3122</v>
      </c>
      <c r="BM395" t="s">
        <v>3123</v>
      </c>
      <c r="BN395" s="1">
        <v>43138.583333333336</v>
      </c>
      <c r="BP395" t="s">
        <v>152</v>
      </c>
      <c r="BR395" t="s">
        <v>693</v>
      </c>
      <c r="BS395" s="1">
        <v>43138.385416666664</v>
      </c>
      <c r="BW395" t="s">
        <v>2062</v>
      </c>
      <c r="BY395" t="s">
        <v>155</v>
      </c>
      <c r="BZ395" t="s">
        <v>156</v>
      </c>
      <c r="CB395" t="s">
        <v>157</v>
      </c>
      <c r="CE395" t="s">
        <v>158</v>
      </c>
      <c r="CF395" t="s">
        <v>159</v>
      </c>
      <c r="CG395" t="s">
        <v>160</v>
      </c>
      <c r="CH395" t="s">
        <v>161</v>
      </c>
      <c r="CI395" t="s">
        <v>130</v>
      </c>
      <c r="CJ395" t="s">
        <v>162</v>
      </c>
      <c r="CK395">
        <v>1E-3</v>
      </c>
      <c r="CM395" t="s">
        <v>163</v>
      </c>
      <c r="CN395">
        <v>1E-3</v>
      </c>
      <c r="CO395" t="s">
        <v>163</v>
      </c>
      <c r="CZ395" t="s">
        <v>164</v>
      </c>
      <c r="DA395" t="s">
        <v>165</v>
      </c>
      <c r="DC395" t="s">
        <v>166</v>
      </c>
      <c r="DD395" t="s">
        <v>167</v>
      </c>
      <c r="DE395" t="s">
        <v>168</v>
      </c>
      <c r="DF395" t="s">
        <v>166</v>
      </c>
      <c r="DN395" t="s">
        <v>169</v>
      </c>
    </row>
    <row r="396" spans="1:118" x14ac:dyDescent="0.3">
      <c r="A396" t="s">
        <v>2017</v>
      </c>
      <c r="B396" t="s">
        <v>2018</v>
      </c>
      <c r="C396" t="s">
        <v>2019</v>
      </c>
      <c r="D396" t="s">
        <v>121</v>
      </c>
      <c r="E396" t="s">
        <v>122</v>
      </c>
      <c r="F396" t="s">
        <v>123</v>
      </c>
      <c r="G396" t="s">
        <v>124</v>
      </c>
      <c r="H396" t="s">
        <v>125</v>
      </c>
      <c r="I396">
        <v>2018</v>
      </c>
      <c r="J396">
        <v>2018</v>
      </c>
      <c r="K396" t="s">
        <v>1914</v>
      </c>
      <c r="L396" t="s">
        <v>1915</v>
      </c>
      <c r="M396">
        <v>6816</v>
      </c>
      <c r="N396" t="s">
        <v>288</v>
      </c>
      <c r="P396">
        <v>933312879</v>
      </c>
      <c r="Q396" t="s">
        <v>129</v>
      </c>
      <c r="R396" t="s">
        <v>130</v>
      </c>
      <c r="S396" t="s">
        <v>1916</v>
      </c>
      <c r="T396" t="s">
        <v>1917</v>
      </c>
      <c r="U396">
        <v>58.989125999999999</v>
      </c>
      <c r="V396">
        <v>27.172946</v>
      </c>
      <c r="W396" t="s">
        <v>1918</v>
      </c>
      <c r="X396" t="s">
        <v>1919</v>
      </c>
      <c r="AG396" t="s">
        <v>1920</v>
      </c>
      <c r="AH396" t="s">
        <v>1921</v>
      </c>
      <c r="AI396" t="s">
        <v>1922</v>
      </c>
      <c r="AJ396" t="s">
        <v>1923</v>
      </c>
      <c r="AK396" t="s">
        <v>594</v>
      </c>
      <c r="AR396" t="s">
        <v>2143</v>
      </c>
      <c r="AS396" t="s">
        <v>2144</v>
      </c>
      <c r="AT396">
        <v>58.989125999999999</v>
      </c>
      <c r="AU396">
        <v>27.172946</v>
      </c>
      <c r="AV396" t="s">
        <v>1918</v>
      </c>
      <c r="AW396" t="s">
        <v>1919</v>
      </c>
      <c r="AX396" t="s">
        <v>143</v>
      </c>
      <c r="AY396" t="s">
        <v>144</v>
      </c>
      <c r="BA396" t="s">
        <v>145</v>
      </c>
      <c r="BB396" t="s">
        <v>146</v>
      </c>
      <c r="BC396" t="s">
        <v>147</v>
      </c>
      <c r="BD396" t="s">
        <v>148</v>
      </c>
      <c r="BL396" t="s">
        <v>3124</v>
      </c>
      <c r="BM396" t="s">
        <v>3125</v>
      </c>
      <c r="BN396" s="1">
        <v>43137.583333333336</v>
      </c>
      <c r="BP396" t="s">
        <v>152</v>
      </c>
      <c r="BR396" t="s">
        <v>693</v>
      </c>
      <c r="BS396" s="1">
        <v>43137.46875</v>
      </c>
      <c r="BW396" t="s">
        <v>2062</v>
      </c>
      <c r="BY396" t="s">
        <v>155</v>
      </c>
      <c r="BZ396" t="s">
        <v>156</v>
      </c>
      <c r="CB396" t="s">
        <v>157</v>
      </c>
      <c r="CE396" t="s">
        <v>158</v>
      </c>
      <c r="CF396" t="s">
        <v>159</v>
      </c>
      <c r="CG396" t="s">
        <v>160</v>
      </c>
      <c r="CH396" t="s">
        <v>161</v>
      </c>
      <c r="CI396" t="s">
        <v>130</v>
      </c>
      <c r="CJ396" t="s">
        <v>162</v>
      </c>
      <c r="CK396">
        <v>1E-3</v>
      </c>
      <c r="CM396" t="s">
        <v>163</v>
      </c>
      <c r="CN396">
        <v>1E-3</v>
      </c>
      <c r="CO396" t="s">
        <v>163</v>
      </c>
      <c r="CZ396" t="s">
        <v>164</v>
      </c>
      <c r="DA396" t="s">
        <v>165</v>
      </c>
      <c r="DC396" t="s">
        <v>166</v>
      </c>
      <c r="DD396" t="s">
        <v>167</v>
      </c>
      <c r="DE396" t="s">
        <v>168</v>
      </c>
      <c r="DF396" t="s">
        <v>166</v>
      </c>
      <c r="DN396" t="s">
        <v>169</v>
      </c>
    </row>
    <row r="397" spans="1:118" x14ac:dyDescent="0.3">
      <c r="A397" t="s">
        <v>1876</v>
      </c>
      <c r="B397" t="s">
        <v>1877</v>
      </c>
      <c r="C397" t="s">
        <v>1878</v>
      </c>
      <c r="D397" t="s">
        <v>121</v>
      </c>
      <c r="F397" t="s">
        <v>123</v>
      </c>
      <c r="G397" t="s">
        <v>124</v>
      </c>
      <c r="H397" t="s">
        <v>1093</v>
      </c>
      <c r="I397">
        <v>2018</v>
      </c>
      <c r="J397">
        <v>2018</v>
      </c>
      <c r="K397" t="s">
        <v>1879</v>
      </c>
      <c r="L397" t="s">
        <v>1880</v>
      </c>
      <c r="M397">
        <v>5009</v>
      </c>
      <c r="N397" t="s">
        <v>1881</v>
      </c>
      <c r="P397">
        <v>1469166798</v>
      </c>
      <c r="Q397" t="s">
        <v>129</v>
      </c>
      <c r="R397" t="s">
        <v>130</v>
      </c>
      <c r="S397" t="s">
        <v>1882</v>
      </c>
      <c r="T397" t="s">
        <v>1883</v>
      </c>
      <c r="U397">
        <v>59.515315999999999</v>
      </c>
      <c r="V397">
        <v>25.928163999999999</v>
      </c>
      <c r="W397" t="s">
        <v>1884</v>
      </c>
      <c r="X397" t="s">
        <v>1885</v>
      </c>
      <c r="AR397" t="s">
        <v>1886</v>
      </c>
      <c r="AS397" t="s">
        <v>1887</v>
      </c>
      <c r="AT397">
        <v>59.515315999999999</v>
      </c>
      <c r="AU397">
        <v>25.928163999999999</v>
      </c>
      <c r="AV397" t="s">
        <v>1884</v>
      </c>
      <c r="AW397" t="s">
        <v>1885</v>
      </c>
      <c r="AX397" t="s">
        <v>1888</v>
      </c>
      <c r="AY397" t="s">
        <v>144</v>
      </c>
      <c r="BA397" t="s">
        <v>145</v>
      </c>
      <c r="BB397" t="s">
        <v>146</v>
      </c>
      <c r="BC397" t="s">
        <v>1889</v>
      </c>
      <c r="BL397" t="s">
        <v>3126</v>
      </c>
      <c r="BP397" t="s">
        <v>152</v>
      </c>
      <c r="BR397" t="s">
        <v>1891</v>
      </c>
      <c r="BS397" s="1">
        <v>43136</v>
      </c>
      <c r="BT397" s="1">
        <v>43143</v>
      </c>
      <c r="BY397" t="s">
        <v>1892</v>
      </c>
      <c r="BZ397" t="s">
        <v>1893</v>
      </c>
      <c r="CB397" t="s">
        <v>1894</v>
      </c>
      <c r="CF397" t="s">
        <v>1895</v>
      </c>
      <c r="CG397" t="s">
        <v>1896</v>
      </c>
      <c r="CH397" t="s">
        <v>1897</v>
      </c>
      <c r="CI397" t="s">
        <v>130</v>
      </c>
      <c r="CJ397" t="s">
        <v>162</v>
      </c>
      <c r="CK397">
        <v>5</v>
      </c>
      <c r="CM397" t="s">
        <v>1898</v>
      </c>
      <c r="CN397">
        <v>5</v>
      </c>
      <c r="CO397" t="s">
        <v>1898</v>
      </c>
      <c r="CZ397" t="s">
        <v>1899</v>
      </c>
      <c r="DA397" t="s">
        <v>165</v>
      </c>
      <c r="DC397" t="s">
        <v>1900</v>
      </c>
    </row>
    <row r="398" spans="1:118" ht="187.2" x14ac:dyDescent="0.3">
      <c r="A398" t="s">
        <v>2004</v>
      </c>
      <c r="B398" t="s">
        <v>2005</v>
      </c>
      <c r="C398" t="s">
        <v>2006</v>
      </c>
      <c r="D398" t="s">
        <v>121</v>
      </c>
      <c r="F398" t="s">
        <v>123</v>
      </c>
      <c r="G398" t="s">
        <v>124</v>
      </c>
      <c r="H398" t="s">
        <v>1093</v>
      </c>
      <c r="I398">
        <v>2018</v>
      </c>
      <c r="J398">
        <v>2018</v>
      </c>
      <c r="K398" t="s">
        <v>1879</v>
      </c>
      <c r="L398" t="s">
        <v>1880</v>
      </c>
      <c r="M398">
        <v>5009</v>
      </c>
      <c r="N398" t="s">
        <v>1881</v>
      </c>
      <c r="P398">
        <v>1469166798</v>
      </c>
      <c r="Q398" t="s">
        <v>129</v>
      </c>
      <c r="R398" t="s">
        <v>130</v>
      </c>
      <c r="S398" t="s">
        <v>1882</v>
      </c>
      <c r="T398" t="s">
        <v>1883</v>
      </c>
      <c r="U398">
        <v>59.515315999999999</v>
      </c>
      <c r="V398">
        <v>25.928163999999999</v>
      </c>
      <c r="W398" t="s">
        <v>1884</v>
      </c>
      <c r="X398" t="s">
        <v>1885</v>
      </c>
      <c r="AR398" t="s">
        <v>1886</v>
      </c>
      <c r="AS398" t="s">
        <v>1887</v>
      </c>
      <c r="AT398">
        <v>59.515315999999999</v>
      </c>
      <c r="AU398">
        <v>25.928163999999999</v>
      </c>
      <c r="AV398" t="s">
        <v>1884</v>
      </c>
      <c r="AW398" t="s">
        <v>1885</v>
      </c>
      <c r="AX398" t="s">
        <v>2007</v>
      </c>
      <c r="AY398" t="s">
        <v>144</v>
      </c>
      <c r="BA398" t="s">
        <v>145</v>
      </c>
      <c r="BB398" t="s">
        <v>146</v>
      </c>
      <c r="BC398" t="s">
        <v>147</v>
      </c>
      <c r="BL398" t="s">
        <v>3127</v>
      </c>
      <c r="BP398" t="s">
        <v>152</v>
      </c>
      <c r="BR398" t="s">
        <v>2009</v>
      </c>
      <c r="BS398" s="1">
        <v>43136</v>
      </c>
      <c r="BT398" s="1">
        <v>43149</v>
      </c>
      <c r="BY398" t="s">
        <v>2010</v>
      </c>
      <c r="BZ398" t="s">
        <v>2011</v>
      </c>
      <c r="CA398" s="2" t="s">
        <v>2012</v>
      </c>
      <c r="CF398" t="s">
        <v>2013</v>
      </c>
      <c r="CG398" t="s">
        <v>2014</v>
      </c>
      <c r="CH398" t="s">
        <v>2015</v>
      </c>
      <c r="CI398" t="s">
        <v>130</v>
      </c>
      <c r="CJ398" t="s">
        <v>162</v>
      </c>
      <c r="CK398">
        <v>1</v>
      </c>
      <c r="CM398" t="s">
        <v>2016</v>
      </c>
      <c r="CN398">
        <v>1</v>
      </c>
      <c r="CO398" t="s">
        <v>2016</v>
      </c>
      <c r="CZ398" t="s">
        <v>164</v>
      </c>
      <c r="DA398" t="s">
        <v>165</v>
      </c>
      <c r="DC398" t="s">
        <v>166</v>
      </c>
      <c r="DD398" t="s">
        <v>167</v>
      </c>
      <c r="DE398" t="s">
        <v>168</v>
      </c>
    </row>
    <row r="399" spans="1:118" x14ac:dyDescent="0.3">
      <c r="A399" t="s">
        <v>1876</v>
      </c>
      <c r="B399" t="s">
        <v>1877</v>
      </c>
      <c r="C399" t="s">
        <v>1878</v>
      </c>
      <c r="D399" t="s">
        <v>121</v>
      </c>
      <c r="F399" t="s">
        <v>123</v>
      </c>
      <c r="G399" t="s">
        <v>124</v>
      </c>
      <c r="H399" t="s">
        <v>1093</v>
      </c>
      <c r="I399">
        <v>2018</v>
      </c>
      <c r="J399">
        <v>2018</v>
      </c>
      <c r="K399" t="s">
        <v>1879</v>
      </c>
      <c r="L399" t="s">
        <v>1880</v>
      </c>
      <c r="M399">
        <v>5009</v>
      </c>
      <c r="N399" t="s">
        <v>1881</v>
      </c>
      <c r="P399">
        <v>1469166798</v>
      </c>
      <c r="Q399" t="s">
        <v>129</v>
      </c>
      <c r="R399" t="s">
        <v>130</v>
      </c>
      <c r="S399" t="s">
        <v>1882</v>
      </c>
      <c r="T399" t="s">
        <v>1883</v>
      </c>
      <c r="U399">
        <v>59.515315999999999</v>
      </c>
      <c r="V399">
        <v>25.928163999999999</v>
      </c>
      <c r="W399" t="s">
        <v>1884</v>
      </c>
      <c r="X399" t="s">
        <v>1885</v>
      </c>
      <c r="AR399" t="s">
        <v>1886</v>
      </c>
      <c r="AS399" t="s">
        <v>1887</v>
      </c>
      <c r="AT399">
        <v>59.515315999999999</v>
      </c>
      <c r="AU399">
        <v>25.928163999999999</v>
      </c>
      <c r="AV399" t="s">
        <v>1884</v>
      </c>
      <c r="AW399" t="s">
        <v>1885</v>
      </c>
      <c r="AX399" t="s">
        <v>1888</v>
      </c>
      <c r="AY399" t="s">
        <v>144</v>
      </c>
      <c r="BA399" t="s">
        <v>145</v>
      </c>
      <c r="BB399" t="s">
        <v>146</v>
      </c>
      <c r="BC399" t="s">
        <v>1889</v>
      </c>
      <c r="BL399" t="s">
        <v>3128</v>
      </c>
      <c r="BP399" t="s">
        <v>152</v>
      </c>
      <c r="BR399" t="s">
        <v>1891</v>
      </c>
      <c r="BS399" s="1">
        <v>43129</v>
      </c>
      <c r="BT399" s="1">
        <v>43136</v>
      </c>
      <c r="BY399" t="s">
        <v>1892</v>
      </c>
      <c r="BZ399" t="s">
        <v>1893</v>
      </c>
      <c r="CB399" t="s">
        <v>1894</v>
      </c>
      <c r="CF399" t="s">
        <v>1895</v>
      </c>
      <c r="CG399" t="s">
        <v>1896</v>
      </c>
      <c r="CH399" t="s">
        <v>1897</v>
      </c>
      <c r="CI399" t="s">
        <v>130</v>
      </c>
      <c r="CJ399" t="s">
        <v>162</v>
      </c>
      <c r="CK399">
        <v>5</v>
      </c>
      <c r="CM399" t="s">
        <v>1898</v>
      </c>
      <c r="CN399">
        <v>5</v>
      </c>
      <c r="CO399" t="s">
        <v>1898</v>
      </c>
      <c r="CZ399" t="s">
        <v>1899</v>
      </c>
      <c r="DA399" t="s">
        <v>165</v>
      </c>
      <c r="DC399" t="s">
        <v>1900</v>
      </c>
    </row>
    <row r="400" spans="1:118" ht="187.2" x14ac:dyDescent="0.3">
      <c r="A400" t="s">
        <v>2004</v>
      </c>
      <c r="B400" t="s">
        <v>2005</v>
      </c>
      <c r="C400" t="s">
        <v>2006</v>
      </c>
      <c r="D400" t="s">
        <v>121</v>
      </c>
      <c r="F400" t="s">
        <v>123</v>
      </c>
      <c r="G400" t="s">
        <v>124</v>
      </c>
      <c r="H400" t="s">
        <v>1093</v>
      </c>
      <c r="I400">
        <v>2018</v>
      </c>
      <c r="J400">
        <v>2018</v>
      </c>
      <c r="K400" t="s">
        <v>1879</v>
      </c>
      <c r="L400" t="s">
        <v>1880</v>
      </c>
      <c r="M400">
        <v>5009</v>
      </c>
      <c r="N400" t="s">
        <v>1881</v>
      </c>
      <c r="P400">
        <v>1469166798</v>
      </c>
      <c r="Q400" t="s">
        <v>129</v>
      </c>
      <c r="R400" t="s">
        <v>130</v>
      </c>
      <c r="S400" t="s">
        <v>1882</v>
      </c>
      <c r="T400" t="s">
        <v>1883</v>
      </c>
      <c r="U400">
        <v>59.515315999999999</v>
      </c>
      <c r="V400">
        <v>25.928163999999999</v>
      </c>
      <c r="W400" t="s">
        <v>1884</v>
      </c>
      <c r="X400" t="s">
        <v>1885</v>
      </c>
      <c r="AR400" t="s">
        <v>1886</v>
      </c>
      <c r="AS400" t="s">
        <v>1887</v>
      </c>
      <c r="AT400">
        <v>59.515315999999999</v>
      </c>
      <c r="AU400">
        <v>25.928163999999999</v>
      </c>
      <c r="AV400" t="s">
        <v>1884</v>
      </c>
      <c r="AW400" t="s">
        <v>1885</v>
      </c>
      <c r="AX400" t="s">
        <v>2007</v>
      </c>
      <c r="AY400" t="s">
        <v>144</v>
      </c>
      <c r="BA400" t="s">
        <v>145</v>
      </c>
      <c r="BB400" t="s">
        <v>146</v>
      </c>
      <c r="BC400" t="s">
        <v>147</v>
      </c>
      <c r="BL400" t="s">
        <v>3129</v>
      </c>
      <c r="BP400" t="s">
        <v>152</v>
      </c>
      <c r="BR400" t="s">
        <v>2009</v>
      </c>
      <c r="BS400" s="1">
        <v>43122</v>
      </c>
      <c r="BT400" s="1">
        <v>43131</v>
      </c>
      <c r="BY400" t="s">
        <v>2010</v>
      </c>
      <c r="BZ400" t="s">
        <v>2011</v>
      </c>
      <c r="CA400" s="2" t="s">
        <v>2012</v>
      </c>
      <c r="CF400" t="s">
        <v>2013</v>
      </c>
      <c r="CG400" t="s">
        <v>2014</v>
      </c>
      <c r="CH400" t="s">
        <v>2015</v>
      </c>
      <c r="CI400" t="s">
        <v>130</v>
      </c>
      <c r="CJ400" t="s">
        <v>162</v>
      </c>
      <c r="CK400">
        <v>1</v>
      </c>
      <c r="CM400" t="s">
        <v>2016</v>
      </c>
      <c r="CN400">
        <v>1</v>
      </c>
      <c r="CO400" t="s">
        <v>2016</v>
      </c>
      <c r="CZ400" t="s">
        <v>164</v>
      </c>
      <c r="DA400" t="s">
        <v>165</v>
      </c>
      <c r="DC400" t="s">
        <v>166</v>
      </c>
      <c r="DD400" t="s">
        <v>167</v>
      </c>
      <c r="DE400" t="s">
        <v>168</v>
      </c>
    </row>
    <row r="401" spans="1:118" x14ac:dyDescent="0.3">
      <c r="A401" t="s">
        <v>1876</v>
      </c>
      <c r="B401" t="s">
        <v>1877</v>
      </c>
      <c r="C401" t="s">
        <v>1878</v>
      </c>
      <c r="D401" t="s">
        <v>121</v>
      </c>
      <c r="F401" t="s">
        <v>123</v>
      </c>
      <c r="G401" t="s">
        <v>124</v>
      </c>
      <c r="H401" t="s">
        <v>1093</v>
      </c>
      <c r="I401">
        <v>2018</v>
      </c>
      <c r="J401">
        <v>2018</v>
      </c>
      <c r="K401" t="s">
        <v>1879</v>
      </c>
      <c r="L401" t="s">
        <v>1880</v>
      </c>
      <c r="M401">
        <v>5009</v>
      </c>
      <c r="N401" t="s">
        <v>1881</v>
      </c>
      <c r="P401">
        <v>1469166798</v>
      </c>
      <c r="Q401" t="s">
        <v>129</v>
      </c>
      <c r="R401" t="s">
        <v>130</v>
      </c>
      <c r="S401" t="s">
        <v>1882</v>
      </c>
      <c r="T401" t="s">
        <v>1883</v>
      </c>
      <c r="U401">
        <v>59.515315999999999</v>
      </c>
      <c r="V401">
        <v>25.928163999999999</v>
      </c>
      <c r="W401" t="s">
        <v>1884</v>
      </c>
      <c r="X401" t="s">
        <v>1885</v>
      </c>
      <c r="AR401" t="s">
        <v>1886</v>
      </c>
      <c r="AS401" t="s">
        <v>1887</v>
      </c>
      <c r="AT401">
        <v>59.515315999999999</v>
      </c>
      <c r="AU401">
        <v>25.928163999999999</v>
      </c>
      <c r="AV401" t="s">
        <v>1884</v>
      </c>
      <c r="AW401" t="s">
        <v>1885</v>
      </c>
      <c r="AX401" t="s">
        <v>1888</v>
      </c>
      <c r="AY401" t="s">
        <v>144</v>
      </c>
      <c r="BA401" t="s">
        <v>145</v>
      </c>
      <c r="BB401" t="s">
        <v>146</v>
      </c>
      <c r="BC401" t="s">
        <v>1889</v>
      </c>
      <c r="BL401" t="s">
        <v>3130</v>
      </c>
      <c r="BP401" t="s">
        <v>152</v>
      </c>
      <c r="BR401" t="s">
        <v>1891</v>
      </c>
      <c r="BS401" s="1">
        <v>43122</v>
      </c>
      <c r="BT401" s="1">
        <v>43129</v>
      </c>
      <c r="BY401" t="s">
        <v>1892</v>
      </c>
      <c r="BZ401" t="s">
        <v>1893</v>
      </c>
      <c r="CB401" t="s">
        <v>1894</v>
      </c>
      <c r="CF401" t="s">
        <v>1895</v>
      </c>
      <c r="CG401" t="s">
        <v>1896</v>
      </c>
      <c r="CH401" t="s">
        <v>1897</v>
      </c>
      <c r="CI401" t="s">
        <v>130</v>
      </c>
      <c r="CJ401" t="s">
        <v>162</v>
      </c>
      <c r="CK401">
        <v>5</v>
      </c>
      <c r="CM401" t="s">
        <v>1898</v>
      </c>
      <c r="CN401">
        <v>5</v>
      </c>
      <c r="CO401" t="s">
        <v>1898</v>
      </c>
      <c r="CZ401" t="s">
        <v>1899</v>
      </c>
      <c r="DA401" t="s">
        <v>165</v>
      </c>
      <c r="DC401" t="s">
        <v>1900</v>
      </c>
    </row>
    <row r="402" spans="1:118" x14ac:dyDescent="0.3">
      <c r="A402" t="s">
        <v>1876</v>
      </c>
      <c r="B402" t="s">
        <v>1877</v>
      </c>
      <c r="C402" t="s">
        <v>1878</v>
      </c>
      <c r="D402" t="s">
        <v>121</v>
      </c>
      <c r="F402" t="s">
        <v>123</v>
      </c>
      <c r="G402" t="s">
        <v>124</v>
      </c>
      <c r="H402" t="s">
        <v>1093</v>
      </c>
      <c r="I402">
        <v>2018</v>
      </c>
      <c r="J402">
        <v>2018</v>
      </c>
      <c r="K402" t="s">
        <v>1879</v>
      </c>
      <c r="L402" t="s">
        <v>1880</v>
      </c>
      <c r="M402">
        <v>5009</v>
      </c>
      <c r="N402" t="s">
        <v>1881</v>
      </c>
      <c r="P402">
        <v>1469166798</v>
      </c>
      <c r="Q402" t="s">
        <v>129</v>
      </c>
      <c r="R402" t="s">
        <v>130</v>
      </c>
      <c r="S402" t="s">
        <v>1882</v>
      </c>
      <c r="T402" t="s">
        <v>1883</v>
      </c>
      <c r="U402">
        <v>59.515315999999999</v>
      </c>
      <c r="V402">
        <v>25.928163999999999</v>
      </c>
      <c r="W402" t="s">
        <v>1884</v>
      </c>
      <c r="X402" t="s">
        <v>1885</v>
      </c>
      <c r="AR402" t="s">
        <v>1886</v>
      </c>
      <c r="AS402" t="s">
        <v>1887</v>
      </c>
      <c r="AT402">
        <v>59.515315999999999</v>
      </c>
      <c r="AU402">
        <v>25.928163999999999</v>
      </c>
      <c r="AV402" t="s">
        <v>1884</v>
      </c>
      <c r="AW402" t="s">
        <v>1885</v>
      </c>
      <c r="AX402" t="s">
        <v>1888</v>
      </c>
      <c r="AY402" t="s">
        <v>144</v>
      </c>
      <c r="BA402" t="s">
        <v>145</v>
      </c>
      <c r="BB402" t="s">
        <v>146</v>
      </c>
      <c r="BC402" t="s">
        <v>1889</v>
      </c>
      <c r="BL402" t="s">
        <v>3131</v>
      </c>
      <c r="BP402" t="s">
        <v>152</v>
      </c>
      <c r="BR402" t="s">
        <v>1891</v>
      </c>
      <c r="BS402" s="1">
        <v>43115</v>
      </c>
      <c r="BT402" s="1">
        <v>43122</v>
      </c>
      <c r="BY402" t="s">
        <v>1892</v>
      </c>
      <c r="BZ402" t="s">
        <v>1893</v>
      </c>
      <c r="CB402" t="s">
        <v>1894</v>
      </c>
      <c r="CF402" t="s">
        <v>1895</v>
      </c>
      <c r="CG402" t="s">
        <v>1896</v>
      </c>
      <c r="CH402" t="s">
        <v>1897</v>
      </c>
      <c r="CI402" t="s">
        <v>130</v>
      </c>
      <c r="CJ402" t="s">
        <v>162</v>
      </c>
      <c r="CK402">
        <v>5</v>
      </c>
      <c r="CM402" t="s">
        <v>1898</v>
      </c>
      <c r="CN402">
        <v>5</v>
      </c>
      <c r="CO402" t="s">
        <v>1898</v>
      </c>
      <c r="CZ402" t="s">
        <v>1899</v>
      </c>
      <c r="DA402" t="s">
        <v>165</v>
      </c>
      <c r="DC402" t="s">
        <v>1900</v>
      </c>
    </row>
    <row r="403" spans="1:118" x14ac:dyDescent="0.3">
      <c r="A403" t="s">
        <v>1876</v>
      </c>
      <c r="B403" t="s">
        <v>1877</v>
      </c>
      <c r="C403" t="s">
        <v>1878</v>
      </c>
      <c r="D403" t="s">
        <v>121</v>
      </c>
      <c r="F403" t="s">
        <v>123</v>
      </c>
      <c r="G403" t="s">
        <v>124</v>
      </c>
      <c r="H403" t="s">
        <v>1093</v>
      </c>
      <c r="I403">
        <v>2018</v>
      </c>
      <c r="J403">
        <v>2018</v>
      </c>
      <c r="K403" t="s">
        <v>1879</v>
      </c>
      <c r="L403" t="s">
        <v>1880</v>
      </c>
      <c r="M403">
        <v>5009</v>
      </c>
      <c r="N403" t="s">
        <v>1881</v>
      </c>
      <c r="P403">
        <v>1469166798</v>
      </c>
      <c r="Q403" t="s">
        <v>129</v>
      </c>
      <c r="R403" t="s">
        <v>130</v>
      </c>
      <c r="S403" t="s">
        <v>1882</v>
      </c>
      <c r="T403" t="s">
        <v>1883</v>
      </c>
      <c r="U403">
        <v>59.515315999999999</v>
      </c>
      <c r="V403">
        <v>25.928163999999999</v>
      </c>
      <c r="W403" t="s">
        <v>1884</v>
      </c>
      <c r="X403" t="s">
        <v>1885</v>
      </c>
      <c r="AR403" t="s">
        <v>1886</v>
      </c>
      <c r="AS403" t="s">
        <v>1887</v>
      </c>
      <c r="AT403">
        <v>59.515315999999999</v>
      </c>
      <c r="AU403">
        <v>25.928163999999999</v>
      </c>
      <c r="AV403" t="s">
        <v>1884</v>
      </c>
      <c r="AW403" t="s">
        <v>1885</v>
      </c>
      <c r="AX403" t="s">
        <v>1888</v>
      </c>
      <c r="AY403" t="s">
        <v>144</v>
      </c>
      <c r="BA403" t="s">
        <v>145</v>
      </c>
      <c r="BB403" t="s">
        <v>146</v>
      </c>
      <c r="BC403" t="s">
        <v>1889</v>
      </c>
      <c r="BL403" t="s">
        <v>3132</v>
      </c>
      <c r="BP403" t="s">
        <v>152</v>
      </c>
      <c r="BR403" t="s">
        <v>1891</v>
      </c>
      <c r="BS403" s="1">
        <v>43108</v>
      </c>
      <c r="BT403" s="1">
        <v>43115</v>
      </c>
      <c r="BY403" t="s">
        <v>1892</v>
      </c>
      <c r="BZ403" t="s">
        <v>1893</v>
      </c>
      <c r="CB403" t="s">
        <v>1894</v>
      </c>
      <c r="CF403" t="s">
        <v>1895</v>
      </c>
      <c r="CG403" t="s">
        <v>1896</v>
      </c>
      <c r="CH403" t="s">
        <v>1897</v>
      </c>
      <c r="CI403" t="s">
        <v>130</v>
      </c>
      <c r="CJ403" t="s">
        <v>162</v>
      </c>
      <c r="CK403">
        <v>5</v>
      </c>
      <c r="CM403" t="s">
        <v>1898</v>
      </c>
      <c r="CN403">
        <v>5</v>
      </c>
      <c r="CO403" t="s">
        <v>1898</v>
      </c>
      <c r="CZ403" t="s">
        <v>1899</v>
      </c>
      <c r="DA403" t="s">
        <v>165</v>
      </c>
      <c r="DC403" t="s">
        <v>1900</v>
      </c>
    </row>
    <row r="404" spans="1:118" x14ac:dyDescent="0.3">
      <c r="A404" t="s">
        <v>1876</v>
      </c>
      <c r="B404" t="s">
        <v>1877</v>
      </c>
      <c r="C404" t="s">
        <v>1878</v>
      </c>
      <c r="D404" t="s">
        <v>121</v>
      </c>
      <c r="F404" t="s">
        <v>123</v>
      </c>
      <c r="G404" t="s">
        <v>124</v>
      </c>
      <c r="H404" t="s">
        <v>1093</v>
      </c>
      <c r="I404">
        <v>2018</v>
      </c>
      <c r="J404">
        <v>2018</v>
      </c>
      <c r="K404" t="s">
        <v>1879</v>
      </c>
      <c r="L404" t="s">
        <v>1880</v>
      </c>
      <c r="M404">
        <v>5009</v>
      </c>
      <c r="N404" t="s">
        <v>1881</v>
      </c>
      <c r="P404">
        <v>1469166798</v>
      </c>
      <c r="Q404" t="s">
        <v>129</v>
      </c>
      <c r="R404" t="s">
        <v>130</v>
      </c>
      <c r="S404" t="s">
        <v>1882</v>
      </c>
      <c r="T404" t="s">
        <v>1883</v>
      </c>
      <c r="U404">
        <v>59.515315999999999</v>
      </c>
      <c r="V404">
        <v>25.928163999999999</v>
      </c>
      <c r="W404" t="s">
        <v>1884</v>
      </c>
      <c r="X404" t="s">
        <v>1885</v>
      </c>
      <c r="AR404" t="s">
        <v>1886</v>
      </c>
      <c r="AS404" t="s">
        <v>1887</v>
      </c>
      <c r="AT404">
        <v>59.515315999999999</v>
      </c>
      <c r="AU404">
        <v>25.928163999999999</v>
      </c>
      <c r="AV404" t="s">
        <v>1884</v>
      </c>
      <c r="AW404" t="s">
        <v>1885</v>
      </c>
      <c r="AX404" t="s">
        <v>1888</v>
      </c>
      <c r="AY404" t="s">
        <v>144</v>
      </c>
      <c r="BA404" t="s">
        <v>145</v>
      </c>
      <c r="BB404" t="s">
        <v>146</v>
      </c>
      <c r="BC404" t="s">
        <v>1889</v>
      </c>
      <c r="BL404" t="s">
        <v>3133</v>
      </c>
      <c r="BP404" t="s">
        <v>152</v>
      </c>
      <c r="BR404" t="s">
        <v>1891</v>
      </c>
      <c r="BS404" s="1">
        <v>43101</v>
      </c>
      <c r="BT404" s="1">
        <v>43108</v>
      </c>
      <c r="BY404" t="s">
        <v>1892</v>
      </c>
      <c r="BZ404" t="s">
        <v>1893</v>
      </c>
      <c r="CB404" t="s">
        <v>1894</v>
      </c>
      <c r="CF404" t="s">
        <v>1895</v>
      </c>
      <c r="CG404" t="s">
        <v>1896</v>
      </c>
      <c r="CH404" t="s">
        <v>1897</v>
      </c>
      <c r="CI404" t="s">
        <v>130</v>
      </c>
      <c r="CJ404" t="s">
        <v>162</v>
      </c>
      <c r="CK404">
        <v>5</v>
      </c>
      <c r="CM404" t="s">
        <v>1898</v>
      </c>
      <c r="CN404">
        <v>5</v>
      </c>
      <c r="CO404" t="s">
        <v>1898</v>
      </c>
      <c r="CZ404" t="s">
        <v>1899</v>
      </c>
      <c r="DA404" t="s">
        <v>165</v>
      </c>
      <c r="DC404" t="s">
        <v>1900</v>
      </c>
    </row>
    <row r="405" spans="1:118" x14ac:dyDescent="0.3">
      <c r="A405" t="s">
        <v>3134</v>
      </c>
      <c r="B405" t="s">
        <v>3135</v>
      </c>
      <c r="C405" t="s">
        <v>3136</v>
      </c>
      <c r="D405" t="s">
        <v>1983</v>
      </c>
      <c r="E405" t="s">
        <v>3137</v>
      </c>
      <c r="F405" t="s">
        <v>123</v>
      </c>
      <c r="G405" t="s">
        <v>124</v>
      </c>
      <c r="H405" t="s">
        <v>125</v>
      </c>
      <c r="I405">
        <v>2017</v>
      </c>
      <c r="J405">
        <v>2017</v>
      </c>
      <c r="K405" t="s">
        <v>3138</v>
      </c>
      <c r="L405" t="s">
        <v>3139</v>
      </c>
      <c r="M405">
        <v>6986</v>
      </c>
      <c r="N405" t="s">
        <v>3140</v>
      </c>
      <c r="P405">
        <v>312562341</v>
      </c>
      <c r="Q405" t="s">
        <v>129</v>
      </c>
      <c r="R405" t="s">
        <v>130</v>
      </c>
      <c r="S405" t="s">
        <v>3141</v>
      </c>
      <c r="T405" t="s">
        <v>3142</v>
      </c>
      <c r="U405">
        <v>58.479475999999998</v>
      </c>
      <c r="V405">
        <v>24.994555999999999</v>
      </c>
      <c r="W405" t="s">
        <v>3143</v>
      </c>
      <c r="X405" t="s">
        <v>3144</v>
      </c>
      <c r="AG405" t="s">
        <v>3145</v>
      </c>
      <c r="AH405" t="s">
        <v>3146</v>
      </c>
      <c r="AI405" t="s">
        <v>3147</v>
      </c>
      <c r="AJ405" t="s">
        <v>3148</v>
      </c>
      <c r="AK405" t="s">
        <v>507</v>
      </c>
      <c r="AR405" t="s">
        <v>3149</v>
      </c>
      <c r="AS405" t="s">
        <v>3150</v>
      </c>
      <c r="AT405">
        <v>58.479475999999998</v>
      </c>
      <c r="AU405">
        <v>24.994555999999999</v>
      </c>
      <c r="AV405" t="s">
        <v>3143</v>
      </c>
      <c r="AW405" t="s">
        <v>3144</v>
      </c>
      <c r="AX405" t="s">
        <v>143</v>
      </c>
      <c r="AY405" t="s">
        <v>144</v>
      </c>
      <c r="BA405" t="s">
        <v>145</v>
      </c>
      <c r="BB405" t="s">
        <v>146</v>
      </c>
      <c r="BC405" t="s">
        <v>147</v>
      </c>
      <c r="BD405" t="s">
        <v>148</v>
      </c>
      <c r="BL405" t="s">
        <v>3151</v>
      </c>
      <c r="BM405" t="s">
        <v>3152</v>
      </c>
      <c r="BN405" s="1">
        <v>43077.552083333336</v>
      </c>
      <c r="BP405" t="s">
        <v>152</v>
      </c>
      <c r="BR405" t="s">
        <v>1875</v>
      </c>
      <c r="BS405" s="1">
        <v>43077.465277777781</v>
      </c>
      <c r="BW405" t="s">
        <v>154</v>
      </c>
      <c r="BY405" t="s">
        <v>155</v>
      </c>
      <c r="BZ405" t="s">
        <v>156</v>
      </c>
      <c r="CB405" t="s">
        <v>157</v>
      </c>
      <c r="CE405" t="s">
        <v>158</v>
      </c>
      <c r="CF405" t="s">
        <v>159</v>
      </c>
      <c r="CG405" t="s">
        <v>160</v>
      </c>
      <c r="CH405" t="s">
        <v>161</v>
      </c>
      <c r="CI405" t="s">
        <v>130</v>
      </c>
      <c r="CJ405" t="s">
        <v>162</v>
      </c>
      <c r="CK405">
        <v>1E-3</v>
      </c>
      <c r="CM405" t="s">
        <v>163</v>
      </c>
      <c r="CN405">
        <v>1E-3</v>
      </c>
      <c r="CO405" t="s">
        <v>163</v>
      </c>
      <c r="CZ405" t="s">
        <v>164</v>
      </c>
      <c r="DA405" t="s">
        <v>165</v>
      </c>
      <c r="DC405" t="s">
        <v>166</v>
      </c>
      <c r="DD405" t="s">
        <v>167</v>
      </c>
      <c r="DE405" t="s">
        <v>168</v>
      </c>
      <c r="DF405" t="s">
        <v>166</v>
      </c>
      <c r="DN405" t="s">
        <v>169</v>
      </c>
    </row>
    <row r="406" spans="1:118" x14ac:dyDescent="0.3">
      <c r="A406" t="s">
        <v>3134</v>
      </c>
      <c r="B406" t="s">
        <v>3135</v>
      </c>
      <c r="C406" t="s">
        <v>3136</v>
      </c>
      <c r="D406" t="s">
        <v>1983</v>
      </c>
      <c r="E406" t="s">
        <v>3137</v>
      </c>
      <c r="F406" t="s">
        <v>123</v>
      </c>
      <c r="G406" t="s">
        <v>124</v>
      </c>
      <c r="H406" t="s">
        <v>125</v>
      </c>
      <c r="I406">
        <v>2017</v>
      </c>
      <c r="J406">
        <v>2017</v>
      </c>
      <c r="K406" t="s">
        <v>3153</v>
      </c>
      <c r="L406" t="s">
        <v>3154</v>
      </c>
      <c r="M406">
        <v>7686</v>
      </c>
      <c r="N406" t="s">
        <v>3155</v>
      </c>
      <c r="P406">
        <v>1161862341</v>
      </c>
      <c r="Q406" t="s">
        <v>129</v>
      </c>
      <c r="R406" t="s">
        <v>130</v>
      </c>
      <c r="S406" t="s">
        <v>3156</v>
      </c>
      <c r="T406" t="s">
        <v>3157</v>
      </c>
      <c r="U406">
        <v>57.598683999999999</v>
      </c>
      <c r="V406">
        <v>26.349574</v>
      </c>
      <c r="W406" t="s">
        <v>3158</v>
      </c>
      <c r="X406" t="s">
        <v>3159</v>
      </c>
      <c r="AG406" t="s">
        <v>3160</v>
      </c>
      <c r="AH406" t="s">
        <v>3161</v>
      </c>
      <c r="AI406" t="s">
        <v>3162</v>
      </c>
      <c r="AJ406" t="s">
        <v>3163</v>
      </c>
      <c r="AK406" t="s">
        <v>139</v>
      </c>
      <c r="AR406" t="s">
        <v>3164</v>
      </c>
      <c r="AS406" t="s">
        <v>3165</v>
      </c>
      <c r="AT406">
        <v>57.598683999999999</v>
      </c>
      <c r="AU406">
        <v>26.349574</v>
      </c>
      <c r="AV406" t="s">
        <v>3158</v>
      </c>
      <c r="AW406" t="s">
        <v>3159</v>
      </c>
      <c r="AX406" t="s">
        <v>143</v>
      </c>
      <c r="AY406" t="s">
        <v>144</v>
      </c>
      <c r="BA406" t="s">
        <v>145</v>
      </c>
      <c r="BB406" t="s">
        <v>146</v>
      </c>
      <c r="BC406" t="s">
        <v>147</v>
      </c>
      <c r="BD406" t="s">
        <v>148</v>
      </c>
      <c r="BL406" t="s">
        <v>3166</v>
      </c>
      <c r="BM406" t="s">
        <v>3167</v>
      </c>
      <c r="BN406" s="1">
        <v>43074.354166666664</v>
      </c>
      <c r="BP406" t="s">
        <v>152</v>
      </c>
      <c r="BR406" t="s">
        <v>153</v>
      </c>
      <c r="BS406" s="1">
        <v>43073.493055555555</v>
      </c>
      <c r="BW406" t="s">
        <v>154</v>
      </c>
      <c r="BY406" t="s">
        <v>155</v>
      </c>
      <c r="BZ406" t="s">
        <v>156</v>
      </c>
      <c r="CB406" t="s">
        <v>157</v>
      </c>
      <c r="CE406" t="s">
        <v>158</v>
      </c>
      <c r="CF406" t="s">
        <v>159</v>
      </c>
      <c r="CG406" t="s">
        <v>160</v>
      </c>
      <c r="CH406" t="s">
        <v>161</v>
      </c>
      <c r="CI406" t="s">
        <v>130</v>
      </c>
      <c r="CJ406" t="s">
        <v>162</v>
      </c>
      <c r="CK406">
        <v>1E-3</v>
      </c>
      <c r="CM406" t="s">
        <v>163</v>
      </c>
      <c r="CN406">
        <v>1E-3</v>
      </c>
      <c r="CO406" t="s">
        <v>163</v>
      </c>
      <c r="CZ406" t="s">
        <v>164</v>
      </c>
      <c r="DA406" t="s">
        <v>165</v>
      </c>
      <c r="DC406" t="s">
        <v>166</v>
      </c>
      <c r="DD406" t="s">
        <v>167</v>
      </c>
      <c r="DE406" t="s">
        <v>168</v>
      </c>
      <c r="DF406" t="s">
        <v>166</v>
      </c>
      <c r="DN406" t="s">
        <v>169</v>
      </c>
    </row>
    <row r="407" spans="1:118" x14ac:dyDescent="0.3">
      <c r="A407" t="s">
        <v>170</v>
      </c>
      <c r="B407" t="s">
        <v>3168</v>
      </c>
      <c r="C407" t="s">
        <v>3169</v>
      </c>
      <c r="D407" t="s">
        <v>1983</v>
      </c>
      <c r="E407" t="s">
        <v>122</v>
      </c>
      <c r="F407" t="s">
        <v>123</v>
      </c>
      <c r="G407" t="s">
        <v>124</v>
      </c>
      <c r="H407" t="s">
        <v>285</v>
      </c>
      <c r="I407">
        <v>2017</v>
      </c>
      <c r="J407">
        <v>2017</v>
      </c>
      <c r="K407" t="s">
        <v>3170</v>
      </c>
      <c r="L407" t="s">
        <v>3171</v>
      </c>
      <c r="M407">
        <v>6575</v>
      </c>
      <c r="N407" t="s">
        <v>3172</v>
      </c>
      <c r="P407">
        <v>823855456</v>
      </c>
      <c r="Q407" t="s">
        <v>176</v>
      </c>
      <c r="R407" t="s">
        <v>130</v>
      </c>
      <c r="S407" t="s">
        <v>3173</v>
      </c>
      <c r="T407" t="s">
        <v>3174</v>
      </c>
      <c r="U407">
        <v>58.14423</v>
      </c>
      <c r="V407">
        <v>25.343295999999999</v>
      </c>
      <c r="W407" t="s">
        <v>3175</v>
      </c>
      <c r="X407" t="s">
        <v>3176</v>
      </c>
      <c r="Y407" t="s">
        <v>3177</v>
      </c>
      <c r="Z407" t="s">
        <v>3178</v>
      </c>
      <c r="AA407" t="s">
        <v>3179</v>
      </c>
      <c r="AB407" t="s">
        <v>3180</v>
      </c>
      <c r="AC407">
        <v>58.142029999999998</v>
      </c>
      <c r="AD407">
        <v>25.351025</v>
      </c>
      <c r="AE407" t="s">
        <v>3181</v>
      </c>
      <c r="AF407" t="s">
        <v>3182</v>
      </c>
      <c r="AG407" t="s">
        <v>3183</v>
      </c>
      <c r="AH407" t="s">
        <v>3178</v>
      </c>
      <c r="AI407" t="s">
        <v>3184</v>
      </c>
      <c r="AJ407" t="s">
        <v>3178</v>
      </c>
      <c r="AK407" t="s">
        <v>1999</v>
      </c>
      <c r="AR407" t="s">
        <v>3185</v>
      </c>
      <c r="AS407" t="s">
        <v>3186</v>
      </c>
      <c r="AT407">
        <v>58.14423</v>
      </c>
      <c r="AU407">
        <v>25.343295999999999</v>
      </c>
      <c r="AV407" t="s">
        <v>3175</v>
      </c>
      <c r="AW407" t="s">
        <v>3176</v>
      </c>
      <c r="AX407" t="s">
        <v>143</v>
      </c>
      <c r="AY407" t="s">
        <v>144</v>
      </c>
      <c r="BA407" t="s">
        <v>145</v>
      </c>
      <c r="BB407" t="s">
        <v>146</v>
      </c>
      <c r="BC407" t="s">
        <v>147</v>
      </c>
      <c r="BD407" t="s">
        <v>148</v>
      </c>
      <c r="BL407" t="s">
        <v>3187</v>
      </c>
      <c r="BM407" t="s">
        <v>3188</v>
      </c>
      <c r="BN407" s="1">
        <v>43049.354166666664</v>
      </c>
      <c r="BP407" t="s">
        <v>152</v>
      </c>
      <c r="BR407" t="s">
        <v>1875</v>
      </c>
      <c r="BS407" s="1">
        <v>43048.479166666664</v>
      </c>
      <c r="BW407" t="s">
        <v>195</v>
      </c>
      <c r="BY407" t="s">
        <v>196</v>
      </c>
      <c r="BZ407" t="s">
        <v>197</v>
      </c>
      <c r="CB407" t="s">
        <v>198</v>
      </c>
      <c r="CE407" t="s">
        <v>199</v>
      </c>
      <c r="CF407" t="s">
        <v>159</v>
      </c>
      <c r="CH407" t="s">
        <v>161</v>
      </c>
      <c r="CI407" t="s">
        <v>130</v>
      </c>
      <c r="CJ407" t="s">
        <v>162</v>
      </c>
      <c r="CK407">
        <v>1E-3</v>
      </c>
      <c r="CM407" t="s">
        <v>163</v>
      </c>
      <c r="CN407">
        <v>1E-3</v>
      </c>
      <c r="CO407" t="s">
        <v>163</v>
      </c>
      <c r="CZ407" t="s">
        <v>164</v>
      </c>
      <c r="DA407" t="s">
        <v>165</v>
      </c>
      <c r="DC407" t="s">
        <v>166</v>
      </c>
      <c r="DD407" t="s">
        <v>167</v>
      </c>
      <c r="DE407" t="s">
        <v>168</v>
      </c>
      <c r="DF407" t="s">
        <v>166</v>
      </c>
      <c r="DN407" t="s">
        <v>169</v>
      </c>
    </row>
    <row r="408" spans="1:118" x14ac:dyDescent="0.3">
      <c r="A408" t="s">
        <v>3134</v>
      </c>
      <c r="B408" t="s">
        <v>3135</v>
      </c>
      <c r="C408" t="s">
        <v>3136</v>
      </c>
      <c r="D408" t="s">
        <v>1983</v>
      </c>
      <c r="E408" t="s">
        <v>3137</v>
      </c>
      <c r="F408" t="s">
        <v>123</v>
      </c>
      <c r="G408" t="s">
        <v>124</v>
      </c>
      <c r="H408" t="s">
        <v>125</v>
      </c>
      <c r="I408">
        <v>2017</v>
      </c>
      <c r="J408">
        <v>2017</v>
      </c>
      <c r="K408" t="s">
        <v>462</v>
      </c>
      <c r="L408" t="s">
        <v>463</v>
      </c>
      <c r="M408">
        <v>9178</v>
      </c>
      <c r="N408" t="s">
        <v>464</v>
      </c>
      <c r="P408">
        <v>-100077512</v>
      </c>
      <c r="Q408" t="s">
        <v>129</v>
      </c>
      <c r="R408" t="s">
        <v>130</v>
      </c>
      <c r="S408" t="s">
        <v>465</v>
      </c>
      <c r="T408" t="s">
        <v>466</v>
      </c>
      <c r="U408">
        <v>58.211944000000003</v>
      </c>
      <c r="V408">
        <v>26.100277999999999</v>
      </c>
      <c r="W408" t="s">
        <v>467</v>
      </c>
      <c r="X408" t="s">
        <v>468</v>
      </c>
      <c r="AG408" t="s">
        <v>425</v>
      </c>
      <c r="AH408" t="s">
        <v>426</v>
      </c>
      <c r="AI408" t="s">
        <v>427</v>
      </c>
      <c r="AJ408" t="s">
        <v>426</v>
      </c>
      <c r="AK408" t="s">
        <v>428</v>
      </c>
      <c r="AX408" t="s">
        <v>234</v>
      </c>
      <c r="AY408" t="s">
        <v>144</v>
      </c>
      <c r="BA408" t="s">
        <v>145</v>
      </c>
      <c r="BB408" t="s">
        <v>146</v>
      </c>
      <c r="BC408" t="s">
        <v>235</v>
      </c>
      <c r="BD408" t="s">
        <v>236</v>
      </c>
      <c r="BE408">
        <v>-1264963877</v>
      </c>
      <c r="BF408" t="s">
        <v>237</v>
      </c>
      <c r="BG408" t="s">
        <v>238</v>
      </c>
      <c r="BI408">
        <v>-1264963877</v>
      </c>
      <c r="BJ408" t="s">
        <v>237</v>
      </c>
      <c r="BK408" t="s">
        <v>238</v>
      </c>
      <c r="BL408" t="s">
        <v>3189</v>
      </c>
      <c r="BM408" t="s">
        <v>3190</v>
      </c>
      <c r="BN408" s="1">
        <v>43062</v>
      </c>
      <c r="BP408" t="s">
        <v>241</v>
      </c>
      <c r="BR408" t="s">
        <v>374</v>
      </c>
      <c r="BS408" s="1">
        <v>43046</v>
      </c>
      <c r="BY408" t="s">
        <v>243</v>
      </c>
      <c r="BZ408" t="s">
        <v>244</v>
      </c>
      <c r="CB408" t="s">
        <v>245</v>
      </c>
      <c r="CC408" t="s">
        <v>246</v>
      </c>
      <c r="CF408" t="s">
        <v>247</v>
      </c>
      <c r="CH408" t="s">
        <v>248</v>
      </c>
      <c r="CI408" t="s">
        <v>130</v>
      </c>
      <c r="CJ408" t="s">
        <v>162</v>
      </c>
      <c r="CK408">
        <v>1</v>
      </c>
      <c r="CM408" t="s">
        <v>249</v>
      </c>
      <c r="CN408">
        <v>1</v>
      </c>
      <c r="CO408" t="s">
        <v>249</v>
      </c>
      <c r="CZ408" t="s">
        <v>250</v>
      </c>
      <c r="DA408" t="s">
        <v>165</v>
      </c>
      <c r="DC408" t="s">
        <v>251</v>
      </c>
      <c r="DD408" t="s">
        <v>252</v>
      </c>
      <c r="DN408" t="s">
        <v>253</v>
      </c>
    </row>
    <row r="409" spans="1:118" x14ac:dyDescent="0.3">
      <c r="A409" t="s">
        <v>1090</v>
      </c>
      <c r="B409" t="s">
        <v>3191</v>
      </c>
      <c r="C409" t="s">
        <v>3192</v>
      </c>
      <c r="D409" t="s">
        <v>1983</v>
      </c>
      <c r="E409" t="s">
        <v>122</v>
      </c>
      <c r="F409" t="s">
        <v>123</v>
      </c>
      <c r="G409" t="s">
        <v>124</v>
      </c>
      <c r="H409" t="s">
        <v>712</v>
      </c>
      <c r="I409">
        <v>2017</v>
      </c>
      <c r="J409">
        <v>2017</v>
      </c>
      <c r="K409" t="s">
        <v>3193</v>
      </c>
      <c r="L409" t="s">
        <v>3194</v>
      </c>
      <c r="P409">
        <v>1851545625</v>
      </c>
      <c r="Q409" t="s">
        <v>129</v>
      </c>
      <c r="R409" t="s">
        <v>130</v>
      </c>
      <c r="AI409" t="s">
        <v>1102</v>
      </c>
      <c r="AJ409" t="s">
        <v>1103</v>
      </c>
      <c r="AK409" t="s">
        <v>1104</v>
      </c>
      <c r="AX409" t="s">
        <v>234</v>
      </c>
      <c r="AY409" t="s">
        <v>144</v>
      </c>
      <c r="BA409" t="s">
        <v>145</v>
      </c>
      <c r="BB409" t="s">
        <v>146</v>
      </c>
      <c r="BC409" t="s">
        <v>235</v>
      </c>
      <c r="BD409" t="s">
        <v>236</v>
      </c>
      <c r="BE409">
        <v>-1264963877</v>
      </c>
      <c r="BF409" t="s">
        <v>237</v>
      </c>
      <c r="BG409" t="s">
        <v>238</v>
      </c>
      <c r="BI409">
        <v>-1264963877</v>
      </c>
      <c r="BJ409" t="s">
        <v>237</v>
      </c>
      <c r="BK409" t="s">
        <v>238</v>
      </c>
      <c r="BL409" t="s">
        <v>3195</v>
      </c>
      <c r="BR409" t="s">
        <v>3196</v>
      </c>
      <c r="BS409" s="1">
        <v>43039</v>
      </c>
      <c r="BY409" t="s">
        <v>243</v>
      </c>
      <c r="BZ409" t="s">
        <v>244</v>
      </c>
      <c r="CB409" t="s">
        <v>245</v>
      </c>
      <c r="CC409" t="s">
        <v>246</v>
      </c>
      <c r="CF409" t="s">
        <v>247</v>
      </c>
      <c r="CH409" t="s">
        <v>248</v>
      </c>
      <c r="CI409" t="s">
        <v>130</v>
      </c>
      <c r="CJ409" t="s">
        <v>162</v>
      </c>
      <c r="CK409">
        <v>1</v>
      </c>
      <c r="CM409" t="s">
        <v>249</v>
      </c>
      <c r="CN409">
        <v>1</v>
      </c>
      <c r="CO409" t="s">
        <v>249</v>
      </c>
      <c r="CZ409" t="s">
        <v>980</v>
      </c>
      <c r="DA409" t="s">
        <v>165</v>
      </c>
      <c r="DB409" t="s">
        <v>981</v>
      </c>
      <c r="DN409" t="s">
        <v>253</v>
      </c>
    </row>
    <row r="410" spans="1:118" x14ac:dyDescent="0.3">
      <c r="A410" t="s">
        <v>1090</v>
      </c>
      <c r="B410" t="s">
        <v>3191</v>
      </c>
      <c r="C410" t="s">
        <v>3192</v>
      </c>
      <c r="D410" t="s">
        <v>1983</v>
      </c>
      <c r="E410" t="s">
        <v>122</v>
      </c>
      <c r="F410" t="s">
        <v>123</v>
      </c>
      <c r="G410" t="s">
        <v>124</v>
      </c>
      <c r="H410" t="s">
        <v>712</v>
      </c>
      <c r="I410">
        <v>2017</v>
      </c>
      <c r="J410">
        <v>2017</v>
      </c>
      <c r="K410" t="s">
        <v>2025</v>
      </c>
      <c r="L410" t="s">
        <v>2026</v>
      </c>
      <c r="P410">
        <v>-185031356</v>
      </c>
      <c r="Q410" t="s">
        <v>203</v>
      </c>
      <c r="R410" t="s">
        <v>130</v>
      </c>
      <c r="AG410" t="s">
        <v>2027</v>
      </c>
      <c r="AH410" t="s">
        <v>2028</v>
      </c>
      <c r="AX410" t="s">
        <v>234</v>
      </c>
      <c r="AY410" t="s">
        <v>144</v>
      </c>
      <c r="BA410" t="s">
        <v>145</v>
      </c>
      <c r="BB410" t="s">
        <v>146</v>
      </c>
      <c r="BC410" t="s">
        <v>235</v>
      </c>
      <c r="BD410" t="s">
        <v>236</v>
      </c>
      <c r="BE410">
        <v>1390365119</v>
      </c>
      <c r="BF410" t="s">
        <v>2033</v>
      </c>
      <c r="BG410" t="s">
        <v>2034</v>
      </c>
      <c r="BI410">
        <v>1390365119</v>
      </c>
      <c r="BJ410" t="s">
        <v>2033</v>
      </c>
      <c r="BK410" t="s">
        <v>2034</v>
      </c>
      <c r="BL410" t="s">
        <v>3197</v>
      </c>
      <c r="BR410" t="s">
        <v>3198</v>
      </c>
      <c r="BS410" s="1">
        <v>43034</v>
      </c>
      <c r="BY410" t="s">
        <v>243</v>
      </c>
      <c r="BZ410" t="s">
        <v>244</v>
      </c>
      <c r="CB410" t="s">
        <v>245</v>
      </c>
      <c r="CC410" t="s">
        <v>246</v>
      </c>
      <c r="CF410" t="s">
        <v>247</v>
      </c>
      <c r="CH410" t="s">
        <v>248</v>
      </c>
      <c r="CI410" t="s">
        <v>130</v>
      </c>
      <c r="CJ410" t="s">
        <v>162</v>
      </c>
      <c r="CK410">
        <v>1</v>
      </c>
      <c r="CM410" t="s">
        <v>249</v>
      </c>
      <c r="CN410">
        <v>1</v>
      </c>
      <c r="CO410" t="s">
        <v>249</v>
      </c>
      <c r="CZ410" t="s">
        <v>980</v>
      </c>
      <c r="DA410" t="s">
        <v>165</v>
      </c>
      <c r="DB410" t="s">
        <v>981</v>
      </c>
      <c r="DN410" t="s">
        <v>253</v>
      </c>
    </row>
    <row r="411" spans="1:118" x14ac:dyDescent="0.3">
      <c r="A411" t="s">
        <v>3134</v>
      </c>
      <c r="B411" t="s">
        <v>3135</v>
      </c>
      <c r="C411" t="s">
        <v>3136</v>
      </c>
      <c r="D411" t="s">
        <v>1983</v>
      </c>
      <c r="E411" t="s">
        <v>3137</v>
      </c>
      <c r="F411" t="s">
        <v>123</v>
      </c>
      <c r="G411" t="s">
        <v>124</v>
      </c>
      <c r="H411" t="s">
        <v>125</v>
      </c>
      <c r="I411">
        <v>2017</v>
      </c>
      <c r="J411">
        <v>2017</v>
      </c>
      <c r="K411" t="s">
        <v>631</v>
      </c>
      <c r="L411" t="s">
        <v>632</v>
      </c>
      <c r="M411">
        <v>2897</v>
      </c>
      <c r="N411" t="s">
        <v>633</v>
      </c>
      <c r="P411">
        <v>-645458750</v>
      </c>
      <c r="Q411" t="s">
        <v>129</v>
      </c>
      <c r="R411" t="s">
        <v>130</v>
      </c>
      <c r="S411" t="s">
        <v>634</v>
      </c>
      <c r="T411" t="s">
        <v>635</v>
      </c>
      <c r="U411">
        <v>58.376978000000001</v>
      </c>
      <c r="V411">
        <v>27.045079000000001</v>
      </c>
      <c r="W411" t="s">
        <v>636</v>
      </c>
      <c r="X411" t="s">
        <v>637</v>
      </c>
      <c r="AG411" t="s">
        <v>638</v>
      </c>
      <c r="AH411" t="s">
        <v>639</v>
      </c>
      <c r="AI411" t="s">
        <v>640</v>
      </c>
      <c r="AJ411" t="s">
        <v>639</v>
      </c>
      <c r="AK411" t="s">
        <v>507</v>
      </c>
      <c r="AX411" t="s">
        <v>234</v>
      </c>
      <c r="AY411" t="s">
        <v>144</v>
      </c>
      <c r="BA411" t="s">
        <v>145</v>
      </c>
      <c r="BB411" t="s">
        <v>146</v>
      </c>
      <c r="BC411" t="s">
        <v>235</v>
      </c>
      <c r="BD411" t="s">
        <v>236</v>
      </c>
      <c r="BE411">
        <v>-1264963877</v>
      </c>
      <c r="BF411" t="s">
        <v>237</v>
      </c>
      <c r="BG411" t="s">
        <v>238</v>
      </c>
      <c r="BI411">
        <v>-1264963877</v>
      </c>
      <c r="BJ411" t="s">
        <v>237</v>
      </c>
      <c r="BK411" t="s">
        <v>238</v>
      </c>
      <c r="BL411" t="s">
        <v>3199</v>
      </c>
      <c r="BM411" t="s">
        <v>3200</v>
      </c>
      <c r="BN411" s="1">
        <v>43062</v>
      </c>
      <c r="BP411" t="s">
        <v>241</v>
      </c>
      <c r="BR411" t="s">
        <v>374</v>
      </c>
      <c r="BS411" s="1">
        <v>43032</v>
      </c>
      <c r="BY411" t="s">
        <v>243</v>
      </c>
      <c r="BZ411" t="s">
        <v>244</v>
      </c>
      <c r="CB411" t="s">
        <v>245</v>
      </c>
      <c r="CC411" t="s">
        <v>246</v>
      </c>
      <c r="CF411" t="s">
        <v>247</v>
      </c>
      <c r="CH411" t="s">
        <v>248</v>
      </c>
      <c r="CI411" t="s">
        <v>130</v>
      </c>
      <c r="CJ411" t="s">
        <v>162</v>
      </c>
      <c r="CK411">
        <v>1</v>
      </c>
      <c r="CM411" t="s">
        <v>249</v>
      </c>
      <c r="CN411">
        <v>1</v>
      </c>
      <c r="CO411" t="s">
        <v>249</v>
      </c>
      <c r="CZ411" t="s">
        <v>250</v>
      </c>
      <c r="DA411" t="s">
        <v>165</v>
      </c>
      <c r="DC411" t="s">
        <v>251</v>
      </c>
      <c r="DD411" t="s">
        <v>252</v>
      </c>
      <c r="DN411" t="s">
        <v>253</v>
      </c>
    </row>
    <row r="412" spans="1:118" x14ac:dyDescent="0.3">
      <c r="A412" t="s">
        <v>709</v>
      </c>
      <c r="B412" t="s">
        <v>3201</v>
      </c>
      <c r="C412" t="s">
        <v>3202</v>
      </c>
      <c r="D412" t="s">
        <v>1983</v>
      </c>
      <c r="E412" t="s">
        <v>122</v>
      </c>
      <c r="F412" t="s">
        <v>123</v>
      </c>
      <c r="G412" t="s">
        <v>3203</v>
      </c>
      <c r="H412" t="s">
        <v>3204</v>
      </c>
      <c r="I412">
        <v>2017</v>
      </c>
      <c r="J412">
        <v>2017</v>
      </c>
      <c r="K412" t="s">
        <v>3205</v>
      </c>
      <c r="L412" t="s">
        <v>3206</v>
      </c>
      <c r="M412">
        <v>6716</v>
      </c>
      <c r="N412" t="s">
        <v>3207</v>
      </c>
      <c r="P412">
        <v>341736637</v>
      </c>
      <c r="Q412" t="s">
        <v>203</v>
      </c>
      <c r="R412" t="s">
        <v>130</v>
      </c>
      <c r="S412" t="s">
        <v>3208</v>
      </c>
      <c r="T412" t="s">
        <v>3209</v>
      </c>
      <c r="U412">
        <v>59.166277999999998</v>
      </c>
      <c r="V412">
        <v>26.331468000000001</v>
      </c>
      <c r="W412" t="s">
        <v>3210</v>
      </c>
      <c r="X412" t="s">
        <v>3211</v>
      </c>
      <c r="AI412" t="s">
        <v>916</v>
      </c>
      <c r="AJ412" t="s">
        <v>917</v>
      </c>
      <c r="AK412" t="s">
        <v>722</v>
      </c>
      <c r="AL412" t="s">
        <v>3212</v>
      </c>
      <c r="AN412">
        <v>60</v>
      </c>
      <c r="AO412" t="s">
        <v>916</v>
      </c>
      <c r="AP412" t="s">
        <v>917</v>
      </c>
      <c r="AR412" t="s">
        <v>3213</v>
      </c>
      <c r="AS412" t="s">
        <v>3214</v>
      </c>
      <c r="AT412">
        <v>59.166303999999997</v>
      </c>
      <c r="AU412">
        <v>26.331516000000001</v>
      </c>
      <c r="AV412" t="s">
        <v>3215</v>
      </c>
      <c r="AW412" t="s">
        <v>3216</v>
      </c>
      <c r="AX412" t="s">
        <v>728</v>
      </c>
      <c r="AY412" t="s">
        <v>144</v>
      </c>
      <c r="BA412" t="s">
        <v>145</v>
      </c>
      <c r="BB412" t="s">
        <v>146</v>
      </c>
      <c r="BC412" t="s">
        <v>147</v>
      </c>
      <c r="BD412" t="s">
        <v>729</v>
      </c>
      <c r="BL412" t="s">
        <v>3217</v>
      </c>
      <c r="BR412" t="s">
        <v>3218</v>
      </c>
      <c r="BS412" s="1">
        <v>43026</v>
      </c>
      <c r="BY412" t="s">
        <v>733</v>
      </c>
      <c r="BZ412" t="s">
        <v>734</v>
      </c>
      <c r="CB412" t="s">
        <v>735</v>
      </c>
      <c r="CF412" t="s">
        <v>159</v>
      </c>
      <c r="CG412" t="s">
        <v>736</v>
      </c>
      <c r="CH412" t="s">
        <v>737</v>
      </c>
      <c r="CI412" t="s">
        <v>130</v>
      </c>
      <c r="CJ412" t="s">
        <v>162</v>
      </c>
      <c r="CK412">
        <v>1E-3</v>
      </c>
      <c r="CM412" t="s">
        <v>163</v>
      </c>
      <c r="CN412">
        <v>1E-3</v>
      </c>
      <c r="CO412" t="s">
        <v>163</v>
      </c>
      <c r="CZ412" t="s">
        <v>3219</v>
      </c>
      <c r="DA412" t="s">
        <v>165</v>
      </c>
      <c r="DB412" t="s">
        <v>3220</v>
      </c>
      <c r="DN412" t="s">
        <v>738</v>
      </c>
    </row>
    <row r="413" spans="1:118" x14ac:dyDescent="0.3">
      <c r="A413" t="s">
        <v>709</v>
      </c>
      <c r="B413" t="s">
        <v>3201</v>
      </c>
      <c r="C413" t="s">
        <v>3202</v>
      </c>
      <c r="D413" t="s">
        <v>1983</v>
      </c>
      <c r="E413" t="s">
        <v>122</v>
      </c>
      <c r="F413" t="s">
        <v>123</v>
      </c>
      <c r="G413" t="s">
        <v>3203</v>
      </c>
      <c r="H413" t="s">
        <v>3204</v>
      </c>
      <c r="I413">
        <v>2017</v>
      </c>
      <c r="J413">
        <v>2017</v>
      </c>
      <c r="K413" t="s">
        <v>1375</v>
      </c>
      <c r="L413" t="s">
        <v>1376</v>
      </c>
      <c r="M413">
        <v>8151</v>
      </c>
      <c r="N413" t="s">
        <v>759</v>
      </c>
      <c r="P413">
        <v>1039699619</v>
      </c>
      <c r="Q413" t="s">
        <v>203</v>
      </c>
      <c r="R413" t="s">
        <v>130</v>
      </c>
      <c r="S413" t="s">
        <v>1377</v>
      </c>
      <c r="T413" t="s">
        <v>1378</v>
      </c>
      <c r="U413">
        <v>58.378715999999997</v>
      </c>
      <c r="V413">
        <v>26.713989000000002</v>
      </c>
      <c r="W413" t="s">
        <v>1379</v>
      </c>
      <c r="X413" t="s">
        <v>1380</v>
      </c>
      <c r="AI413" t="s">
        <v>764</v>
      </c>
      <c r="AJ413" t="s">
        <v>765</v>
      </c>
      <c r="AK413" t="s">
        <v>722</v>
      </c>
      <c r="AL413" t="s">
        <v>1381</v>
      </c>
      <c r="AN413">
        <v>31.1</v>
      </c>
      <c r="AO413" t="s">
        <v>764</v>
      </c>
      <c r="AP413" t="s">
        <v>765</v>
      </c>
      <c r="AR413" t="s">
        <v>3221</v>
      </c>
      <c r="AS413" t="s">
        <v>3222</v>
      </c>
      <c r="AT413">
        <v>58.378968</v>
      </c>
      <c r="AU413">
        <v>26.714777999999999</v>
      </c>
      <c r="AV413" t="s">
        <v>3223</v>
      </c>
      <c r="AW413" t="s">
        <v>3224</v>
      </c>
      <c r="AX413" t="s">
        <v>728</v>
      </c>
      <c r="AY413" t="s">
        <v>144</v>
      </c>
      <c r="BA413" t="s">
        <v>145</v>
      </c>
      <c r="BB413" t="s">
        <v>146</v>
      </c>
      <c r="BC413" t="s">
        <v>147</v>
      </c>
      <c r="BD413" t="s">
        <v>729</v>
      </c>
      <c r="BL413" t="s">
        <v>3225</v>
      </c>
      <c r="BR413" t="s">
        <v>3218</v>
      </c>
      <c r="BS413" s="1">
        <v>43026</v>
      </c>
      <c r="BY413" t="s">
        <v>733</v>
      </c>
      <c r="BZ413" t="s">
        <v>734</v>
      </c>
      <c r="CB413" t="s">
        <v>735</v>
      </c>
      <c r="CF413" t="s">
        <v>159</v>
      </c>
      <c r="CG413" t="s">
        <v>736</v>
      </c>
      <c r="CH413" t="s">
        <v>737</v>
      </c>
      <c r="CI413" t="s">
        <v>130</v>
      </c>
      <c r="CJ413" t="s">
        <v>162</v>
      </c>
      <c r="CK413">
        <v>1E-3</v>
      </c>
      <c r="CM413" t="s">
        <v>163</v>
      </c>
      <c r="CN413">
        <v>1E-3</v>
      </c>
      <c r="CO413" t="s">
        <v>163</v>
      </c>
      <c r="CZ413" t="s">
        <v>3219</v>
      </c>
      <c r="DA413" t="s">
        <v>165</v>
      </c>
      <c r="DB413" t="s">
        <v>3220</v>
      </c>
      <c r="DN413" t="s">
        <v>738</v>
      </c>
    </row>
    <row r="414" spans="1:118" x14ac:dyDescent="0.3">
      <c r="A414" t="s">
        <v>709</v>
      </c>
      <c r="B414" t="s">
        <v>3201</v>
      </c>
      <c r="C414" t="s">
        <v>3202</v>
      </c>
      <c r="D414" t="s">
        <v>1983</v>
      </c>
      <c r="E414" t="s">
        <v>122</v>
      </c>
      <c r="F414" t="s">
        <v>123</v>
      </c>
      <c r="G414" t="s">
        <v>3203</v>
      </c>
      <c r="H414" t="s">
        <v>3204</v>
      </c>
      <c r="I414">
        <v>2017</v>
      </c>
      <c r="J414">
        <v>2017</v>
      </c>
      <c r="K414" t="s">
        <v>3226</v>
      </c>
      <c r="L414" t="s">
        <v>3227</v>
      </c>
      <c r="M414">
        <v>7902</v>
      </c>
      <c r="N414" t="s">
        <v>3228</v>
      </c>
      <c r="P414">
        <v>-992356897</v>
      </c>
      <c r="Q414" t="s">
        <v>203</v>
      </c>
      <c r="R414" t="s">
        <v>130</v>
      </c>
      <c r="S414" t="s">
        <v>3229</v>
      </c>
      <c r="T414" t="s">
        <v>3230</v>
      </c>
      <c r="U414">
        <v>59.166559999999997</v>
      </c>
      <c r="V414">
        <v>27.361304000000001</v>
      </c>
      <c r="W414" t="s">
        <v>3231</v>
      </c>
      <c r="X414" t="s">
        <v>3232</v>
      </c>
      <c r="AI414" t="s">
        <v>795</v>
      </c>
      <c r="AJ414" t="s">
        <v>796</v>
      </c>
      <c r="AK414" t="s">
        <v>722</v>
      </c>
      <c r="AL414" t="s">
        <v>3233</v>
      </c>
      <c r="AN414">
        <v>56.7</v>
      </c>
      <c r="AO414" t="s">
        <v>795</v>
      </c>
      <c r="AP414" t="s">
        <v>796</v>
      </c>
      <c r="AR414" t="s">
        <v>3234</v>
      </c>
      <c r="AS414" t="s">
        <v>3235</v>
      </c>
      <c r="AT414">
        <v>59.166569000000003</v>
      </c>
      <c r="AU414">
        <v>27.361270000000001</v>
      </c>
      <c r="AV414" t="s">
        <v>3236</v>
      </c>
      <c r="AW414" t="s">
        <v>3237</v>
      </c>
      <c r="AX414" t="s">
        <v>728</v>
      </c>
      <c r="AY414" t="s">
        <v>144</v>
      </c>
      <c r="BA414" t="s">
        <v>145</v>
      </c>
      <c r="BB414" t="s">
        <v>146</v>
      </c>
      <c r="BC414" t="s">
        <v>147</v>
      </c>
      <c r="BD414" t="s">
        <v>729</v>
      </c>
      <c r="BL414" t="s">
        <v>3238</v>
      </c>
      <c r="BR414" t="s">
        <v>3218</v>
      </c>
      <c r="BS414" s="1">
        <v>43026</v>
      </c>
      <c r="BY414" t="s">
        <v>733</v>
      </c>
      <c r="BZ414" t="s">
        <v>734</v>
      </c>
      <c r="CB414" t="s">
        <v>735</v>
      </c>
      <c r="CF414" t="s">
        <v>159</v>
      </c>
      <c r="CG414" t="s">
        <v>736</v>
      </c>
      <c r="CH414" t="s">
        <v>737</v>
      </c>
      <c r="CI414" t="s">
        <v>130</v>
      </c>
      <c r="CJ414" t="s">
        <v>162</v>
      </c>
      <c r="CK414">
        <v>1E-3</v>
      </c>
      <c r="CM414" t="s">
        <v>163</v>
      </c>
      <c r="CN414">
        <v>1E-3</v>
      </c>
      <c r="CO414" t="s">
        <v>163</v>
      </c>
      <c r="CZ414" t="s">
        <v>3219</v>
      </c>
      <c r="DA414" t="s">
        <v>165</v>
      </c>
      <c r="DB414" t="s">
        <v>3220</v>
      </c>
      <c r="DN414" t="s">
        <v>738</v>
      </c>
    </row>
    <row r="415" spans="1:118" x14ac:dyDescent="0.3">
      <c r="A415" t="s">
        <v>3134</v>
      </c>
      <c r="B415" t="s">
        <v>3135</v>
      </c>
      <c r="C415" t="s">
        <v>3136</v>
      </c>
      <c r="D415" t="s">
        <v>1983</v>
      </c>
      <c r="E415" t="s">
        <v>3137</v>
      </c>
      <c r="F415" t="s">
        <v>123</v>
      </c>
      <c r="G415" t="s">
        <v>124</v>
      </c>
      <c r="H415" t="s">
        <v>125</v>
      </c>
      <c r="I415">
        <v>2017</v>
      </c>
      <c r="J415">
        <v>2017</v>
      </c>
      <c r="K415" t="s">
        <v>3239</v>
      </c>
      <c r="L415" t="s">
        <v>3240</v>
      </c>
      <c r="M415">
        <v>5698</v>
      </c>
      <c r="N415" t="s">
        <v>3241</v>
      </c>
      <c r="P415">
        <v>1181733793</v>
      </c>
      <c r="Q415" t="s">
        <v>129</v>
      </c>
      <c r="R415" t="s">
        <v>130</v>
      </c>
      <c r="S415" t="s">
        <v>3242</v>
      </c>
      <c r="T415" t="s">
        <v>3243</v>
      </c>
      <c r="U415">
        <v>58.455821999999998</v>
      </c>
      <c r="V415">
        <v>24.763532000000001</v>
      </c>
      <c r="W415" t="s">
        <v>3244</v>
      </c>
      <c r="X415" t="s">
        <v>3245</v>
      </c>
      <c r="AG415" t="s">
        <v>3246</v>
      </c>
      <c r="AH415" t="s">
        <v>3247</v>
      </c>
      <c r="AI415" t="s">
        <v>3248</v>
      </c>
      <c r="AJ415" t="s">
        <v>3249</v>
      </c>
      <c r="AK415" t="s">
        <v>507</v>
      </c>
      <c r="AX415" t="s">
        <v>234</v>
      </c>
      <c r="AY415" t="s">
        <v>144</v>
      </c>
      <c r="BA415" t="s">
        <v>145</v>
      </c>
      <c r="BB415" t="s">
        <v>146</v>
      </c>
      <c r="BC415" t="s">
        <v>235</v>
      </c>
      <c r="BD415" t="s">
        <v>236</v>
      </c>
      <c r="BE415">
        <v>-1264963877</v>
      </c>
      <c r="BF415" t="s">
        <v>237</v>
      </c>
      <c r="BG415" t="s">
        <v>238</v>
      </c>
      <c r="BI415">
        <v>-1264963877</v>
      </c>
      <c r="BJ415" t="s">
        <v>237</v>
      </c>
      <c r="BK415" t="s">
        <v>238</v>
      </c>
      <c r="BL415" t="s">
        <v>3250</v>
      </c>
      <c r="BM415" t="s">
        <v>3251</v>
      </c>
      <c r="BN415" s="1">
        <v>43062</v>
      </c>
      <c r="BP415" t="s">
        <v>241</v>
      </c>
      <c r="BR415" t="s">
        <v>3252</v>
      </c>
      <c r="BS415" s="1">
        <v>43020</v>
      </c>
      <c r="BY415" t="s">
        <v>243</v>
      </c>
      <c r="BZ415" t="s">
        <v>244</v>
      </c>
      <c r="CB415" t="s">
        <v>245</v>
      </c>
      <c r="CC415" t="s">
        <v>246</v>
      </c>
      <c r="CF415" t="s">
        <v>247</v>
      </c>
      <c r="CH415" t="s">
        <v>248</v>
      </c>
      <c r="CI415" t="s">
        <v>130</v>
      </c>
      <c r="CJ415" t="s">
        <v>162</v>
      </c>
      <c r="CK415">
        <v>1</v>
      </c>
      <c r="CM415" t="s">
        <v>249</v>
      </c>
      <c r="CN415">
        <v>1</v>
      </c>
      <c r="CO415" t="s">
        <v>249</v>
      </c>
      <c r="CZ415" t="s">
        <v>250</v>
      </c>
      <c r="DA415" t="s">
        <v>165</v>
      </c>
      <c r="DC415" t="s">
        <v>251</v>
      </c>
      <c r="DD415" t="s">
        <v>252</v>
      </c>
      <c r="DN415" t="s">
        <v>253</v>
      </c>
    </row>
    <row r="416" spans="1:118" x14ac:dyDescent="0.3">
      <c r="A416" t="s">
        <v>3134</v>
      </c>
      <c r="B416" t="s">
        <v>3135</v>
      </c>
      <c r="C416" t="s">
        <v>3136</v>
      </c>
      <c r="D416" t="s">
        <v>1983</v>
      </c>
      <c r="E416" t="s">
        <v>3137</v>
      </c>
      <c r="F416" t="s">
        <v>123</v>
      </c>
      <c r="G416" t="s">
        <v>124</v>
      </c>
      <c r="H416" t="s">
        <v>125</v>
      </c>
      <c r="I416">
        <v>2017</v>
      </c>
      <c r="J416">
        <v>2017</v>
      </c>
      <c r="K416" t="s">
        <v>647</v>
      </c>
      <c r="L416" t="s">
        <v>648</v>
      </c>
      <c r="M416">
        <v>7975</v>
      </c>
      <c r="N416" t="s">
        <v>649</v>
      </c>
      <c r="P416">
        <v>2126688749</v>
      </c>
      <c r="Q416" t="s">
        <v>129</v>
      </c>
      <c r="R416" t="s">
        <v>130</v>
      </c>
      <c r="S416" t="s">
        <v>650</v>
      </c>
      <c r="T416" t="s">
        <v>651</v>
      </c>
      <c r="U416">
        <v>58.087944</v>
      </c>
      <c r="V416">
        <v>27.476196000000002</v>
      </c>
      <c r="W416" t="s">
        <v>652</v>
      </c>
      <c r="X416" t="s">
        <v>653</v>
      </c>
      <c r="AG416" t="s">
        <v>654</v>
      </c>
      <c r="AH416" t="s">
        <v>655</v>
      </c>
      <c r="AI416" t="s">
        <v>656</v>
      </c>
      <c r="AJ416" t="s">
        <v>657</v>
      </c>
      <c r="AK416" t="s">
        <v>507</v>
      </c>
      <c r="AX416" t="s">
        <v>234</v>
      </c>
      <c r="AY416" t="s">
        <v>144</v>
      </c>
      <c r="BA416" t="s">
        <v>145</v>
      </c>
      <c r="BB416" t="s">
        <v>146</v>
      </c>
      <c r="BC416" t="s">
        <v>235</v>
      </c>
      <c r="BD416" t="s">
        <v>236</v>
      </c>
      <c r="BE416">
        <v>-1264963877</v>
      </c>
      <c r="BF416" t="s">
        <v>237</v>
      </c>
      <c r="BG416" t="s">
        <v>238</v>
      </c>
      <c r="BI416">
        <v>-1264963877</v>
      </c>
      <c r="BJ416" t="s">
        <v>237</v>
      </c>
      <c r="BK416" t="s">
        <v>238</v>
      </c>
      <c r="BL416" t="s">
        <v>3253</v>
      </c>
      <c r="BM416" t="s">
        <v>3254</v>
      </c>
      <c r="BN416" s="1">
        <v>43062</v>
      </c>
      <c r="BP416" t="s">
        <v>241</v>
      </c>
      <c r="BR416" t="s">
        <v>374</v>
      </c>
      <c r="BS416" s="1">
        <v>43020</v>
      </c>
      <c r="BY416" t="s">
        <v>243</v>
      </c>
      <c r="BZ416" t="s">
        <v>244</v>
      </c>
      <c r="CB416" t="s">
        <v>245</v>
      </c>
      <c r="CC416" t="s">
        <v>246</v>
      </c>
      <c r="CF416" t="s">
        <v>247</v>
      </c>
      <c r="CH416" t="s">
        <v>248</v>
      </c>
      <c r="CI416" t="s">
        <v>130</v>
      </c>
      <c r="CJ416" t="s">
        <v>162</v>
      </c>
      <c r="CK416">
        <v>1</v>
      </c>
      <c r="CM416" t="s">
        <v>249</v>
      </c>
      <c r="CN416">
        <v>1</v>
      </c>
      <c r="CO416" t="s">
        <v>249</v>
      </c>
      <c r="CZ416" t="s">
        <v>250</v>
      </c>
      <c r="DA416" t="s">
        <v>165</v>
      </c>
      <c r="DC416" t="s">
        <v>251</v>
      </c>
      <c r="DD416" t="s">
        <v>252</v>
      </c>
      <c r="DN416" t="s">
        <v>253</v>
      </c>
    </row>
    <row r="417" spans="1:118" x14ac:dyDescent="0.3">
      <c r="A417" t="s">
        <v>709</v>
      </c>
      <c r="B417" t="s">
        <v>3201</v>
      </c>
      <c r="C417" t="s">
        <v>3202</v>
      </c>
      <c r="D417" t="s">
        <v>1983</v>
      </c>
      <c r="E417" t="s">
        <v>122</v>
      </c>
      <c r="F417" t="s">
        <v>123</v>
      </c>
      <c r="G417" t="s">
        <v>3203</v>
      </c>
      <c r="H417" t="s">
        <v>3204</v>
      </c>
      <c r="I417">
        <v>2017</v>
      </c>
      <c r="J417">
        <v>2017</v>
      </c>
      <c r="K417" t="s">
        <v>1333</v>
      </c>
      <c r="L417" t="s">
        <v>1334</v>
      </c>
      <c r="M417">
        <v>2346</v>
      </c>
      <c r="N417" t="s">
        <v>1335</v>
      </c>
      <c r="P417">
        <v>1504518179</v>
      </c>
      <c r="Q417" t="s">
        <v>203</v>
      </c>
      <c r="R417" t="s">
        <v>130</v>
      </c>
      <c r="S417" t="s">
        <v>1336</v>
      </c>
      <c r="T417" t="s">
        <v>1337</v>
      </c>
      <c r="U417">
        <v>58.778364000000003</v>
      </c>
      <c r="V417">
        <v>24.813845000000001</v>
      </c>
      <c r="W417" t="s">
        <v>1338</v>
      </c>
      <c r="X417" t="s">
        <v>1339</v>
      </c>
      <c r="AI417" t="s">
        <v>1340</v>
      </c>
      <c r="AJ417" t="s">
        <v>1341</v>
      </c>
      <c r="AK417" t="s">
        <v>722</v>
      </c>
      <c r="AL417" t="s">
        <v>1342</v>
      </c>
      <c r="AN417">
        <v>24</v>
      </c>
      <c r="AO417" t="s">
        <v>1340</v>
      </c>
      <c r="AP417" t="s">
        <v>1341</v>
      </c>
      <c r="AR417" t="s">
        <v>1343</v>
      </c>
      <c r="AS417" t="s">
        <v>1337</v>
      </c>
      <c r="AT417">
        <v>58.778364000000003</v>
      </c>
      <c r="AU417">
        <v>24.813845000000001</v>
      </c>
      <c r="AV417" t="s">
        <v>1338</v>
      </c>
      <c r="AW417" t="s">
        <v>1339</v>
      </c>
      <c r="AX417" t="s">
        <v>728</v>
      </c>
      <c r="AY417" t="s">
        <v>144</v>
      </c>
      <c r="BA417" t="s">
        <v>145</v>
      </c>
      <c r="BB417" t="s">
        <v>146</v>
      </c>
      <c r="BC417" t="s">
        <v>147</v>
      </c>
      <c r="BD417" t="s">
        <v>729</v>
      </c>
      <c r="BL417" t="s">
        <v>3255</v>
      </c>
      <c r="BR417" t="s">
        <v>3218</v>
      </c>
      <c r="BS417" s="1">
        <v>43020</v>
      </c>
      <c r="BY417" t="s">
        <v>733</v>
      </c>
      <c r="BZ417" t="s">
        <v>734</v>
      </c>
      <c r="CB417" t="s">
        <v>735</v>
      </c>
      <c r="CF417" t="s">
        <v>159</v>
      </c>
      <c r="CG417" t="s">
        <v>736</v>
      </c>
      <c r="CH417" t="s">
        <v>737</v>
      </c>
      <c r="CI417" t="s">
        <v>130</v>
      </c>
      <c r="CJ417" t="s">
        <v>162</v>
      </c>
      <c r="CK417">
        <v>1E-3</v>
      </c>
      <c r="CM417" t="s">
        <v>163</v>
      </c>
      <c r="CN417">
        <v>1E-3</v>
      </c>
      <c r="CO417" t="s">
        <v>163</v>
      </c>
      <c r="CZ417" t="s">
        <v>3219</v>
      </c>
      <c r="DA417" t="s">
        <v>165</v>
      </c>
      <c r="DB417" t="s">
        <v>3220</v>
      </c>
      <c r="DN417" t="s">
        <v>738</v>
      </c>
    </row>
    <row r="418" spans="1:118" x14ac:dyDescent="0.3">
      <c r="A418" t="s">
        <v>3134</v>
      </c>
      <c r="B418" t="s">
        <v>3135</v>
      </c>
      <c r="C418" t="s">
        <v>3136</v>
      </c>
      <c r="D418" t="s">
        <v>1983</v>
      </c>
      <c r="E418" t="s">
        <v>3137</v>
      </c>
      <c r="F418" t="s">
        <v>123</v>
      </c>
      <c r="G418" t="s">
        <v>124</v>
      </c>
      <c r="H418" t="s">
        <v>125</v>
      </c>
      <c r="I418">
        <v>2017</v>
      </c>
      <c r="J418">
        <v>2017</v>
      </c>
      <c r="K418" t="s">
        <v>1054</v>
      </c>
      <c r="L418" t="s">
        <v>1055</v>
      </c>
      <c r="M418">
        <v>6453</v>
      </c>
      <c r="N418" t="s">
        <v>1056</v>
      </c>
      <c r="P418">
        <v>1151204835</v>
      </c>
      <c r="Q418" t="s">
        <v>129</v>
      </c>
      <c r="R418" t="s">
        <v>130</v>
      </c>
      <c r="S418" t="s">
        <v>1057</v>
      </c>
      <c r="T418" t="s">
        <v>1058</v>
      </c>
      <c r="U418">
        <v>58.082684999999998</v>
      </c>
      <c r="V418">
        <v>26.061004000000001</v>
      </c>
      <c r="W418" t="s">
        <v>1059</v>
      </c>
      <c r="X418" t="s">
        <v>1060</v>
      </c>
      <c r="AG418" t="s">
        <v>1061</v>
      </c>
      <c r="AH418" t="s">
        <v>1062</v>
      </c>
      <c r="AI418" t="s">
        <v>1063</v>
      </c>
      <c r="AJ418" t="s">
        <v>1064</v>
      </c>
      <c r="AK418" t="s">
        <v>507</v>
      </c>
      <c r="AX418" t="s">
        <v>234</v>
      </c>
      <c r="AY418" t="s">
        <v>144</v>
      </c>
      <c r="BA418" t="s">
        <v>145</v>
      </c>
      <c r="BB418" t="s">
        <v>146</v>
      </c>
      <c r="BC418" t="s">
        <v>235</v>
      </c>
      <c r="BD418" t="s">
        <v>236</v>
      </c>
      <c r="BE418">
        <v>-1264963877</v>
      </c>
      <c r="BF418" t="s">
        <v>237</v>
      </c>
      <c r="BG418" t="s">
        <v>238</v>
      </c>
      <c r="BI418">
        <v>-1264963877</v>
      </c>
      <c r="BJ418" t="s">
        <v>237</v>
      </c>
      <c r="BK418" t="s">
        <v>238</v>
      </c>
      <c r="BL418" t="s">
        <v>3256</v>
      </c>
      <c r="BM418" t="s">
        <v>3257</v>
      </c>
      <c r="BN418" s="1">
        <v>43062</v>
      </c>
      <c r="BP418" t="s">
        <v>241</v>
      </c>
      <c r="BR418" t="s">
        <v>374</v>
      </c>
      <c r="BS418" s="1">
        <v>43020</v>
      </c>
      <c r="BY418" t="s">
        <v>243</v>
      </c>
      <c r="BZ418" t="s">
        <v>244</v>
      </c>
      <c r="CB418" t="s">
        <v>245</v>
      </c>
      <c r="CC418" t="s">
        <v>246</v>
      </c>
      <c r="CF418" t="s">
        <v>247</v>
      </c>
      <c r="CH418" t="s">
        <v>248</v>
      </c>
      <c r="CI418" t="s">
        <v>130</v>
      </c>
      <c r="CJ418" t="s">
        <v>162</v>
      </c>
      <c r="CK418">
        <v>1</v>
      </c>
      <c r="CM418" t="s">
        <v>249</v>
      </c>
      <c r="CN418">
        <v>1</v>
      </c>
      <c r="CO418" t="s">
        <v>249</v>
      </c>
      <c r="CZ418" t="s">
        <v>250</v>
      </c>
      <c r="DA418" t="s">
        <v>165</v>
      </c>
      <c r="DC418" t="s">
        <v>251</v>
      </c>
      <c r="DD418" t="s">
        <v>252</v>
      </c>
      <c r="DN418" t="s">
        <v>253</v>
      </c>
    </row>
    <row r="419" spans="1:118" x14ac:dyDescent="0.3">
      <c r="A419" t="s">
        <v>3134</v>
      </c>
      <c r="B419" t="s">
        <v>3135</v>
      </c>
      <c r="C419" t="s">
        <v>3136</v>
      </c>
      <c r="D419" t="s">
        <v>1983</v>
      </c>
      <c r="E419" t="s">
        <v>3137</v>
      </c>
      <c r="F419" t="s">
        <v>123</v>
      </c>
      <c r="G419" t="s">
        <v>124</v>
      </c>
      <c r="H419" t="s">
        <v>125</v>
      </c>
      <c r="I419">
        <v>2017</v>
      </c>
      <c r="J419">
        <v>2017</v>
      </c>
      <c r="K419" t="s">
        <v>602</v>
      </c>
      <c r="L419" t="s">
        <v>603</v>
      </c>
      <c r="M419">
        <v>2931</v>
      </c>
      <c r="N419" t="s">
        <v>604</v>
      </c>
      <c r="P419">
        <v>593789140</v>
      </c>
      <c r="Q419" t="s">
        <v>129</v>
      </c>
      <c r="R419" t="s">
        <v>130</v>
      </c>
      <c r="S419" t="s">
        <v>605</v>
      </c>
      <c r="T419" t="s">
        <v>606</v>
      </c>
      <c r="U419">
        <v>59.395350999999998</v>
      </c>
      <c r="V419">
        <v>24.294865999999999</v>
      </c>
      <c r="W419" t="s">
        <v>607</v>
      </c>
      <c r="X419" t="s">
        <v>608</v>
      </c>
      <c r="AG419" t="s">
        <v>609</v>
      </c>
      <c r="AH419" t="s">
        <v>610</v>
      </c>
      <c r="AI419" t="s">
        <v>611</v>
      </c>
      <c r="AJ419" t="s">
        <v>612</v>
      </c>
      <c r="AK419" t="s">
        <v>139</v>
      </c>
      <c r="AX419" t="s">
        <v>234</v>
      </c>
      <c r="AY419" t="s">
        <v>144</v>
      </c>
      <c r="BA419" t="s">
        <v>145</v>
      </c>
      <c r="BB419" t="s">
        <v>146</v>
      </c>
      <c r="BC419" t="s">
        <v>235</v>
      </c>
      <c r="BD419" t="s">
        <v>236</v>
      </c>
      <c r="BE419">
        <v>-1264963877</v>
      </c>
      <c r="BF419" t="s">
        <v>237</v>
      </c>
      <c r="BG419" t="s">
        <v>238</v>
      </c>
      <c r="BI419">
        <v>-1264963877</v>
      </c>
      <c r="BJ419" t="s">
        <v>237</v>
      </c>
      <c r="BK419" t="s">
        <v>238</v>
      </c>
      <c r="BL419" t="s">
        <v>3258</v>
      </c>
      <c r="BM419" t="s">
        <v>3259</v>
      </c>
      <c r="BN419" s="1">
        <v>43062</v>
      </c>
      <c r="BP419" t="s">
        <v>241</v>
      </c>
      <c r="BR419" t="s">
        <v>3252</v>
      </c>
      <c r="BS419" s="1">
        <v>43020</v>
      </c>
      <c r="BY419" t="s">
        <v>243</v>
      </c>
      <c r="BZ419" t="s">
        <v>244</v>
      </c>
      <c r="CB419" t="s">
        <v>245</v>
      </c>
      <c r="CC419" t="s">
        <v>246</v>
      </c>
      <c r="CF419" t="s">
        <v>247</v>
      </c>
      <c r="CH419" t="s">
        <v>248</v>
      </c>
      <c r="CI419" t="s">
        <v>130</v>
      </c>
      <c r="CJ419" t="s">
        <v>162</v>
      </c>
      <c r="CK419">
        <v>1</v>
      </c>
      <c r="CM419" t="s">
        <v>249</v>
      </c>
      <c r="CN419">
        <v>1</v>
      </c>
      <c r="CO419" t="s">
        <v>249</v>
      </c>
      <c r="CZ419" t="s">
        <v>250</v>
      </c>
      <c r="DA419" t="s">
        <v>165</v>
      </c>
      <c r="DC419" t="s">
        <v>251</v>
      </c>
      <c r="DD419" t="s">
        <v>252</v>
      </c>
      <c r="DN419" t="s">
        <v>253</v>
      </c>
    </row>
    <row r="420" spans="1:118" x14ac:dyDescent="0.3">
      <c r="A420" t="s">
        <v>3134</v>
      </c>
      <c r="B420" t="s">
        <v>3135</v>
      </c>
      <c r="C420" t="s">
        <v>3136</v>
      </c>
      <c r="D420" t="s">
        <v>1983</v>
      </c>
      <c r="E420" t="s">
        <v>3137</v>
      </c>
      <c r="F420" t="s">
        <v>123</v>
      </c>
      <c r="G420" t="s">
        <v>124</v>
      </c>
      <c r="H420" t="s">
        <v>125</v>
      </c>
      <c r="I420">
        <v>2017</v>
      </c>
      <c r="J420">
        <v>2017</v>
      </c>
      <c r="K420" t="s">
        <v>3260</v>
      </c>
      <c r="L420" t="s">
        <v>3261</v>
      </c>
      <c r="M420">
        <v>596</v>
      </c>
      <c r="N420" t="s">
        <v>3262</v>
      </c>
      <c r="P420">
        <v>1812022008</v>
      </c>
      <c r="Q420" t="s">
        <v>129</v>
      </c>
      <c r="R420" t="s">
        <v>130</v>
      </c>
      <c r="S420" t="s">
        <v>3263</v>
      </c>
      <c r="T420" t="s">
        <v>3264</v>
      </c>
      <c r="U420">
        <v>59.461199999999998</v>
      </c>
      <c r="V420">
        <v>24.855777</v>
      </c>
      <c r="W420" t="s">
        <v>3265</v>
      </c>
      <c r="X420" t="s">
        <v>3266</v>
      </c>
      <c r="AG420" t="s">
        <v>3267</v>
      </c>
      <c r="AH420" t="s">
        <v>3268</v>
      </c>
      <c r="AI420" t="s">
        <v>3269</v>
      </c>
      <c r="AJ420" t="s">
        <v>3270</v>
      </c>
      <c r="AK420" t="s">
        <v>139</v>
      </c>
      <c r="AX420" t="s">
        <v>234</v>
      </c>
      <c r="AY420" t="s">
        <v>144</v>
      </c>
      <c r="BA420" t="s">
        <v>145</v>
      </c>
      <c r="BB420" t="s">
        <v>146</v>
      </c>
      <c r="BC420" t="s">
        <v>235</v>
      </c>
      <c r="BD420" t="s">
        <v>236</v>
      </c>
      <c r="BE420">
        <v>-1264963877</v>
      </c>
      <c r="BF420" t="s">
        <v>237</v>
      </c>
      <c r="BG420" t="s">
        <v>238</v>
      </c>
      <c r="BI420">
        <v>-1264963877</v>
      </c>
      <c r="BJ420" t="s">
        <v>237</v>
      </c>
      <c r="BK420" t="s">
        <v>238</v>
      </c>
      <c r="BL420" t="s">
        <v>3271</v>
      </c>
      <c r="BM420" t="s">
        <v>3272</v>
      </c>
      <c r="BN420" s="1">
        <v>43062</v>
      </c>
      <c r="BP420" t="s">
        <v>241</v>
      </c>
      <c r="BR420" t="s">
        <v>3252</v>
      </c>
      <c r="BS420" s="1">
        <v>43020</v>
      </c>
      <c r="BY420" t="s">
        <v>243</v>
      </c>
      <c r="BZ420" t="s">
        <v>244</v>
      </c>
      <c r="CB420" t="s">
        <v>245</v>
      </c>
      <c r="CC420" t="s">
        <v>246</v>
      </c>
      <c r="CF420" t="s">
        <v>247</v>
      </c>
      <c r="CH420" t="s">
        <v>248</v>
      </c>
      <c r="CI420" t="s">
        <v>130</v>
      </c>
      <c r="CJ420" t="s">
        <v>162</v>
      </c>
      <c r="CK420">
        <v>1</v>
      </c>
      <c r="CM420" t="s">
        <v>249</v>
      </c>
      <c r="CN420">
        <v>1</v>
      </c>
      <c r="CO420" t="s">
        <v>249</v>
      </c>
      <c r="CZ420" t="s">
        <v>250</v>
      </c>
      <c r="DA420" t="s">
        <v>165</v>
      </c>
      <c r="DC420" t="s">
        <v>251</v>
      </c>
      <c r="DD420" t="s">
        <v>252</v>
      </c>
      <c r="DN420" t="s">
        <v>253</v>
      </c>
    </row>
    <row r="421" spans="1:118" x14ac:dyDescent="0.3">
      <c r="A421" t="s">
        <v>3134</v>
      </c>
      <c r="B421" t="s">
        <v>3135</v>
      </c>
      <c r="C421" t="s">
        <v>3136</v>
      </c>
      <c r="D421" t="s">
        <v>1983</v>
      </c>
      <c r="E421" t="s">
        <v>3137</v>
      </c>
      <c r="F421" t="s">
        <v>123</v>
      </c>
      <c r="G421" t="s">
        <v>124</v>
      </c>
      <c r="H421" t="s">
        <v>125</v>
      </c>
      <c r="I421">
        <v>2017</v>
      </c>
      <c r="J421">
        <v>2017</v>
      </c>
      <c r="K421" t="s">
        <v>3138</v>
      </c>
      <c r="L421" t="s">
        <v>3139</v>
      </c>
      <c r="M421">
        <v>6986</v>
      </c>
      <c r="N421" t="s">
        <v>3140</v>
      </c>
      <c r="P421">
        <v>312562341</v>
      </c>
      <c r="Q421" t="s">
        <v>129</v>
      </c>
      <c r="R421" t="s">
        <v>130</v>
      </c>
      <c r="S421" t="s">
        <v>3141</v>
      </c>
      <c r="T421" t="s">
        <v>3142</v>
      </c>
      <c r="U421">
        <v>58.479475999999998</v>
      </c>
      <c r="V421">
        <v>24.994555999999999</v>
      </c>
      <c r="W421" t="s">
        <v>3143</v>
      </c>
      <c r="X421" t="s">
        <v>3144</v>
      </c>
      <c r="AG421" t="s">
        <v>3145</v>
      </c>
      <c r="AH421" t="s">
        <v>3146</v>
      </c>
      <c r="AI421" t="s">
        <v>3147</v>
      </c>
      <c r="AJ421" t="s">
        <v>3148</v>
      </c>
      <c r="AK421" t="s">
        <v>507</v>
      </c>
      <c r="AR421" t="s">
        <v>3149</v>
      </c>
      <c r="AS421" t="s">
        <v>3150</v>
      </c>
      <c r="AT421">
        <v>58.479475999999998</v>
      </c>
      <c r="AU421">
        <v>24.994555999999999</v>
      </c>
      <c r="AV421" t="s">
        <v>3143</v>
      </c>
      <c r="AW421" t="s">
        <v>3144</v>
      </c>
      <c r="AX421" t="s">
        <v>143</v>
      </c>
      <c r="AY421" t="s">
        <v>144</v>
      </c>
      <c r="BA421" t="s">
        <v>145</v>
      </c>
      <c r="BB421" t="s">
        <v>146</v>
      </c>
      <c r="BC421" t="s">
        <v>147</v>
      </c>
      <c r="BD421" t="s">
        <v>148</v>
      </c>
      <c r="BL421" t="s">
        <v>3273</v>
      </c>
      <c r="BM421" t="s">
        <v>3274</v>
      </c>
      <c r="BN421" s="1">
        <v>43018.541666666664</v>
      </c>
      <c r="BP421" t="s">
        <v>152</v>
      </c>
      <c r="BR421" t="s">
        <v>218</v>
      </c>
      <c r="BS421" s="1">
        <v>43018.354166666664</v>
      </c>
      <c r="BW421" t="s">
        <v>154</v>
      </c>
      <c r="BY421" t="s">
        <v>155</v>
      </c>
      <c r="BZ421" t="s">
        <v>156</v>
      </c>
      <c r="CB421" t="s">
        <v>157</v>
      </c>
      <c r="CE421" t="s">
        <v>158</v>
      </c>
      <c r="CF421" t="s">
        <v>159</v>
      </c>
      <c r="CG421" t="s">
        <v>160</v>
      </c>
      <c r="CH421" t="s">
        <v>161</v>
      </c>
      <c r="CI421" t="s">
        <v>130</v>
      </c>
      <c r="CJ421" t="s">
        <v>162</v>
      </c>
      <c r="CK421">
        <v>1E-3</v>
      </c>
      <c r="CM421" t="s">
        <v>163</v>
      </c>
      <c r="CN421">
        <v>1E-3</v>
      </c>
      <c r="CO421" t="s">
        <v>163</v>
      </c>
      <c r="CZ421" t="s">
        <v>164</v>
      </c>
      <c r="DA421" t="s">
        <v>165</v>
      </c>
      <c r="DC421" t="s">
        <v>166</v>
      </c>
      <c r="DD421" t="s">
        <v>167</v>
      </c>
      <c r="DE421" t="s">
        <v>168</v>
      </c>
      <c r="DF421" t="s">
        <v>166</v>
      </c>
      <c r="DN421" t="s">
        <v>169</v>
      </c>
    </row>
    <row r="422" spans="1:118" x14ac:dyDescent="0.3">
      <c r="A422" t="s">
        <v>170</v>
      </c>
      <c r="B422" t="s">
        <v>3168</v>
      </c>
      <c r="C422" t="s">
        <v>3169</v>
      </c>
      <c r="D422" t="s">
        <v>1983</v>
      </c>
      <c r="E422" t="s">
        <v>122</v>
      </c>
      <c r="F422" t="s">
        <v>123</v>
      </c>
      <c r="G422" t="s">
        <v>124</v>
      </c>
      <c r="H422" t="s">
        <v>285</v>
      </c>
      <c r="I422">
        <v>2017</v>
      </c>
      <c r="J422">
        <v>2017</v>
      </c>
      <c r="K422" t="s">
        <v>3275</v>
      </c>
      <c r="L422" t="s">
        <v>3276</v>
      </c>
      <c r="M422">
        <v>5264</v>
      </c>
      <c r="N422" t="s">
        <v>3277</v>
      </c>
      <c r="P422">
        <v>-2021594436</v>
      </c>
      <c r="Q422" t="s">
        <v>176</v>
      </c>
      <c r="R422" t="s">
        <v>130</v>
      </c>
      <c r="S422" t="s">
        <v>3278</v>
      </c>
      <c r="T422" t="s">
        <v>3279</v>
      </c>
      <c r="U422">
        <v>58.427500000000002</v>
      </c>
      <c r="V422">
        <v>23.991942999999999</v>
      </c>
      <c r="W422" t="s">
        <v>3280</v>
      </c>
      <c r="X422" t="s">
        <v>3281</v>
      </c>
      <c r="Y422" t="s">
        <v>3282</v>
      </c>
      <c r="Z422" t="s">
        <v>3283</v>
      </c>
      <c r="AA422" t="s">
        <v>3284</v>
      </c>
      <c r="AB422" t="s">
        <v>3285</v>
      </c>
      <c r="AC422">
        <v>58.431389000000003</v>
      </c>
      <c r="AD422">
        <v>23.998332999999999</v>
      </c>
      <c r="AE422" t="s">
        <v>3286</v>
      </c>
      <c r="AF422" t="s">
        <v>3287</v>
      </c>
      <c r="AG422" t="s">
        <v>3288</v>
      </c>
      <c r="AH422" t="s">
        <v>3283</v>
      </c>
      <c r="AI422" t="s">
        <v>3289</v>
      </c>
      <c r="AJ422" t="s">
        <v>3283</v>
      </c>
      <c r="AK422" t="s">
        <v>210</v>
      </c>
      <c r="AR422" t="s">
        <v>3290</v>
      </c>
      <c r="AS422" t="s">
        <v>3291</v>
      </c>
      <c r="AT422">
        <v>58.421000999999997</v>
      </c>
      <c r="AU422">
        <v>23.993924</v>
      </c>
      <c r="AV422" t="s">
        <v>3292</v>
      </c>
      <c r="AW422" t="s">
        <v>3293</v>
      </c>
      <c r="AX422" t="s">
        <v>143</v>
      </c>
      <c r="AY422" t="s">
        <v>144</v>
      </c>
      <c r="BA422" t="s">
        <v>145</v>
      </c>
      <c r="BB422" t="s">
        <v>146</v>
      </c>
      <c r="BC422" t="s">
        <v>147</v>
      </c>
      <c r="BD422" t="s">
        <v>148</v>
      </c>
      <c r="BL422" t="s">
        <v>3294</v>
      </c>
      <c r="BM422" t="s">
        <v>3295</v>
      </c>
      <c r="BN422" s="1">
        <v>43018.354166666664</v>
      </c>
      <c r="BP422" t="s">
        <v>152</v>
      </c>
      <c r="BR422" t="s">
        <v>218</v>
      </c>
      <c r="BS422" s="1">
        <v>43017.576388888891</v>
      </c>
      <c r="BW422" t="s">
        <v>195</v>
      </c>
      <c r="BY422" t="s">
        <v>196</v>
      </c>
      <c r="BZ422" t="s">
        <v>197</v>
      </c>
      <c r="CB422" t="s">
        <v>198</v>
      </c>
      <c r="CE422" t="s">
        <v>199</v>
      </c>
      <c r="CF422" t="s">
        <v>159</v>
      </c>
      <c r="CH422" t="s">
        <v>161</v>
      </c>
      <c r="CI422" t="s">
        <v>130</v>
      </c>
      <c r="CJ422" t="s">
        <v>162</v>
      </c>
      <c r="CK422">
        <v>1E-3</v>
      </c>
      <c r="CM422" t="s">
        <v>163</v>
      </c>
      <c r="CN422">
        <v>1E-3</v>
      </c>
      <c r="CO422" t="s">
        <v>163</v>
      </c>
      <c r="CZ422" t="s">
        <v>164</v>
      </c>
      <c r="DA422" t="s">
        <v>165</v>
      </c>
      <c r="DC422" t="s">
        <v>166</v>
      </c>
      <c r="DD422" t="s">
        <v>167</v>
      </c>
      <c r="DE422" t="s">
        <v>168</v>
      </c>
      <c r="DF422" t="s">
        <v>166</v>
      </c>
      <c r="DN422" t="s">
        <v>169</v>
      </c>
    </row>
    <row r="423" spans="1:118" x14ac:dyDescent="0.3">
      <c r="A423" t="s">
        <v>3134</v>
      </c>
      <c r="B423" t="s">
        <v>3135</v>
      </c>
      <c r="C423" t="s">
        <v>3136</v>
      </c>
      <c r="D423" t="s">
        <v>1983</v>
      </c>
      <c r="E423" t="s">
        <v>3137</v>
      </c>
      <c r="F423" t="s">
        <v>123</v>
      </c>
      <c r="G423" t="s">
        <v>124</v>
      </c>
      <c r="H423" t="s">
        <v>125</v>
      </c>
      <c r="I423">
        <v>2017</v>
      </c>
      <c r="J423">
        <v>2017</v>
      </c>
      <c r="K423" t="s">
        <v>3296</v>
      </c>
      <c r="L423" t="s">
        <v>3297</v>
      </c>
      <c r="M423">
        <v>1359</v>
      </c>
      <c r="N423" t="s">
        <v>3298</v>
      </c>
      <c r="P423">
        <v>1004452207</v>
      </c>
      <c r="Q423" t="s">
        <v>129</v>
      </c>
      <c r="R423" t="s">
        <v>130</v>
      </c>
      <c r="S423" t="s">
        <v>3299</v>
      </c>
      <c r="T423" t="s">
        <v>3300</v>
      </c>
      <c r="U423">
        <v>58.663015999999999</v>
      </c>
      <c r="V423">
        <v>25.620099</v>
      </c>
      <c r="W423" t="s">
        <v>3301</v>
      </c>
      <c r="X423" t="s">
        <v>3302</v>
      </c>
      <c r="AG423" t="s">
        <v>3303</v>
      </c>
      <c r="AH423" t="s">
        <v>3304</v>
      </c>
      <c r="AI423" t="s">
        <v>3305</v>
      </c>
      <c r="AJ423" t="s">
        <v>3306</v>
      </c>
      <c r="AK423" t="s">
        <v>364</v>
      </c>
      <c r="AR423" t="s">
        <v>3307</v>
      </c>
      <c r="AS423" t="s">
        <v>3308</v>
      </c>
      <c r="AT423">
        <v>58.663015999999999</v>
      </c>
      <c r="AU423">
        <v>25.620092</v>
      </c>
      <c r="AV423" t="s">
        <v>3309</v>
      </c>
      <c r="AW423" t="s">
        <v>3310</v>
      </c>
      <c r="AX423" t="s">
        <v>143</v>
      </c>
      <c r="AY423" t="s">
        <v>144</v>
      </c>
      <c r="BA423" t="s">
        <v>145</v>
      </c>
      <c r="BB423" t="s">
        <v>146</v>
      </c>
      <c r="BC423" t="s">
        <v>147</v>
      </c>
      <c r="BD423" t="s">
        <v>148</v>
      </c>
      <c r="BL423" t="s">
        <v>3311</v>
      </c>
      <c r="BM423" t="s">
        <v>3312</v>
      </c>
      <c r="BN423" s="1">
        <v>43013.354166666664</v>
      </c>
      <c r="BP423" t="s">
        <v>152</v>
      </c>
      <c r="BR423" t="s">
        <v>1875</v>
      </c>
      <c r="BS423" s="1">
        <v>43012.541666666664</v>
      </c>
      <c r="BW423" t="s">
        <v>154</v>
      </c>
      <c r="BY423" t="s">
        <v>155</v>
      </c>
      <c r="BZ423" t="s">
        <v>156</v>
      </c>
      <c r="CB423" t="s">
        <v>157</v>
      </c>
      <c r="CE423" t="s">
        <v>158</v>
      </c>
      <c r="CF423" t="s">
        <v>159</v>
      </c>
      <c r="CG423" t="s">
        <v>160</v>
      </c>
      <c r="CH423" t="s">
        <v>161</v>
      </c>
      <c r="CI423" t="s">
        <v>130</v>
      </c>
      <c r="CJ423" t="s">
        <v>162</v>
      </c>
      <c r="CK423">
        <v>1E-3</v>
      </c>
      <c r="CM423" t="s">
        <v>163</v>
      </c>
      <c r="CN423">
        <v>1E-3</v>
      </c>
      <c r="CO423" t="s">
        <v>163</v>
      </c>
      <c r="CZ423" t="s">
        <v>164</v>
      </c>
      <c r="DA423" t="s">
        <v>165</v>
      </c>
      <c r="DC423" t="s">
        <v>166</v>
      </c>
      <c r="DD423" t="s">
        <v>167</v>
      </c>
      <c r="DE423" t="s">
        <v>168</v>
      </c>
      <c r="DF423" t="s">
        <v>166</v>
      </c>
      <c r="DN423" t="s">
        <v>169</v>
      </c>
    </row>
    <row r="424" spans="1:118" x14ac:dyDescent="0.3">
      <c r="A424" t="s">
        <v>3134</v>
      </c>
      <c r="B424" t="s">
        <v>3135</v>
      </c>
      <c r="C424" t="s">
        <v>3136</v>
      </c>
      <c r="D424" t="s">
        <v>1983</v>
      </c>
      <c r="E424" t="s">
        <v>3137</v>
      </c>
      <c r="F424" t="s">
        <v>123</v>
      </c>
      <c r="G424" t="s">
        <v>124</v>
      </c>
      <c r="H424" t="s">
        <v>125</v>
      </c>
      <c r="I424">
        <v>2017</v>
      </c>
      <c r="J424">
        <v>2017</v>
      </c>
      <c r="K424" t="s">
        <v>602</v>
      </c>
      <c r="L424" t="s">
        <v>603</v>
      </c>
      <c r="M424">
        <v>2931</v>
      </c>
      <c r="N424" t="s">
        <v>604</v>
      </c>
      <c r="P424">
        <v>593789140</v>
      </c>
      <c r="Q424" t="s">
        <v>129</v>
      </c>
      <c r="R424" t="s">
        <v>130</v>
      </c>
      <c r="S424" t="s">
        <v>605</v>
      </c>
      <c r="T424" t="s">
        <v>606</v>
      </c>
      <c r="U424">
        <v>59.395350999999998</v>
      </c>
      <c r="V424">
        <v>24.294865999999999</v>
      </c>
      <c r="W424" t="s">
        <v>607</v>
      </c>
      <c r="X424" t="s">
        <v>608</v>
      </c>
      <c r="AG424" t="s">
        <v>609</v>
      </c>
      <c r="AH424" t="s">
        <v>610</v>
      </c>
      <c r="AI424" t="s">
        <v>611</v>
      </c>
      <c r="AJ424" t="s">
        <v>612</v>
      </c>
      <c r="AK424" t="s">
        <v>139</v>
      </c>
      <c r="AR424" t="s">
        <v>3313</v>
      </c>
      <c r="AS424" t="s">
        <v>3314</v>
      </c>
      <c r="AT424">
        <v>59.395060000000001</v>
      </c>
      <c r="AU424">
        <v>24.296130000000002</v>
      </c>
      <c r="AV424" t="s">
        <v>3315</v>
      </c>
      <c r="AW424" t="s">
        <v>3316</v>
      </c>
      <c r="AX424" t="s">
        <v>143</v>
      </c>
      <c r="AY424" t="s">
        <v>144</v>
      </c>
      <c r="BA424" t="s">
        <v>145</v>
      </c>
      <c r="BB424" t="s">
        <v>146</v>
      </c>
      <c r="BC424" t="s">
        <v>147</v>
      </c>
      <c r="BD424" t="s">
        <v>148</v>
      </c>
      <c r="BL424" t="s">
        <v>3317</v>
      </c>
      <c r="BM424" t="s">
        <v>3318</v>
      </c>
      <c r="BN424" s="1">
        <v>43011.684027777781</v>
      </c>
      <c r="BP424" t="s">
        <v>152</v>
      </c>
      <c r="BR424" t="s">
        <v>1256</v>
      </c>
      <c r="BS424" s="1">
        <v>43011.635416666664</v>
      </c>
      <c r="BW424" t="s">
        <v>154</v>
      </c>
      <c r="BY424" t="s">
        <v>155</v>
      </c>
      <c r="BZ424" t="s">
        <v>156</v>
      </c>
      <c r="CB424" t="s">
        <v>157</v>
      </c>
      <c r="CE424" t="s">
        <v>158</v>
      </c>
      <c r="CF424" t="s">
        <v>159</v>
      </c>
      <c r="CG424" t="s">
        <v>160</v>
      </c>
      <c r="CH424" t="s">
        <v>161</v>
      </c>
      <c r="CI424" t="s">
        <v>130</v>
      </c>
      <c r="CJ424" t="s">
        <v>162</v>
      </c>
      <c r="CK424">
        <v>1E-3</v>
      </c>
      <c r="CM424" t="s">
        <v>163</v>
      </c>
      <c r="CN424">
        <v>1E-3</v>
      </c>
      <c r="CO424" t="s">
        <v>163</v>
      </c>
      <c r="CZ424" t="s">
        <v>164</v>
      </c>
      <c r="DA424" t="s">
        <v>165</v>
      </c>
      <c r="DC424" t="s">
        <v>166</v>
      </c>
      <c r="DD424" t="s">
        <v>167</v>
      </c>
      <c r="DE424" t="s">
        <v>168</v>
      </c>
      <c r="DF424" t="s">
        <v>166</v>
      </c>
      <c r="DN424" t="s">
        <v>169</v>
      </c>
    </row>
    <row r="425" spans="1:118" x14ac:dyDescent="0.3">
      <c r="A425" t="s">
        <v>3134</v>
      </c>
      <c r="B425" t="s">
        <v>3135</v>
      </c>
      <c r="C425" t="s">
        <v>3136</v>
      </c>
      <c r="D425" t="s">
        <v>1983</v>
      </c>
      <c r="E425" t="s">
        <v>3137</v>
      </c>
      <c r="F425" t="s">
        <v>123</v>
      </c>
      <c r="G425" t="s">
        <v>124</v>
      </c>
      <c r="H425" t="s">
        <v>125</v>
      </c>
      <c r="I425">
        <v>2017</v>
      </c>
      <c r="J425">
        <v>2017</v>
      </c>
      <c r="K425" t="s">
        <v>264</v>
      </c>
      <c r="L425" t="s">
        <v>265</v>
      </c>
      <c r="M425">
        <v>6847</v>
      </c>
      <c r="N425" t="s">
        <v>266</v>
      </c>
      <c r="P425">
        <v>1789991221</v>
      </c>
      <c r="Q425" t="s">
        <v>129</v>
      </c>
      <c r="R425" t="s">
        <v>130</v>
      </c>
      <c r="S425" t="s">
        <v>267</v>
      </c>
      <c r="T425" t="s">
        <v>268</v>
      </c>
      <c r="U425">
        <v>59.233196</v>
      </c>
      <c r="V425">
        <v>25.694579999999998</v>
      </c>
      <c r="W425" t="s">
        <v>269</v>
      </c>
      <c r="X425" t="s">
        <v>270</v>
      </c>
      <c r="AG425" t="s">
        <v>271</v>
      </c>
      <c r="AH425" t="s">
        <v>272</v>
      </c>
      <c r="AI425" t="s">
        <v>273</v>
      </c>
      <c r="AJ425" t="s">
        <v>272</v>
      </c>
      <c r="AK425" t="s">
        <v>274</v>
      </c>
      <c r="AR425" t="s">
        <v>275</v>
      </c>
      <c r="AS425" t="s">
        <v>276</v>
      </c>
      <c r="AT425">
        <v>59.233196</v>
      </c>
      <c r="AU425">
        <v>25.694579999999998</v>
      </c>
      <c r="AV425" t="s">
        <v>269</v>
      </c>
      <c r="AW425" t="s">
        <v>270</v>
      </c>
      <c r="AX425" t="s">
        <v>143</v>
      </c>
      <c r="AY425" t="s">
        <v>144</v>
      </c>
      <c r="BA425" t="s">
        <v>145</v>
      </c>
      <c r="BB425" t="s">
        <v>146</v>
      </c>
      <c r="BC425" t="s">
        <v>147</v>
      </c>
      <c r="BD425" t="s">
        <v>148</v>
      </c>
      <c r="BL425" t="s">
        <v>3319</v>
      </c>
      <c r="BM425" t="s">
        <v>3320</v>
      </c>
      <c r="BN425" s="1">
        <v>43011.688194444447</v>
      </c>
      <c r="BP425" t="s">
        <v>152</v>
      </c>
      <c r="BR425" t="s">
        <v>3321</v>
      </c>
      <c r="BS425" s="1">
        <v>43011.631944444445</v>
      </c>
      <c r="BW425" t="s">
        <v>154</v>
      </c>
      <c r="BY425" t="s">
        <v>155</v>
      </c>
      <c r="BZ425" t="s">
        <v>156</v>
      </c>
      <c r="CB425" t="s">
        <v>157</v>
      </c>
      <c r="CE425" t="s">
        <v>158</v>
      </c>
      <c r="CF425" t="s">
        <v>159</v>
      </c>
      <c r="CG425" t="s">
        <v>160</v>
      </c>
      <c r="CH425" t="s">
        <v>161</v>
      </c>
      <c r="CI425" t="s">
        <v>130</v>
      </c>
      <c r="CJ425" t="s">
        <v>162</v>
      </c>
      <c r="CK425">
        <v>1E-3</v>
      </c>
      <c r="CM425" t="s">
        <v>163</v>
      </c>
      <c r="CN425">
        <v>1E-3</v>
      </c>
      <c r="CO425" t="s">
        <v>163</v>
      </c>
      <c r="CZ425" t="s">
        <v>164</v>
      </c>
      <c r="DA425" t="s">
        <v>165</v>
      </c>
      <c r="DC425" t="s">
        <v>166</v>
      </c>
      <c r="DD425" t="s">
        <v>167</v>
      </c>
      <c r="DE425" t="s">
        <v>168</v>
      </c>
      <c r="DF425" t="s">
        <v>166</v>
      </c>
      <c r="DN425" t="s">
        <v>169</v>
      </c>
    </row>
    <row r="426" spans="1:118" x14ac:dyDescent="0.3">
      <c r="A426" t="s">
        <v>3134</v>
      </c>
      <c r="B426" t="s">
        <v>3135</v>
      </c>
      <c r="C426" t="s">
        <v>3136</v>
      </c>
      <c r="D426" t="s">
        <v>1983</v>
      </c>
      <c r="E426" t="s">
        <v>3137</v>
      </c>
      <c r="F426" t="s">
        <v>123</v>
      </c>
      <c r="G426" t="s">
        <v>124</v>
      </c>
      <c r="H426" t="s">
        <v>125</v>
      </c>
      <c r="I426">
        <v>2017</v>
      </c>
      <c r="J426">
        <v>2017</v>
      </c>
      <c r="K426" t="s">
        <v>583</v>
      </c>
      <c r="L426" t="s">
        <v>584</v>
      </c>
      <c r="M426">
        <v>9265</v>
      </c>
      <c r="N426" t="s">
        <v>585</v>
      </c>
      <c r="P426">
        <v>-1788273339</v>
      </c>
      <c r="Q426" t="s">
        <v>129</v>
      </c>
      <c r="R426" t="s">
        <v>130</v>
      </c>
      <c r="S426" t="s">
        <v>586</v>
      </c>
      <c r="T426" t="s">
        <v>587</v>
      </c>
      <c r="U426">
        <v>59.259444000000002</v>
      </c>
      <c r="V426">
        <v>23.873332999999999</v>
      </c>
      <c r="W426" t="s">
        <v>588</v>
      </c>
      <c r="X426" t="s">
        <v>589</v>
      </c>
      <c r="AG426" t="s">
        <v>590</v>
      </c>
      <c r="AH426" t="s">
        <v>591</v>
      </c>
      <c r="AI426" t="s">
        <v>592</v>
      </c>
      <c r="AJ426" t="s">
        <v>593</v>
      </c>
      <c r="AK426" t="s">
        <v>594</v>
      </c>
      <c r="AR426" t="s">
        <v>595</v>
      </c>
      <c r="AS426" t="s">
        <v>596</v>
      </c>
      <c r="AT426">
        <v>59.259444999999999</v>
      </c>
      <c r="AU426">
        <v>23.873338</v>
      </c>
      <c r="AV426" t="s">
        <v>597</v>
      </c>
      <c r="AW426" t="s">
        <v>598</v>
      </c>
      <c r="AX426" t="s">
        <v>143</v>
      </c>
      <c r="AY426" t="s">
        <v>144</v>
      </c>
      <c r="BA426" t="s">
        <v>145</v>
      </c>
      <c r="BB426" t="s">
        <v>146</v>
      </c>
      <c r="BC426" t="s">
        <v>147</v>
      </c>
      <c r="BD426" t="s">
        <v>148</v>
      </c>
      <c r="BL426" t="s">
        <v>3322</v>
      </c>
      <c r="BM426" t="s">
        <v>3323</v>
      </c>
      <c r="BN426" s="1">
        <v>43011.684027777781</v>
      </c>
      <c r="BP426" t="s">
        <v>152</v>
      </c>
      <c r="BR426" t="s">
        <v>1256</v>
      </c>
      <c r="BS426" s="1">
        <v>43011.576388888891</v>
      </c>
      <c r="BW426" t="s">
        <v>154</v>
      </c>
      <c r="BY426" t="s">
        <v>155</v>
      </c>
      <c r="BZ426" t="s">
        <v>156</v>
      </c>
      <c r="CB426" t="s">
        <v>157</v>
      </c>
      <c r="CE426" t="s">
        <v>158</v>
      </c>
      <c r="CF426" t="s">
        <v>159</v>
      </c>
      <c r="CG426" t="s">
        <v>160</v>
      </c>
      <c r="CH426" t="s">
        <v>161</v>
      </c>
      <c r="CI426" t="s">
        <v>130</v>
      </c>
      <c r="CJ426" t="s">
        <v>162</v>
      </c>
      <c r="CK426">
        <v>1E-3</v>
      </c>
      <c r="CM426" t="s">
        <v>163</v>
      </c>
      <c r="CN426">
        <v>1E-3</v>
      </c>
      <c r="CO426" t="s">
        <v>163</v>
      </c>
      <c r="CZ426" t="s">
        <v>164</v>
      </c>
      <c r="DA426" t="s">
        <v>165</v>
      </c>
      <c r="DC426" t="s">
        <v>166</v>
      </c>
      <c r="DD426" t="s">
        <v>167</v>
      </c>
      <c r="DE426" t="s">
        <v>168</v>
      </c>
      <c r="DF426" t="s">
        <v>166</v>
      </c>
      <c r="DN426" t="s">
        <v>169</v>
      </c>
    </row>
    <row r="427" spans="1:118" x14ac:dyDescent="0.3">
      <c r="A427" t="s">
        <v>3134</v>
      </c>
      <c r="B427" t="s">
        <v>3135</v>
      </c>
      <c r="C427" t="s">
        <v>3136</v>
      </c>
      <c r="D427" t="s">
        <v>1983</v>
      </c>
      <c r="E427" t="s">
        <v>3137</v>
      </c>
      <c r="F427" t="s">
        <v>123</v>
      </c>
      <c r="G427" t="s">
        <v>124</v>
      </c>
      <c r="H427" t="s">
        <v>125</v>
      </c>
      <c r="I427">
        <v>2017</v>
      </c>
      <c r="J427">
        <v>2017</v>
      </c>
      <c r="K427" t="s">
        <v>3324</v>
      </c>
      <c r="L427" t="s">
        <v>3325</v>
      </c>
      <c r="M427">
        <v>6378</v>
      </c>
      <c r="N427" t="s">
        <v>3326</v>
      </c>
      <c r="P427">
        <v>1767901379</v>
      </c>
      <c r="Q427" t="s">
        <v>129</v>
      </c>
      <c r="R427" t="s">
        <v>130</v>
      </c>
      <c r="S427" t="s">
        <v>3327</v>
      </c>
      <c r="T427" t="s">
        <v>3328</v>
      </c>
      <c r="U427">
        <v>59.517474</v>
      </c>
      <c r="V427">
        <v>25.555925999999999</v>
      </c>
      <c r="W427" t="s">
        <v>3329</v>
      </c>
      <c r="X427" t="s">
        <v>3330</v>
      </c>
      <c r="AG427" t="s">
        <v>3331</v>
      </c>
      <c r="AH427" t="s">
        <v>3332</v>
      </c>
      <c r="AI427" t="s">
        <v>3333</v>
      </c>
      <c r="AJ427" t="s">
        <v>3334</v>
      </c>
      <c r="AK427" t="s">
        <v>274</v>
      </c>
      <c r="AR427" t="s">
        <v>3335</v>
      </c>
      <c r="AS427" t="s">
        <v>3336</v>
      </c>
      <c r="AT427">
        <v>59.517474</v>
      </c>
      <c r="AU427">
        <v>25.555931000000001</v>
      </c>
      <c r="AV427" t="s">
        <v>3337</v>
      </c>
      <c r="AW427" t="s">
        <v>3338</v>
      </c>
      <c r="AX427" t="s">
        <v>143</v>
      </c>
      <c r="AY427" t="s">
        <v>144</v>
      </c>
      <c r="BA427" t="s">
        <v>145</v>
      </c>
      <c r="BB427" t="s">
        <v>146</v>
      </c>
      <c r="BC427" t="s">
        <v>147</v>
      </c>
      <c r="BD427" t="s">
        <v>148</v>
      </c>
      <c r="BL427" t="s">
        <v>3339</v>
      </c>
      <c r="BM427" t="s">
        <v>3340</v>
      </c>
      <c r="BN427" s="1">
        <v>43011.688194444447</v>
      </c>
      <c r="BP427" t="s">
        <v>152</v>
      </c>
      <c r="BR427" t="s">
        <v>3321</v>
      </c>
      <c r="BS427" s="1">
        <v>43011.53125</v>
      </c>
      <c r="BW427" t="s">
        <v>154</v>
      </c>
      <c r="BY427" t="s">
        <v>155</v>
      </c>
      <c r="BZ427" t="s">
        <v>156</v>
      </c>
      <c r="CB427" t="s">
        <v>157</v>
      </c>
      <c r="CE427" t="s">
        <v>158</v>
      </c>
      <c r="CF427" t="s">
        <v>159</v>
      </c>
      <c r="CG427" t="s">
        <v>160</v>
      </c>
      <c r="CH427" t="s">
        <v>161</v>
      </c>
      <c r="CI427" t="s">
        <v>130</v>
      </c>
      <c r="CJ427" t="s">
        <v>162</v>
      </c>
      <c r="CK427">
        <v>1E-3</v>
      </c>
      <c r="CM427" t="s">
        <v>163</v>
      </c>
      <c r="CN427">
        <v>1E-3</v>
      </c>
      <c r="CO427" t="s">
        <v>163</v>
      </c>
      <c r="CZ427" t="s">
        <v>164</v>
      </c>
      <c r="DA427" t="s">
        <v>165</v>
      </c>
      <c r="DC427" t="s">
        <v>166</v>
      </c>
      <c r="DD427" t="s">
        <v>167</v>
      </c>
      <c r="DE427" t="s">
        <v>168</v>
      </c>
      <c r="DF427" t="s">
        <v>166</v>
      </c>
      <c r="DN427" t="s">
        <v>169</v>
      </c>
    </row>
    <row r="428" spans="1:118" x14ac:dyDescent="0.3">
      <c r="A428" t="s">
        <v>3134</v>
      </c>
      <c r="B428" t="s">
        <v>3135</v>
      </c>
      <c r="C428" t="s">
        <v>3136</v>
      </c>
      <c r="D428" t="s">
        <v>1983</v>
      </c>
      <c r="E428" t="s">
        <v>3137</v>
      </c>
      <c r="F428" t="s">
        <v>123</v>
      </c>
      <c r="G428" t="s">
        <v>124</v>
      </c>
      <c r="H428" t="s">
        <v>125</v>
      </c>
      <c r="I428">
        <v>2017</v>
      </c>
      <c r="J428">
        <v>2017</v>
      </c>
      <c r="K428" t="s">
        <v>3260</v>
      </c>
      <c r="L428" t="s">
        <v>3261</v>
      </c>
      <c r="M428">
        <v>596</v>
      </c>
      <c r="N428" t="s">
        <v>3262</v>
      </c>
      <c r="P428">
        <v>1812022008</v>
      </c>
      <c r="Q428" t="s">
        <v>129</v>
      </c>
      <c r="R428" t="s">
        <v>130</v>
      </c>
      <c r="S428" t="s">
        <v>3263</v>
      </c>
      <c r="T428" t="s">
        <v>3264</v>
      </c>
      <c r="U428">
        <v>59.461199999999998</v>
      </c>
      <c r="V428">
        <v>24.855777</v>
      </c>
      <c r="W428" t="s">
        <v>3265</v>
      </c>
      <c r="X428" t="s">
        <v>3266</v>
      </c>
      <c r="AG428" t="s">
        <v>3267</v>
      </c>
      <c r="AH428" t="s">
        <v>3268</v>
      </c>
      <c r="AI428" t="s">
        <v>3269</v>
      </c>
      <c r="AJ428" t="s">
        <v>3270</v>
      </c>
      <c r="AK428" t="s">
        <v>139</v>
      </c>
      <c r="AR428" t="s">
        <v>3341</v>
      </c>
      <c r="AS428" t="s">
        <v>3342</v>
      </c>
      <c r="AT428">
        <v>59.461202999999998</v>
      </c>
      <c r="AU428">
        <v>24.855781</v>
      </c>
      <c r="AV428" t="s">
        <v>3343</v>
      </c>
      <c r="AW428" t="s">
        <v>3344</v>
      </c>
      <c r="AX428" t="s">
        <v>143</v>
      </c>
      <c r="AY428" t="s">
        <v>144</v>
      </c>
      <c r="BA428" t="s">
        <v>145</v>
      </c>
      <c r="BB428" t="s">
        <v>146</v>
      </c>
      <c r="BC428" t="s">
        <v>147</v>
      </c>
      <c r="BD428" t="s">
        <v>148</v>
      </c>
      <c r="BL428" t="s">
        <v>3345</v>
      </c>
      <c r="BM428" t="s">
        <v>3346</v>
      </c>
      <c r="BN428" s="1">
        <v>43011.688194444447</v>
      </c>
      <c r="BP428" t="s">
        <v>152</v>
      </c>
      <c r="BR428" t="s">
        <v>3321</v>
      </c>
      <c r="BS428" s="1">
        <v>43011.465277777781</v>
      </c>
      <c r="BW428" t="s">
        <v>154</v>
      </c>
      <c r="BY428" t="s">
        <v>155</v>
      </c>
      <c r="BZ428" t="s">
        <v>156</v>
      </c>
      <c r="CB428" t="s">
        <v>157</v>
      </c>
      <c r="CE428" t="s">
        <v>158</v>
      </c>
      <c r="CF428" t="s">
        <v>159</v>
      </c>
      <c r="CG428" t="s">
        <v>160</v>
      </c>
      <c r="CH428" t="s">
        <v>161</v>
      </c>
      <c r="CI428" t="s">
        <v>130</v>
      </c>
      <c r="CJ428" t="s">
        <v>162</v>
      </c>
      <c r="CK428">
        <v>1E-3</v>
      </c>
      <c r="CM428" t="s">
        <v>163</v>
      </c>
      <c r="CN428">
        <v>1E-3</v>
      </c>
      <c r="CO428" t="s">
        <v>163</v>
      </c>
      <c r="CZ428" t="s">
        <v>164</v>
      </c>
      <c r="DA428" t="s">
        <v>165</v>
      </c>
      <c r="DC428" t="s">
        <v>166</v>
      </c>
      <c r="DD428" t="s">
        <v>167</v>
      </c>
      <c r="DE428" t="s">
        <v>168</v>
      </c>
      <c r="DF428" t="s">
        <v>166</v>
      </c>
      <c r="DN428" t="s">
        <v>169</v>
      </c>
    </row>
    <row r="429" spans="1:118" x14ac:dyDescent="0.3">
      <c r="A429" t="s">
        <v>3134</v>
      </c>
      <c r="B429" t="s">
        <v>3135</v>
      </c>
      <c r="C429" t="s">
        <v>3136</v>
      </c>
      <c r="D429" t="s">
        <v>1983</v>
      </c>
      <c r="E429" t="s">
        <v>3137</v>
      </c>
      <c r="F429" t="s">
        <v>123</v>
      </c>
      <c r="G429" t="s">
        <v>124</v>
      </c>
      <c r="H429" t="s">
        <v>125</v>
      </c>
      <c r="I429">
        <v>2017</v>
      </c>
      <c r="J429">
        <v>2017</v>
      </c>
      <c r="K429" t="s">
        <v>2127</v>
      </c>
      <c r="L429" t="s">
        <v>2128</v>
      </c>
      <c r="M429">
        <v>5419</v>
      </c>
      <c r="N429" t="s">
        <v>2129</v>
      </c>
      <c r="P429">
        <v>293622404</v>
      </c>
      <c r="Q429" t="s">
        <v>129</v>
      </c>
      <c r="R429" t="s">
        <v>130</v>
      </c>
      <c r="S429" t="s">
        <v>2130</v>
      </c>
      <c r="T429" t="s">
        <v>2131</v>
      </c>
      <c r="U429">
        <v>58.877431999999999</v>
      </c>
      <c r="V429">
        <v>23.855954000000001</v>
      </c>
      <c r="W429" t="s">
        <v>2132</v>
      </c>
      <c r="X429" t="s">
        <v>2133</v>
      </c>
      <c r="AG429" t="s">
        <v>2134</v>
      </c>
      <c r="AH429" t="s">
        <v>2135</v>
      </c>
      <c r="AI429" t="s">
        <v>2136</v>
      </c>
      <c r="AJ429" t="s">
        <v>2137</v>
      </c>
      <c r="AR429" t="s">
        <v>2138</v>
      </c>
      <c r="AS429" t="s">
        <v>2139</v>
      </c>
      <c r="AT429">
        <v>58.877431999999999</v>
      </c>
      <c r="AU429">
        <v>23.855954000000001</v>
      </c>
      <c r="AV429" t="s">
        <v>2132</v>
      </c>
      <c r="AW429" t="s">
        <v>2133</v>
      </c>
      <c r="AX429" t="s">
        <v>143</v>
      </c>
      <c r="AY429" t="s">
        <v>144</v>
      </c>
      <c r="BA429" t="s">
        <v>145</v>
      </c>
      <c r="BB429" t="s">
        <v>146</v>
      </c>
      <c r="BC429" t="s">
        <v>147</v>
      </c>
      <c r="BD429" t="s">
        <v>148</v>
      </c>
      <c r="BL429" t="s">
        <v>3347</v>
      </c>
      <c r="BM429" t="s">
        <v>3348</v>
      </c>
      <c r="BN429" s="1">
        <v>43011.684027777781</v>
      </c>
      <c r="BP429" t="s">
        <v>152</v>
      </c>
      <c r="BR429" t="s">
        <v>1256</v>
      </c>
      <c r="BS429" s="1">
        <v>43011.444444444445</v>
      </c>
      <c r="BW429" t="s">
        <v>154</v>
      </c>
      <c r="BY429" t="s">
        <v>155</v>
      </c>
      <c r="BZ429" t="s">
        <v>156</v>
      </c>
      <c r="CB429" t="s">
        <v>157</v>
      </c>
      <c r="CE429" t="s">
        <v>158</v>
      </c>
      <c r="CF429" t="s">
        <v>159</v>
      </c>
      <c r="CG429" t="s">
        <v>160</v>
      </c>
      <c r="CH429" t="s">
        <v>161</v>
      </c>
      <c r="CI429" t="s">
        <v>130</v>
      </c>
      <c r="CJ429" t="s">
        <v>162</v>
      </c>
      <c r="CK429">
        <v>1E-3</v>
      </c>
      <c r="CM429" t="s">
        <v>163</v>
      </c>
      <c r="CN429">
        <v>1E-3</v>
      </c>
      <c r="CO429" t="s">
        <v>163</v>
      </c>
      <c r="CZ429" t="s">
        <v>164</v>
      </c>
      <c r="DA429" t="s">
        <v>165</v>
      </c>
      <c r="DC429" t="s">
        <v>166</v>
      </c>
      <c r="DD429" t="s">
        <v>167</v>
      </c>
      <c r="DE429" t="s">
        <v>168</v>
      </c>
      <c r="DF429" t="s">
        <v>166</v>
      </c>
      <c r="DN429" t="s">
        <v>169</v>
      </c>
    </row>
    <row r="430" spans="1:118" x14ac:dyDescent="0.3">
      <c r="A430" t="s">
        <v>3134</v>
      </c>
      <c r="B430" t="s">
        <v>3135</v>
      </c>
      <c r="C430" t="s">
        <v>3136</v>
      </c>
      <c r="D430" t="s">
        <v>1983</v>
      </c>
      <c r="E430" t="s">
        <v>3137</v>
      </c>
      <c r="F430" t="s">
        <v>123</v>
      </c>
      <c r="G430" t="s">
        <v>124</v>
      </c>
      <c r="H430" t="s">
        <v>125</v>
      </c>
      <c r="I430">
        <v>2017</v>
      </c>
      <c r="J430">
        <v>2017</v>
      </c>
      <c r="K430" t="s">
        <v>3239</v>
      </c>
      <c r="L430" t="s">
        <v>3240</v>
      </c>
      <c r="M430">
        <v>5698</v>
      </c>
      <c r="N430" t="s">
        <v>3241</v>
      </c>
      <c r="P430">
        <v>1181733793</v>
      </c>
      <c r="Q430" t="s">
        <v>129</v>
      </c>
      <c r="R430" t="s">
        <v>130</v>
      </c>
      <c r="S430" t="s">
        <v>3242</v>
      </c>
      <c r="T430" t="s">
        <v>3243</v>
      </c>
      <c r="U430">
        <v>58.455821999999998</v>
      </c>
      <c r="V430">
        <v>24.763532000000001</v>
      </c>
      <c r="W430" t="s">
        <v>3244</v>
      </c>
      <c r="X430" t="s">
        <v>3245</v>
      </c>
      <c r="AG430" t="s">
        <v>3246</v>
      </c>
      <c r="AH430" t="s">
        <v>3247</v>
      </c>
      <c r="AI430" t="s">
        <v>3248</v>
      </c>
      <c r="AJ430" t="s">
        <v>3249</v>
      </c>
      <c r="AK430" t="s">
        <v>507</v>
      </c>
      <c r="AR430" t="s">
        <v>3349</v>
      </c>
      <c r="AS430" t="s">
        <v>3350</v>
      </c>
      <c r="AT430">
        <v>58.455821999999998</v>
      </c>
      <c r="AU430">
        <v>24.763532000000001</v>
      </c>
      <c r="AV430" t="s">
        <v>3244</v>
      </c>
      <c r="AW430" t="s">
        <v>3245</v>
      </c>
      <c r="AX430" t="s">
        <v>143</v>
      </c>
      <c r="AY430" t="s">
        <v>144</v>
      </c>
      <c r="BA430" t="s">
        <v>145</v>
      </c>
      <c r="BB430" t="s">
        <v>146</v>
      </c>
      <c r="BC430" t="s">
        <v>147</v>
      </c>
      <c r="BD430" t="s">
        <v>148</v>
      </c>
      <c r="BL430" t="s">
        <v>3351</v>
      </c>
      <c r="BM430" t="s">
        <v>3352</v>
      </c>
      <c r="BN430" s="1">
        <v>43011.665972222225</v>
      </c>
      <c r="BP430" t="s">
        <v>152</v>
      </c>
      <c r="BR430" t="s">
        <v>3353</v>
      </c>
      <c r="BS430" s="1">
        <v>43011</v>
      </c>
      <c r="BW430" t="s">
        <v>154</v>
      </c>
      <c r="BY430" t="s">
        <v>155</v>
      </c>
      <c r="BZ430" t="s">
        <v>156</v>
      </c>
      <c r="CB430" t="s">
        <v>157</v>
      </c>
      <c r="CE430" t="s">
        <v>158</v>
      </c>
      <c r="CF430" t="s">
        <v>159</v>
      </c>
      <c r="CG430" t="s">
        <v>160</v>
      </c>
      <c r="CH430" t="s">
        <v>161</v>
      </c>
      <c r="CI430" t="s">
        <v>130</v>
      </c>
      <c r="CJ430" t="s">
        <v>162</v>
      </c>
      <c r="CK430">
        <v>1E-3</v>
      </c>
      <c r="CM430" t="s">
        <v>163</v>
      </c>
      <c r="CN430">
        <v>1E-3</v>
      </c>
      <c r="CO430" t="s">
        <v>163</v>
      </c>
      <c r="CZ430" t="s">
        <v>164</v>
      </c>
      <c r="DA430" t="s">
        <v>165</v>
      </c>
      <c r="DC430" t="s">
        <v>166</v>
      </c>
      <c r="DD430" t="s">
        <v>167</v>
      </c>
      <c r="DE430" t="s">
        <v>168</v>
      </c>
      <c r="DF430" t="s">
        <v>166</v>
      </c>
      <c r="DN430" t="s">
        <v>169</v>
      </c>
    </row>
    <row r="431" spans="1:118" x14ac:dyDescent="0.3">
      <c r="A431" t="s">
        <v>3134</v>
      </c>
      <c r="B431" t="s">
        <v>3135</v>
      </c>
      <c r="C431" t="s">
        <v>3136</v>
      </c>
      <c r="D431" t="s">
        <v>1983</v>
      </c>
      <c r="E431" t="s">
        <v>3137</v>
      </c>
      <c r="F431" t="s">
        <v>123</v>
      </c>
      <c r="G431" t="s">
        <v>124</v>
      </c>
      <c r="H431" t="s">
        <v>125</v>
      </c>
      <c r="I431">
        <v>2017</v>
      </c>
      <c r="J431">
        <v>2017</v>
      </c>
      <c r="K431" t="s">
        <v>496</v>
      </c>
      <c r="L431" t="s">
        <v>497</v>
      </c>
      <c r="M431">
        <v>3113</v>
      </c>
      <c r="N431" t="s">
        <v>498</v>
      </c>
      <c r="P431">
        <v>1812341538</v>
      </c>
      <c r="Q431" t="s">
        <v>129</v>
      </c>
      <c r="R431" t="s">
        <v>130</v>
      </c>
      <c r="S431" t="s">
        <v>499</v>
      </c>
      <c r="T431" t="s">
        <v>500</v>
      </c>
      <c r="U431">
        <v>58.733609999999999</v>
      </c>
      <c r="V431">
        <v>23.989443999999999</v>
      </c>
      <c r="W431" t="s">
        <v>501</v>
      </c>
      <c r="X431" t="s">
        <v>502</v>
      </c>
      <c r="AG431" t="s">
        <v>503</v>
      </c>
      <c r="AH431" t="s">
        <v>504</v>
      </c>
      <c r="AI431" t="s">
        <v>505</v>
      </c>
      <c r="AJ431" t="s">
        <v>506</v>
      </c>
      <c r="AK431" t="s">
        <v>507</v>
      </c>
      <c r="AR431" t="s">
        <v>508</v>
      </c>
      <c r="AS431" t="s">
        <v>509</v>
      </c>
      <c r="AT431">
        <v>58.733614000000003</v>
      </c>
      <c r="AU431">
        <v>23.989450000000001</v>
      </c>
      <c r="AV431" t="s">
        <v>510</v>
      </c>
      <c r="AW431" t="s">
        <v>511</v>
      </c>
      <c r="AX431" t="s">
        <v>143</v>
      </c>
      <c r="AY431" t="s">
        <v>144</v>
      </c>
      <c r="BA431" t="s">
        <v>145</v>
      </c>
      <c r="BB431" t="s">
        <v>146</v>
      </c>
      <c r="BC431" t="s">
        <v>147</v>
      </c>
      <c r="BD431" t="s">
        <v>148</v>
      </c>
      <c r="BL431" t="s">
        <v>3354</v>
      </c>
      <c r="BM431" t="s">
        <v>3355</v>
      </c>
      <c r="BN431" s="1">
        <v>43011.665972222225</v>
      </c>
      <c r="BP431" t="s">
        <v>152</v>
      </c>
      <c r="BR431" t="s">
        <v>3353</v>
      </c>
      <c r="BS431" s="1">
        <v>43011</v>
      </c>
      <c r="BW431" t="s">
        <v>154</v>
      </c>
      <c r="BY431" t="s">
        <v>155</v>
      </c>
      <c r="BZ431" t="s">
        <v>156</v>
      </c>
      <c r="CB431" t="s">
        <v>157</v>
      </c>
      <c r="CE431" t="s">
        <v>158</v>
      </c>
      <c r="CF431" t="s">
        <v>159</v>
      </c>
      <c r="CG431" t="s">
        <v>160</v>
      </c>
      <c r="CH431" t="s">
        <v>161</v>
      </c>
      <c r="CI431" t="s">
        <v>130</v>
      </c>
      <c r="CJ431" t="s">
        <v>162</v>
      </c>
      <c r="CK431">
        <v>1E-3</v>
      </c>
      <c r="CM431" t="s">
        <v>163</v>
      </c>
      <c r="CN431">
        <v>1E-3</v>
      </c>
      <c r="CO431" t="s">
        <v>163</v>
      </c>
      <c r="CZ431" t="s">
        <v>164</v>
      </c>
      <c r="DA431" t="s">
        <v>165</v>
      </c>
      <c r="DC431" t="s">
        <v>166</v>
      </c>
      <c r="DD431" t="s">
        <v>167</v>
      </c>
      <c r="DE431" t="s">
        <v>168</v>
      </c>
      <c r="DF431" t="s">
        <v>166</v>
      </c>
      <c r="DN431" t="s">
        <v>169</v>
      </c>
    </row>
    <row r="432" spans="1:118" x14ac:dyDescent="0.3">
      <c r="A432" t="s">
        <v>709</v>
      </c>
      <c r="B432" t="s">
        <v>3201</v>
      </c>
      <c r="C432" t="s">
        <v>3202</v>
      </c>
      <c r="D432" t="s">
        <v>1983</v>
      </c>
      <c r="E432" t="s">
        <v>122</v>
      </c>
      <c r="F432" t="s">
        <v>123</v>
      </c>
      <c r="G432" t="s">
        <v>3203</v>
      </c>
      <c r="H432" t="s">
        <v>3204</v>
      </c>
      <c r="I432">
        <v>2017</v>
      </c>
      <c r="J432">
        <v>2017</v>
      </c>
      <c r="K432" t="s">
        <v>1301</v>
      </c>
      <c r="L432" t="s">
        <v>1302</v>
      </c>
      <c r="M432">
        <v>8614</v>
      </c>
      <c r="N432" t="s">
        <v>1303</v>
      </c>
      <c r="P432">
        <v>2005251000</v>
      </c>
      <c r="Q432" t="s">
        <v>203</v>
      </c>
      <c r="R432" t="s">
        <v>130</v>
      </c>
      <c r="S432" t="s">
        <v>1304</v>
      </c>
      <c r="T432" t="s">
        <v>1305</v>
      </c>
      <c r="U432">
        <v>58.205933999999999</v>
      </c>
      <c r="V432">
        <v>26.422090000000001</v>
      </c>
      <c r="W432" t="s">
        <v>1306</v>
      </c>
      <c r="X432" t="s">
        <v>1307</v>
      </c>
      <c r="AI432" t="s">
        <v>1308</v>
      </c>
      <c r="AJ432" t="s">
        <v>1309</v>
      </c>
      <c r="AK432" t="s">
        <v>722</v>
      </c>
      <c r="AL432" t="s">
        <v>1310</v>
      </c>
      <c r="AN432">
        <v>75</v>
      </c>
      <c r="AO432" t="s">
        <v>1311</v>
      </c>
      <c r="AP432" t="s">
        <v>1291</v>
      </c>
      <c r="AR432" t="s">
        <v>1312</v>
      </c>
      <c r="AS432" t="s">
        <v>1313</v>
      </c>
      <c r="AT432">
        <v>58.206242000000003</v>
      </c>
      <c r="AU432">
        <v>26.423881999999999</v>
      </c>
      <c r="AV432" t="s">
        <v>1314</v>
      </c>
      <c r="AW432" t="s">
        <v>1315</v>
      </c>
      <c r="AX432" t="s">
        <v>728</v>
      </c>
      <c r="AY432" t="s">
        <v>144</v>
      </c>
      <c r="BA432" t="s">
        <v>145</v>
      </c>
      <c r="BB432" t="s">
        <v>146</v>
      </c>
      <c r="BC432" t="s">
        <v>147</v>
      </c>
      <c r="BD432" t="s">
        <v>729</v>
      </c>
      <c r="BL432" t="s">
        <v>3356</v>
      </c>
      <c r="BR432" t="s">
        <v>3218</v>
      </c>
      <c r="BS432" s="1">
        <v>43011</v>
      </c>
      <c r="BY432" t="s">
        <v>733</v>
      </c>
      <c r="BZ432" t="s">
        <v>734</v>
      </c>
      <c r="CB432" t="s">
        <v>735</v>
      </c>
      <c r="CF432" t="s">
        <v>159</v>
      </c>
      <c r="CG432" t="s">
        <v>736</v>
      </c>
      <c r="CH432" t="s">
        <v>737</v>
      </c>
      <c r="CI432" t="s">
        <v>130</v>
      </c>
      <c r="CJ432" t="s">
        <v>162</v>
      </c>
      <c r="CK432">
        <v>1E-3</v>
      </c>
      <c r="CM432" t="s">
        <v>163</v>
      </c>
      <c r="CN432">
        <v>1E-3</v>
      </c>
      <c r="CO432" t="s">
        <v>163</v>
      </c>
      <c r="CZ432" t="s">
        <v>3219</v>
      </c>
      <c r="DA432" t="s">
        <v>165</v>
      </c>
      <c r="DB432" t="s">
        <v>3220</v>
      </c>
      <c r="DN432" t="s">
        <v>738</v>
      </c>
    </row>
    <row r="433" spans="1:118" x14ac:dyDescent="0.3">
      <c r="A433" t="s">
        <v>3134</v>
      </c>
      <c r="B433" t="s">
        <v>3135</v>
      </c>
      <c r="C433" t="s">
        <v>3136</v>
      </c>
      <c r="D433" t="s">
        <v>1983</v>
      </c>
      <c r="E433" t="s">
        <v>3137</v>
      </c>
      <c r="F433" t="s">
        <v>123</v>
      </c>
      <c r="G433" t="s">
        <v>124</v>
      </c>
      <c r="H433" t="s">
        <v>125</v>
      </c>
      <c r="I433">
        <v>2017</v>
      </c>
      <c r="J433">
        <v>2017</v>
      </c>
      <c r="K433" t="s">
        <v>3153</v>
      </c>
      <c r="L433" t="s">
        <v>3154</v>
      </c>
      <c r="M433">
        <v>7686</v>
      </c>
      <c r="N433" t="s">
        <v>3155</v>
      </c>
      <c r="P433">
        <v>1161862341</v>
      </c>
      <c r="Q433" t="s">
        <v>129</v>
      </c>
      <c r="R433" t="s">
        <v>130</v>
      </c>
      <c r="S433" t="s">
        <v>3156</v>
      </c>
      <c r="T433" t="s">
        <v>3157</v>
      </c>
      <c r="U433">
        <v>57.598683999999999</v>
      </c>
      <c r="V433">
        <v>26.349574</v>
      </c>
      <c r="W433" t="s">
        <v>3158</v>
      </c>
      <c r="X433" t="s">
        <v>3159</v>
      </c>
      <c r="AG433" t="s">
        <v>3160</v>
      </c>
      <c r="AH433" t="s">
        <v>3161</v>
      </c>
      <c r="AI433" t="s">
        <v>3162</v>
      </c>
      <c r="AJ433" t="s">
        <v>3163</v>
      </c>
      <c r="AK433" t="s">
        <v>139</v>
      </c>
      <c r="AR433" t="s">
        <v>3164</v>
      </c>
      <c r="AS433" t="s">
        <v>3165</v>
      </c>
      <c r="AT433">
        <v>57.598683999999999</v>
      </c>
      <c r="AU433">
        <v>26.349574</v>
      </c>
      <c r="AV433" t="s">
        <v>3158</v>
      </c>
      <c r="AW433" t="s">
        <v>3159</v>
      </c>
      <c r="AX433" t="s">
        <v>143</v>
      </c>
      <c r="AY433" t="s">
        <v>144</v>
      </c>
      <c r="BA433" t="s">
        <v>145</v>
      </c>
      <c r="BB433" t="s">
        <v>146</v>
      </c>
      <c r="BC433" t="s">
        <v>147</v>
      </c>
      <c r="BD433" t="s">
        <v>148</v>
      </c>
      <c r="BL433" t="s">
        <v>3357</v>
      </c>
      <c r="BM433" t="s">
        <v>3358</v>
      </c>
      <c r="BN433" s="1">
        <v>43011.354166666664</v>
      </c>
      <c r="BP433" t="s">
        <v>152</v>
      </c>
      <c r="BR433" t="s">
        <v>1875</v>
      </c>
      <c r="BS433" s="1">
        <v>43010.527777777781</v>
      </c>
      <c r="BW433" t="s">
        <v>154</v>
      </c>
      <c r="BY433" t="s">
        <v>155</v>
      </c>
      <c r="BZ433" t="s">
        <v>156</v>
      </c>
      <c r="CB433" t="s">
        <v>157</v>
      </c>
      <c r="CE433" t="s">
        <v>158</v>
      </c>
      <c r="CF433" t="s">
        <v>159</v>
      </c>
      <c r="CG433" t="s">
        <v>160</v>
      </c>
      <c r="CH433" t="s">
        <v>161</v>
      </c>
      <c r="CI433" t="s">
        <v>130</v>
      </c>
      <c r="CJ433" t="s">
        <v>162</v>
      </c>
      <c r="CK433">
        <v>1E-3</v>
      </c>
      <c r="CM433" t="s">
        <v>163</v>
      </c>
      <c r="CN433">
        <v>1E-3</v>
      </c>
      <c r="CO433" t="s">
        <v>163</v>
      </c>
      <c r="CZ433" t="s">
        <v>164</v>
      </c>
      <c r="DA433" t="s">
        <v>165</v>
      </c>
      <c r="DC433" t="s">
        <v>166</v>
      </c>
      <c r="DD433" t="s">
        <v>167</v>
      </c>
      <c r="DE433" t="s">
        <v>168</v>
      </c>
      <c r="DF433" t="s">
        <v>166</v>
      </c>
      <c r="DN433" t="s">
        <v>169</v>
      </c>
    </row>
    <row r="434" spans="1:118" x14ac:dyDescent="0.3">
      <c r="A434" t="s">
        <v>3134</v>
      </c>
      <c r="B434" t="s">
        <v>3135</v>
      </c>
      <c r="C434" t="s">
        <v>3136</v>
      </c>
      <c r="D434" t="s">
        <v>1983</v>
      </c>
      <c r="E434" t="s">
        <v>3137</v>
      </c>
      <c r="F434" t="s">
        <v>123</v>
      </c>
      <c r="G434" t="s">
        <v>124</v>
      </c>
      <c r="H434" t="s">
        <v>125</v>
      </c>
      <c r="I434">
        <v>2017</v>
      </c>
      <c r="J434">
        <v>2017</v>
      </c>
      <c r="K434" t="s">
        <v>694</v>
      </c>
      <c r="L434" t="s">
        <v>695</v>
      </c>
      <c r="M434">
        <v>8632</v>
      </c>
      <c r="N434" t="s">
        <v>696</v>
      </c>
      <c r="P434">
        <v>1707345885</v>
      </c>
      <c r="Q434" t="s">
        <v>129</v>
      </c>
      <c r="R434" t="s">
        <v>130</v>
      </c>
      <c r="S434" t="s">
        <v>697</v>
      </c>
      <c r="T434" t="s">
        <v>698</v>
      </c>
      <c r="U434">
        <v>58.273389999999999</v>
      </c>
      <c r="V434">
        <v>26.742190999999998</v>
      </c>
      <c r="W434" t="s">
        <v>699</v>
      </c>
      <c r="X434" t="s">
        <v>700</v>
      </c>
      <c r="AG434" t="s">
        <v>701</v>
      </c>
      <c r="AH434" t="s">
        <v>702</v>
      </c>
      <c r="AI434" t="s">
        <v>703</v>
      </c>
      <c r="AJ434" t="s">
        <v>704</v>
      </c>
      <c r="AK434" t="s">
        <v>139</v>
      </c>
      <c r="AR434" t="s">
        <v>705</v>
      </c>
      <c r="AS434" t="s">
        <v>706</v>
      </c>
      <c r="AT434">
        <v>58.273389999999999</v>
      </c>
      <c r="AU434">
        <v>26.742190999999998</v>
      </c>
      <c r="AV434" t="s">
        <v>699</v>
      </c>
      <c r="AW434" t="s">
        <v>700</v>
      </c>
      <c r="AX434" t="s">
        <v>143</v>
      </c>
      <c r="AY434" t="s">
        <v>144</v>
      </c>
      <c r="BA434" t="s">
        <v>145</v>
      </c>
      <c r="BB434" t="s">
        <v>146</v>
      </c>
      <c r="BC434" t="s">
        <v>147</v>
      </c>
      <c r="BD434" t="s">
        <v>148</v>
      </c>
      <c r="BL434" t="s">
        <v>3359</v>
      </c>
      <c r="BM434" t="s">
        <v>3360</v>
      </c>
      <c r="BN434" s="1">
        <v>43011.354166666664</v>
      </c>
      <c r="BP434" t="s">
        <v>152</v>
      </c>
      <c r="BR434" t="s">
        <v>1875</v>
      </c>
      <c r="BS434" s="1">
        <v>43010.423611111109</v>
      </c>
      <c r="BW434" t="s">
        <v>154</v>
      </c>
      <c r="BY434" t="s">
        <v>155</v>
      </c>
      <c r="BZ434" t="s">
        <v>156</v>
      </c>
      <c r="CB434" t="s">
        <v>157</v>
      </c>
      <c r="CE434" t="s">
        <v>158</v>
      </c>
      <c r="CF434" t="s">
        <v>159</v>
      </c>
      <c r="CG434" t="s">
        <v>160</v>
      </c>
      <c r="CH434" t="s">
        <v>161</v>
      </c>
      <c r="CI434" t="s">
        <v>130</v>
      </c>
      <c r="CJ434" t="s">
        <v>162</v>
      </c>
      <c r="CK434">
        <v>1E-3</v>
      </c>
      <c r="CM434" t="s">
        <v>163</v>
      </c>
      <c r="CN434">
        <v>1E-3</v>
      </c>
      <c r="CO434" t="s">
        <v>163</v>
      </c>
      <c r="CZ434" t="s">
        <v>164</v>
      </c>
      <c r="DA434" t="s">
        <v>165</v>
      </c>
      <c r="DC434" t="s">
        <v>166</v>
      </c>
      <c r="DD434" t="s">
        <v>167</v>
      </c>
      <c r="DE434" t="s">
        <v>168</v>
      </c>
      <c r="DF434" t="s">
        <v>166</v>
      </c>
      <c r="DN434" t="s">
        <v>169</v>
      </c>
    </row>
    <row r="435" spans="1:118" x14ac:dyDescent="0.3">
      <c r="A435" t="s">
        <v>3361</v>
      </c>
      <c r="B435" t="s">
        <v>3362</v>
      </c>
      <c r="C435" t="s">
        <v>3363</v>
      </c>
      <c r="D435" t="s">
        <v>1983</v>
      </c>
      <c r="E435" t="s">
        <v>122</v>
      </c>
      <c r="F435" t="s">
        <v>123</v>
      </c>
      <c r="G435" t="s">
        <v>124</v>
      </c>
      <c r="H435" t="s">
        <v>285</v>
      </c>
      <c r="I435">
        <v>2017</v>
      </c>
      <c r="J435">
        <v>2017</v>
      </c>
      <c r="K435" t="s">
        <v>3364</v>
      </c>
      <c r="L435" t="s">
        <v>3365</v>
      </c>
      <c r="M435">
        <v>6111</v>
      </c>
      <c r="N435" t="s">
        <v>3366</v>
      </c>
      <c r="P435">
        <v>2138411772</v>
      </c>
      <c r="Q435" t="s">
        <v>129</v>
      </c>
      <c r="R435" t="s">
        <v>130</v>
      </c>
      <c r="S435" t="s">
        <v>3367</v>
      </c>
      <c r="T435" t="s">
        <v>3368</v>
      </c>
      <c r="U435">
        <v>58.770142</v>
      </c>
      <c r="V435">
        <v>26.979768</v>
      </c>
      <c r="W435" t="s">
        <v>3369</v>
      </c>
      <c r="X435" t="s">
        <v>3370</v>
      </c>
      <c r="AG435" t="s">
        <v>623</v>
      </c>
      <c r="AH435" t="s">
        <v>624</v>
      </c>
      <c r="AI435" t="s">
        <v>625</v>
      </c>
      <c r="AJ435" t="s">
        <v>626</v>
      </c>
      <c r="AK435" t="s">
        <v>139</v>
      </c>
      <c r="AR435" t="s">
        <v>3367</v>
      </c>
      <c r="AS435" t="s">
        <v>3368</v>
      </c>
      <c r="AT435">
        <v>58.770142</v>
      </c>
      <c r="AU435">
        <v>26.979768</v>
      </c>
      <c r="AV435" t="s">
        <v>3369</v>
      </c>
      <c r="AW435" t="s">
        <v>3370</v>
      </c>
      <c r="AX435" t="s">
        <v>297</v>
      </c>
      <c r="AY435" t="s">
        <v>144</v>
      </c>
      <c r="BA435" t="s">
        <v>145</v>
      </c>
      <c r="BB435" t="s">
        <v>146</v>
      </c>
      <c r="BC435" t="s">
        <v>298</v>
      </c>
      <c r="BD435" t="s">
        <v>299</v>
      </c>
      <c r="BL435" t="s">
        <v>3371</v>
      </c>
      <c r="BM435" t="s">
        <v>3372</v>
      </c>
      <c r="BN435" s="1">
        <v>43007.354166666664</v>
      </c>
      <c r="BP435" t="s">
        <v>124</v>
      </c>
      <c r="BQ435" t="s">
        <v>3372</v>
      </c>
      <c r="BR435" t="s">
        <v>153</v>
      </c>
      <c r="BS435" s="1">
        <v>43006.555555555555</v>
      </c>
      <c r="BY435" t="s">
        <v>303</v>
      </c>
      <c r="BZ435" t="s">
        <v>304</v>
      </c>
      <c r="CA435" t="s">
        <v>305</v>
      </c>
      <c r="CB435" t="s">
        <v>306</v>
      </c>
      <c r="CF435" t="s">
        <v>159</v>
      </c>
      <c r="CH435" t="s">
        <v>307</v>
      </c>
      <c r="CI435" t="s">
        <v>130</v>
      </c>
      <c r="CJ435" t="s">
        <v>162</v>
      </c>
      <c r="CK435">
        <v>1</v>
      </c>
      <c r="CM435" t="s">
        <v>308</v>
      </c>
      <c r="CN435">
        <v>1</v>
      </c>
      <c r="CO435" t="s">
        <v>308</v>
      </c>
      <c r="CZ435" t="s">
        <v>309</v>
      </c>
      <c r="DA435" t="s">
        <v>165</v>
      </c>
      <c r="DC435" t="s">
        <v>310</v>
      </c>
      <c r="DE435" t="s">
        <v>311</v>
      </c>
      <c r="DN435" t="s">
        <v>312</v>
      </c>
    </row>
    <row r="436" spans="1:118" x14ac:dyDescent="0.3">
      <c r="A436" t="s">
        <v>3361</v>
      </c>
      <c r="B436" t="s">
        <v>3362</v>
      </c>
      <c r="C436" t="s">
        <v>3363</v>
      </c>
      <c r="D436" t="s">
        <v>1983</v>
      </c>
      <c r="E436" t="s">
        <v>122</v>
      </c>
      <c r="F436" t="s">
        <v>123</v>
      </c>
      <c r="G436" t="s">
        <v>124</v>
      </c>
      <c r="H436" t="s">
        <v>285</v>
      </c>
      <c r="I436">
        <v>2017</v>
      </c>
      <c r="J436">
        <v>2017</v>
      </c>
      <c r="K436" t="s">
        <v>3373</v>
      </c>
      <c r="L436" t="s">
        <v>3374</v>
      </c>
      <c r="M436">
        <v>8035</v>
      </c>
      <c r="N436" t="s">
        <v>3375</v>
      </c>
      <c r="P436">
        <v>464570511</v>
      </c>
      <c r="Q436" t="s">
        <v>129</v>
      </c>
      <c r="R436" t="s">
        <v>130</v>
      </c>
      <c r="S436" t="s">
        <v>3376</v>
      </c>
      <c r="T436" t="s">
        <v>3377</v>
      </c>
      <c r="U436">
        <v>59.047441999999997</v>
      </c>
      <c r="V436">
        <v>27.075078000000001</v>
      </c>
      <c r="W436" t="s">
        <v>3378</v>
      </c>
      <c r="X436" t="s">
        <v>3379</v>
      </c>
      <c r="AG436" t="s">
        <v>3380</v>
      </c>
      <c r="AH436" t="s">
        <v>3381</v>
      </c>
      <c r="AI436" t="s">
        <v>3382</v>
      </c>
      <c r="AJ436" t="s">
        <v>3383</v>
      </c>
      <c r="AK436" t="s">
        <v>274</v>
      </c>
      <c r="AR436" t="s">
        <v>3376</v>
      </c>
      <c r="AS436" t="s">
        <v>3377</v>
      </c>
      <c r="AT436">
        <v>59.047441999999997</v>
      </c>
      <c r="AU436">
        <v>27.075078000000001</v>
      </c>
      <c r="AV436" t="s">
        <v>3378</v>
      </c>
      <c r="AW436" t="s">
        <v>3379</v>
      </c>
      <c r="AX436" t="s">
        <v>297</v>
      </c>
      <c r="AY436" t="s">
        <v>144</v>
      </c>
      <c r="BA436" t="s">
        <v>145</v>
      </c>
      <c r="BB436" t="s">
        <v>146</v>
      </c>
      <c r="BC436" t="s">
        <v>298</v>
      </c>
      <c r="BD436" t="s">
        <v>299</v>
      </c>
      <c r="BL436" t="s">
        <v>3384</v>
      </c>
      <c r="BM436" t="s">
        <v>3385</v>
      </c>
      <c r="BN436" s="1">
        <v>43007.354166666664</v>
      </c>
      <c r="BP436" t="s">
        <v>124</v>
      </c>
      <c r="BQ436" t="s">
        <v>3385</v>
      </c>
      <c r="BR436" t="s">
        <v>153</v>
      </c>
      <c r="BS436" s="1">
        <v>43006.5</v>
      </c>
      <c r="BY436" t="s">
        <v>303</v>
      </c>
      <c r="BZ436" t="s">
        <v>304</v>
      </c>
      <c r="CA436" t="s">
        <v>305</v>
      </c>
      <c r="CB436" t="s">
        <v>306</v>
      </c>
      <c r="CF436" t="s">
        <v>159</v>
      </c>
      <c r="CH436" t="s">
        <v>307</v>
      </c>
      <c r="CI436" t="s">
        <v>130</v>
      </c>
      <c r="CJ436" t="s">
        <v>162</v>
      </c>
      <c r="CK436">
        <v>1</v>
      </c>
      <c r="CM436" t="s">
        <v>308</v>
      </c>
      <c r="CN436">
        <v>1</v>
      </c>
      <c r="CO436" t="s">
        <v>308</v>
      </c>
      <c r="CZ436" t="s">
        <v>309</v>
      </c>
      <c r="DA436" t="s">
        <v>165</v>
      </c>
      <c r="DC436" t="s">
        <v>310</v>
      </c>
      <c r="DE436" t="s">
        <v>311</v>
      </c>
      <c r="DN436" t="s">
        <v>312</v>
      </c>
    </row>
    <row r="437" spans="1:118" x14ac:dyDescent="0.3">
      <c r="A437" t="s">
        <v>3361</v>
      </c>
      <c r="B437" t="s">
        <v>3362</v>
      </c>
      <c r="C437" t="s">
        <v>3363</v>
      </c>
      <c r="D437" t="s">
        <v>1983</v>
      </c>
      <c r="E437" t="s">
        <v>122</v>
      </c>
      <c r="F437" t="s">
        <v>123</v>
      </c>
      <c r="G437" t="s">
        <v>124</v>
      </c>
      <c r="H437" t="s">
        <v>285</v>
      </c>
      <c r="I437">
        <v>2017</v>
      </c>
      <c r="J437">
        <v>2017</v>
      </c>
      <c r="K437" t="s">
        <v>3386</v>
      </c>
      <c r="L437" t="s">
        <v>3387</v>
      </c>
      <c r="M437">
        <v>4923</v>
      </c>
      <c r="N437" t="s">
        <v>3388</v>
      </c>
      <c r="P437">
        <v>1691919667</v>
      </c>
      <c r="Q437" t="s">
        <v>129</v>
      </c>
      <c r="R437" t="s">
        <v>130</v>
      </c>
      <c r="S437" t="s">
        <v>3389</v>
      </c>
      <c r="T437" t="s">
        <v>3390</v>
      </c>
      <c r="U437">
        <v>59.132874000000001</v>
      </c>
      <c r="V437">
        <v>27.187951000000002</v>
      </c>
      <c r="W437" t="s">
        <v>3391</v>
      </c>
      <c r="X437" t="s">
        <v>3392</v>
      </c>
      <c r="AG437" t="s">
        <v>3393</v>
      </c>
      <c r="AH437" t="s">
        <v>3394</v>
      </c>
      <c r="AI437" t="s">
        <v>3395</v>
      </c>
      <c r="AJ437" t="s">
        <v>3396</v>
      </c>
      <c r="AK437" t="s">
        <v>274</v>
      </c>
      <c r="AR437" t="s">
        <v>3397</v>
      </c>
      <c r="AS437" t="s">
        <v>3398</v>
      </c>
      <c r="AT437">
        <v>59.132874000000001</v>
      </c>
      <c r="AU437">
        <v>27.187951000000002</v>
      </c>
      <c r="AV437" t="s">
        <v>3391</v>
      </c>
      <c r="AW437" t="s">
        <v>3392</v>
      </c>
      <c r="AX437" t="s">
        <v>297</v>
      </c>
      <c r="AY437" t="s">
        <v>144</v>
      </c>
      <c r="BA437" t="s">
        <v>145</v>
      </c>
      <c r="BB437" t="s">
        <v>146</v>
      </c>
      <c r="BC437" t="s">
        <v>298</v>
      </c>
      <c r="BD437" t="s">
        <v>299</v>
      </c>
      <c r="BL437" t="s">
        <v>3399</v>
      </c>
      <c r="BM437" t="s">
        <v>3400</v>
      </c>
      <c r="BN437" s="1">
        <v>43007.354166666664</v>
      </c>
      <c r="BP437" t="s">
        <v>124</v>
      </c>
      <c r="BQ437" t="s">
        <v>3400</v>
      </c>
      <c r="BR437" t="s">
        <v>153</v>
      </c>
      <c r="BS437" s="1">
        <v>43006.451388888891</v>
      </c>
      <c r="BY437" t="s">
        <v>303</v>
      </c>
      <c r="BZ437" t="s">
        <v>304</v>
      </c>
      <c r="CA437" t="s">
        <v>305</v>
      </c>
      <c r="CB437" t="s">
        <v>306</v>
      </c>
      <c r="CF437" t="s">
        <v>159</v>
      </c>
      <c r="CH437" t="s">
        <v>307</v>
      </c>
      <c r="CI437" t="s">
        <v>130</v>
      </c>
      <c r="CJ437" t="s">
        <v>162</v>
      </c>
      <c r="CK437">
        <v>1</v>
      </c>
      <c r="CM437" t="s">
        <v>308</v>
      </c>
      <c r="CN437">
        <v>1</v>
      </c>
      <c r="CO437" t="s">
        <v>308</v>
      </c>
      <c r="CZ437" t="s">
        <v>309</v>
      </c>
      <c r="DA437" t="s">
        <v>165</v>
      </c>
      <c r="DC437" t="s">
        <v>310</v>
      </c>
      <c r="DE437" t="s">
        <v>311</v>
      </c>
      <c r="DN437" t="s">
        <v>312</v>
      </c>
    </row>
    <row r="438" spans="1:118" x14ac:dyDescent="0.3">
      <c r="A438" t="s">
        <v>3361</v>
      </c>
      <c r="B438" t="s">
        <v>3362</v>
      </c>
      <c r="C438" t="s">
        <v>3363</v>
      </c>
      <c r="D438" t="s">
        <v>1983</v>
      </c>
      <c r="E438" t="s">
        <v>122</v>
      </c>
      <c r="F438" t="s">
        <v>123</v>
      </c>
      <c r="G438" t="s">
        <v>124</v>
      </c>
      <c r="H438" t="s">
        <v>285</v>
      </c>
      <c r="I438">
        <v>2017</v>
      </c>
      <c r="J438">
        <v>2017</v>
      </c>
      <c r="K438" t="s">
        <v>336</v>
      </c>
      <c r="L438" t="s">
        <v>337</v>
      </c>
      <c r="M438">
        <v>6753</v>
      </c>
      <c r="N438" t="s">
        <v>338</v>
      </c>
      <c r="P438">
        <v>372206027</v>
      </c>
      <c r="Q438" t="s">
        <v>129</v>
      </c>
      <c r="R438" t="s">
        <v>130</v>
      </c>
      <c r="S438" t="s">
        <v>339</v>
      </c>
      <c r="T438" t="s">
        <v>340</v>
      </c>
      <c r="U438">
        <v>58.119720000000001</v>
      </c>
      <c r="V438">
        <v>27.57555</v>
      </c>
      <c r="W438" t="s">
        <v>341</v>
      </c>
      <c r="X438" t="s">
        <v>342</v>
      </c>
      <c r="AG438" t="s">
        <v>230</v>
      </c>
      <c r="AH438" t="s">
        <v>231</v>
      </c>
      <c r="AI438" t="s">
        <v>343</v>
      </c>
      <c r="AJ438" t="s">
        <v>344</v>
      </c>
      <c r="AK438" t="s">
        <v>233</v>
      </c>
      <c r="AR438" t="s">
        <v>345</v>
      </c>
      <c r="AS438" t="s">
        <v>346</v>
      </c>
      <c r="AT438">
        <v>58.119720000000001</v>
      </c>
      <c r="AU438">
        <v>27.57555</v>
      </c>
      <c r="AV438" t="s">
        <v>341</v>
      </c>
      <c r="AW438" t="s">
        <v>342</v>
      </c>
      <c r="AX438" t="s">
        <v>297</v>
      </c>
      <c r="AY438" t="s">
        <v>144</v>
      </c>
      <c r="BA438" t="s">
        <v>145</v>
      </c>
      <c r="BB438" t="s">
        <v>146</v>
      </c>
      <c r="BC438" t="s">
        <v>298</v>
      </c>
      <c r="BD438" t="s">
        <v>299</v>
      </c>
      <c r="BL438" t="s">
        <v>3401</v>
      </c>
      <c r="BM438" t="s">
        <v>3402</v>
      </c>
      <c r="BN438" s="1">
        <v>43006.354166666664</v>
      </c>
      <c r="BP438" t="s">
        <v>124</v>
      </c>
      <c r="BQ438" t="s">
        <v>3402</v>
      </c>
      <c r="BR438" t="s">
        <v>153</v>
      </c>
      <c r="BS438" s="1">
        <v>43005.6875</v>
      </c>
      <c r="BW438">
        <v>0.3</v>
      </c>
      <c r="BY438" t="s">
        <v>303</v>
      </c>
      <c r="BZ438" t="s">
        <v>304</v>
      </c>
      <c r="CA438" t="s">
        <v>305</v>
      </c>
      <c r="CB438" t="s">
        <v>306</v>
      </c>
      <c r="CF438" t="s">
        <v>159</v>
      </c>
      <c r="CH438" t="s">
        <v>307</v>
      </c>
      <c r="CI438" t="s">
        <v>130</v>
      </c>
      <c r="CJ438" t="s">
        <v>162</v>
      </c>
      <c r="CK438">
        <v>1</v>
      </c>
      <c r="CM438" t="s">
        <v>308</v>
      </c>
      <c r="CN438">
        <v>1</v>
      </c>
      <c r="CO438" t="s">
        <v>308</v>
      </c>
      <c r="CY438" t="s">
        <v>302</v>
      </c>
      <c r="CZ438" t="s">
        <v>309</v>
      </c>
      <c r="DA438" t="s">
        <v>165</v>
      </c>
      <c r="DC438" t="s">
        <v>310</v>
      </c>
      <c r="DE438" t="s">
        <v>311</v>
      </c>
      <c r="DN438" t="s">
        <v>312</v>
      </c>
    </row>
    <row r="439" spans="1:118" x14ac:dyDescent="0.3">
      <c r="A439" t="s">
        <v>3361</v>
      </c>
      <c r="B439" t="s">
        <v>3362</v>
      </c>
      <c r="C439" t="s">
        <v>3363</v>
      </c>
      <c r="D439" t="s">
        <v>1983</v>
      </c>
      <c r="E439" t="s">
        <v>122</v>
      </c>
      <c r="F439" t="s">
        <v>123</v>
      </c>
      <c r="G439" t="s">
        <v>124</v>
      </c>
      <c r="H439" t="s">
        <v>285</v>
      </c>
      <c r="I439">
        <v>2017</v>
      </c>
      <c r="J439">
        <v>2017</v>
      </c>
      <c r="K439" t="s">
        <v>223</v>
      </c>
      <c r="L439" t="s">
        <v>224</v>
      </c>
      <c r="M439">
        <v>4050</v>
      </c>
      <c r="N439" t="s">
        <v>225</v>
      </c>
      <c r="P439">
        <v>503953103</v>
      </c>
      <c r="Q439" t="s">
        <v>129</v>
      </c>
      <c r="R439" t="s">
        <v>130</v>
      </c>
      <c r="S439" t="s">
        <v>226</v>
      </c>
      <c r="T439" t="s">
        <v>227</v>
      </c>
      <c r="U439">
        <v>58.586677999999999</v>
      </c>
      <c r="V439">
        <v>27.436672000000002</v>
      </c>
      <c r="W439" t="s">
        <v>228</v>
      </c>
      <c r="X439" t="s">
        <v>229</v>
      </c>
      <c r="AG439" t="s">
        <v>230</v>
      </c>
      <c r="AH439" t="s">
        <v>231</v>
      </c>
      <c r="AI439" t="s">
        <v>232</v>
      </c>
      <c r="AJ439" t="s">
        <v>231</v>
      </c>
      <c r="AK439" t="s">
        <v>233</v>
      </c>
      <c r="AR439" t="s">
        <v>3403</v>
      </c>
      <c r="AS439" t="s">
        <v>3404</v>
      </c>
      <c r="AT439">
        <v>58.586660000000002</v>
      </c>
      <c r="AU439">
        <v>27.436653</v>
      </c>
      <c r="AV439" t="s">
        <v>3405</v>
      </c>
      <c r="AW439" t="s">
        <v>3406</v>
      </c>
      <c r="AX439" t="s">
        <v>297</v>
      </c>
      <c r="AY439" t="s">
        <v>144</v>
      </c>
      <c r="BA439" t="s">
        <v>145</v>
      </c>
      <c r="BB439" t="s">
        <v>146</v>
      </c>
      <c r="BC439" t="s">
        <v>298</v>
      </c>
      <c r="BD439" t="s">
        <v>299</v>
      </c>
      <c r="BL439" t="s">
        <v>3407</v>
      </c>
      <c r="BM439" t="s">
        <v>3408</v>
      </c>
      <c r="BN439" s="1">
        <v>43006.354166666664</v>
      </c>
      <c r="BP439" t="s">
        <v>124</v>
      </c>
      <c r="BQ439" t="s">
        <v>3408</v>
      </c>
      <c r="BR439" t="s">
        <v>153</v>
      </c>
      <c r="BS439" s="1">
        <v>43005.548611111109</v>
      </c>
      <c r="BW439">
        <v>0.3</v>
      </c>
      <c r="BY439" t="s">
        <v>303</v>
      </c>
      <c r="BZ439" t="s">
        <v>304</v>
      </c>
      <c r="CA439" t="s">
        <v>305</v>
      </c>
      <c r="CB439" t="s">
        <v>306</v>
      </c>
      <c r="CF439" t="s">
        <v>159</v>
      </c>
      <c r="CH439" t="s">
        <v>307</v>
      </c>
      <c r="CI439" t="s">
        <v>130</v>
      </c>
      <c r="CJ439" t="s">
        <v>162</v>
      </c>
      <c r="CK439">
        <v>1</v>
      </c>
      <c r="CM439" t="s">
        <v>308</v>
      </c>
      <c r="CN439">
        <v>1</v>
      </c>
      <c r="CO439" t="s">
        <v>308</v>
      </c>
      <c r="CY439" t="s">
        <v>302</v>
      </c>
      <c r="CZ439" t="s">
        <v>309</v>
      </c>
      <c r="DA439" t="s">
        <v>165</v>
      </c>
      <c r="DC439" t="s">
        <v>310</v>
      </c>
      <c r="DE439" t="s">
        <v>311</v>
      </c>
      <c r="DN439" t="s">
        <v>312</v>
      </c>
    </row>
    <row r="440" spans="1:118" x14ac:dyDescent="0.3">
      <c r="A440" t="s">
        <v>3361</v>
      </c>
      <c r="B440" t="s">
        <v>3362</v>
      </c>
      <c r="C440" t="s">
        <v>3363</v>
      </c>
      <c r="D440" t="s">
        <v>1983</v>
      </c>
      <c r="E440" t="s">
        <v>122</v>
      </c>
      <c r="F440" t="s">
        <v>123</v>
      </c>
      <c r="G440" t="s">
        <v>124</v>
      </c>
      <c r="H440" t="s">
        <v>285</v>
      </c>
      <c r="I440">
        <v>2017</v>
      </c>
      <c r="J440">
        <v>2017</v>
      </c>
      <c r="K440" t="s">
        <v>286</v>
      </c>
      <c r="L440" t="s">
        <v>287</v>
      </c>
      <c r="M440">
        <v>6816</v>
      </c>
      <c r="N440" t="s">
        <v>288</v>
      </c>
      <c r="P440">
        <v>870874978</v>
      </c>
      <c r="Q440" t="s">
        <v>203</v>
      </c>
      <c r="R440" t="s">
        <v>130</v>
      </c>
      <c r="S440" t="s">
        <v>289</v>
      </c>
      <c r="T440" t="s">
        <v>290</v>
      </c>
      <c r="U440">
        <v>58.921388</v>
      </c>
      <c r="V440">
        <v>27.23</v>
      </c>
      <c r="W440" t="s">
        <v>291</v>
      </c>
      <c r="X440" t="s">
        <v>292</v>
      </c>
      <c r="AG440" t="s">
        <v>230</v>
      </c>
      <c r="AH440" t="s">
        <v>231</v>
      </c>
      <c r="AI440" t="s">
        <v>232</v>
      </c>
      <c r="AJ440" t="s">
        <v>231</v>
      </c>
      <c r="AK440" t="s">
        <v>233</v>
      </c>
      <c r="AR440" t="s">
        <v>293</v>
      </c>
      <c r="AS440" t="s">
        <v>294</v>
      </c>
      <c r="AT440">
        <v>58.921388</v>
      </c>
      <c r="AU440">
        <v>27.229990000000001</v>
      </c>
      <c r="AV440" t="s">
        <v>295</v>
      </c>
      <c r="AW440" t="s">
        <v>296</v>
      </c>
      <c r="AX440" t="s">
        <v>297</v>
      </c>
      <c r="AY440" t="s">
        <v>144</v>
      </c>
      <c r="BA440" t="s">
        <v>145</v>
      </c>
      <c r="BB440" t="s">
        <v>146</v>
      </c>
      <c r="BC440" t="s">
        <v>298</v>
      </c>
      <c r="BD440" t="s">
        <v>299</v>
      </c>
      <c r="BL440" t="s">
        <v>3409</v>
      </c>
      <c r="BM440" t="s">
        <v>3410</v>
      </c>
      <c r="BN440" s="1">
        <v>43006.354166666664</v>
      </c>
      <c r="BP440" t="s">
        <v>124</v>
      </c>
      <c r="BQ440" t="s">
        <v>3410</v>
      </c>
      <c r="BR440" t="s">
        <v>153</v>
      </c>
      <c r="BS440" s="1">
        <v>43005.4375</v>
      </c>
      <c r="BW440">
        <v>0.3</v>
      </c>
      <c r="BY440" t="s">
        <v>303</v>
      </c>
      <c r="BZ440" t="s">
        <v>304</v>
      </c>
      <c r="CA440" t="s">
        <v>305</v>
      </c>
      <c r="CB440" t="s">
        <v>306</v>
      </c>
      <c r="CF440" t="s">
        <v>159</v>
      </c>
      <c r="CH440" t="s">
        <v>307</v>
      </c>
      <c r="CI440" t="s">
        <v>130</v>
      </c>
      <c r="CJ440" t="s">
        <v>162</v>
      </c>
      <c r="CK440">
        <v>1</v>
      </c>
      <c r="CM440" t="s">
        <v>308</v>
      </c>
      <c r="CN440">
        <v>1</v>
      </c>
      <c r="CO440" t="s">
        <v>308</v>
      </c>
      <c r="CY440" t="s">
        <v>302</v>
      </c>
      <c r="CZ440" t="s">
        <v>309</v>
      </c>
      <c r="DA440" t="s">
        <v>165</v>
      </c>
      <c r="DC440" t="s">
        <v>310</v>
      </c>
      <c r="DE440" t="s">
        <v>311</v>
      </c>
      <c r="DN440" t="s">
        <v>312</v>
      </c>
    </row>
    <row r="441" spans="1:118" x14ac:dyDescent="0.3">
      <c r="A441" t="s">
        <v>3361</v>
      </c>
      <c r="B441" t="s">
        <v>3362</v>
      </c>
      <c r="C441" t="s">
        <v>3363</v>
      </c>
      <c r="D441" t="s">
        <v>1983</v>
      </c>
      <c r="E441" t="s">
        <v>122</v>
      </c>
      <c r="F441" t="s">
        <v>123</v>
      </c>
      <c r="G441" t="s">
        <v>124</v>
      </c>
      <c r="H441" t="s">
        <v>285</v>
      </c>
      <c r="I441">
        <v>2017</v>
      </c>
      <c r="J441">
        <v>2017</v>
      </c>
      <c r="K441" t="s">
        <v>1968</v>
      </c>
      <c r="L441" t="s">
        <v>1969</v>
      </c>
      <c r="M441">
        <v>6764</v>
      </c>
      <c r="N441" t="s">
        <v>1970</v>
      </c>
      <c r="P441">
        <v>-1373712493</v>
      </c>
      <c r="Q441" t="s">
        <v>203</v>
      </c>
      <c r="R441" t="s">
        <v>130</v>
      </c>
      <c r="S441" t="s">
        <v>1971</v>
      </c>
      <c r="T441" t="s">
        <v>1972</v>
      </c>
      <c r="U441">
        <v>58.834440999999998</v>
      </c>
      <c r="V441">
        <v>27.106952</v>
      </c>
      <c r="W441" t="s">
        <v>1973</v>
      </c>
      <c r="X441" t="s">
        <v>1974</v>
      </c>
      <c r="AG441" t="s">
        <v>230</v>
      </c>
      <c r="AH441" t="s">
        <v>231</v>
      </c>
      <c r="AI441" t="s">
        <v>232</v>
      </c>
      <c r="AJ441" t="s">
        <v>231</v>
      </c>
      <c r="AK441" t="s">
        <v>233</v>
      </c>
      <c r="AR441" t="s">
        <v>1975</v>
      </c>
      <c r="AS441" t="s">
        <v>1976</v>
      </c>
      <c r="AT441">
        <v>58.834442000000003</v>
      </c>
      <c r="AU441">
        <v>27.106936000000001</v>
      </c>
      <c r="AV441" t="s">
        <v>1977</v>
      </c>
      <c r="AW441" t="s">
        <v>1978</v>
      </c>
      <c r="AX441" t="s">
        <v>297</v>
      </c>
      <c r="AY441" t="s">
        <v>144</v>
      </c>
      <c r="BA441" t="s">
        <v>145</v>
      </c>
      <c r="BB441" t="s">
        <v>146</v>
      </c>
      <c r="BC441" t="s">
        <v>298</v>
      </c>
      <c r="BD441" t="s">
        <v>299</v>
      </c>
      <c r="BL441" t="s">
        <v>3411</v>
      </c>
      <c r="BM441" t="s">
        <v>3412</v>
      </c>
      <c r="BN441" s="1">
        <v>43006.354166666664</v>
      </c>
      <c r="BP441" t="s">
        <v>124</v>
      </c>
      <c r="BQ441" t="s">
        <v>3412</v>
      </c>
      <c r="BR441" t="s">
        <v>153</v>
      </c>
      <c r="BS441" s="1">
        <v>43005.395833333336</v>
      </c>
      <c r="BW441">
        <v>0.3</v>
      </c>
      <c r="BY441" t="s">
        <v>303</v>
      </c>
      <c r="BZ441" t="s">
        <v>304</v>
      </c>
      <c r="CA441" t="s">
        <v>305</v>
      </c>
      <c r="CB441" t="s">
        <v>306</v>
      </c>
      <c r="CF441" t="s">
        <v>159</v>
      </c>
      <c r="CH441" t="s">
        <v>307</v>
      </c>
      <c r="CI441" t="s">
        <v>130</v>
      </c>
      <c r="CJ441" t="s">
        <v>162</v>
      </c>
      <c r="CK441">
        <v>1</v>
      </c>
      <c r="CM441" t="s">
        <v>308</v>
      </c>
      <c r="CN441">
        <v>1</v>
      </c>
      <c r="CO441" t="s">
        <v>308</v>
      </c>
      <c r="CY441" t="s">
        <v>302</v>
      </c>
      <c r="CZ441" t="s">
        <v>309</v>
      </c>
      <c r="DA441" t="s">
        <v>165</v>
      </c>
      <c r="DC441" t="s">
        <v>310</v>
      </c>
      <c r="DE441" t="s">
        <v>311</v>
      </c>
      <c r="DN441" t="s">
        <v>312</v>
      </c>
    </row>
    <row r="442" spans="1:118" x14ac:dyDescent="0.3">
      <c r="A442" t="s">
        <v>3361</v>
      </c>
      <c r="B442" t="s">
        <v>3362</v>
      </c>
      <c r="C442" t="s">
        <v>3363</v>
      </c>
      <c r="D442" t="s">
        <v>1983</v>
      </c>
      <c r="E442" t="s">
        <v>122</v>
      </c>
      <c r="F442" t="s">
        <v>123</v>
      </c>
      <c r="G442" t="s">
        <v>124</v>
      </c>
      <c r="H442" t="s">
        <v>285</v>
      </c>
      <c r="I442">
        <v>2017</v>
      </c>
      <c r="J442">
        <v>2017</v>
      </c>
      <c r="K442" t="s">
        <v>3413</v>
      </c>
      <c r="L442" t="s">
        <v>3414</v>
      </c>
      <c r="P442">
        <v>-897160726</v>
      </c>
      <c r="Q442" t="s">
        <v>129</v>
      </c>
      <c r="R442" t="s">
        <v>130</v>
      </c>
      <c r="S442" t="s">
        <v>3415</v>
      </c>
      <c r="T442" t="s">
        <v>3416</v>
      </c>
      <c r="U442">
        <v>59.464244000000001</v>
      </c>
      <c r="V442">
        <v>28.046026999999999</v>
      </c>
      <c r="W442" t="s">
        <v>3417</v>
      </c>
      <c r="X442" t="s">
        <v>3418</v>
      </c>
      <c r="AG442" t="s">
        <v>2051</v>
      </c>
      <c r="AH442" t="s">
        <v>2052</v>
      </c>
      <c r="AR442" t="s">
        <v>3419</v>
      </c>
      <c r="AS442" t="s">
        <v>3420</v>
      </c>
      <c r="AT442">
        <v>59.464241999999999</v>
      </c>
      <c r="AU442">
        <v>28.046022000000001</v>
      </c>
      <c r="AV442" t="s">
        <v>3421</v>
      </c>
      <c r="AW442" t="s">
        <v>3422</v>
      </c>
      <c r="AX442" t="s">
        <v>297</v>
      </c>
      <c r="AY442" t="s">
        <v>144</v>
      </c>
      <c r="BA442" t="s">
        <v>145</v>
      </c>
      <c r="BB442" t="s">
        <v>146</v>
      </c>
      <c r="BC442" t="s">
        <v>298</v>
      </c>
      <c r="BD442" t="s">
        <v>299</v>
      </c>
      <c r="BL442" t="s">
        <v>3423</v>
      </c>
      <c r="BM442" t="s">
        <v>3424</v>
      </c>
      <c r="BN442" s="1">
        <v>43005.354166666664</v>
      </c>
      <c r="BP442" t="s">
        <v>124</v>
      </c>
      <c r="BQ442" t="s">
        <v>3424</v>
      </c>
      <c r="BR442" t="s">
        <v>153</v>
      </c>
      <c r="BS442" s="1">
        <v>43004.604166666664</v>
      </c>
      <c r="BY442" t="s">
        <v>303</v>
      </c>
      <c r="BZ442" t="s">
        <v>304</v>
      </c>
      <c r="CA442" t="s">
        <v>305</v>
      </c>
      <c r="CB442" t="s">
        <v>306</v>
      </c>
      <c r="CF442" t="s">
        <v>159</v>
      </c>
      <c r="CH442" t="s">
        <v>307</v>
      </c>
      <c r="CI442" t="s">
        <v>130</v>
      </c>
      <c r="CJ442" t="s">
        <v>162</v>
      </c>
      <c r="CK442">
        <v>1</v>
      </c>
      <c r="CM442" t="s">
        <v>308</v>
      </c>
      <c r="CN442">
        <v>1</v>
      </c>
      <c r="CO442" t="s">
        <v>308</v>
      </c>
      <c r="CZ442" t="s">
        <v>309</v>
      </c>
      <c r="DA442" t="s">
        <v>165</v>
      </c>
      <c r="DC442" t="s">
        <v>310</v>
      </c>
      <c r="DE442" t="s">
        <v>311</v>
      </c>
      <c r="DN442" t="s">
        <v>312</v>
      </c>
    </row>
    <row r="443" spans="1:118" x14ac:dyDescent="0.3">
      <c r="A443" t="s">
        <v>3361</v>
      </c>
      <c r="B443" t="s">
        <v>3362</v>
      </c>
      <c r="C443" t="s">
        <v>3363</v>
      </c>
      <c r="D443" t="s">
        <v>1983</v>
      </c>
      <c r="E443" t="s">
        <v>122</v>
      </c>
      <c r="F443" t="s">
        <v>123</v>
      </c>
      <c r="G443" t="s">
        <v>124</v>
      </c>
      <c r="H443" t="s">
        <v>285</v>
      </c>
      <c r="I443">
        <v>2017</v>
      </c>
      <c r="J443">
        <v>2017</v>
      </c>
      <c r="K443" t="s">
        <v>2045</v>
      </c>
      <c r="L443" t="s">
        <v>2046</v>
      </c>
      <c r="M443">
        <v>9111</v>
      </c>
      <c r="N443" t="s">
        <v>1957</v>
      </c>
      <c r="P443">
        <v>-1630913195</v>
      </c>
      <c r="Q443" t="s">
        <v>129</v>
      </c>
      <c r="R443" t="s">
        <v>130</v>
      </c>
      <c r="S443" t="s">
        <v>2047</v>
      </c>
      <c r="T443" t="s">
        <v>2048</v>
      </c>
      <c r="U443">
        <v>59.000931000000001</v>
      </c>
      <c r="V443">
        <v>27.740618000000001</v>
      </c>
      <c r="W443" t="s">
        <v>2049</v>
      </c>
      <c r="X443" t="s">
        <v>2050</v>
      </c>
      <c r="AG443" t="s">
        <v>2051</v>
      </c>
      <c r="AH443" t="s">
        <v>2052</v>
      </c>
      <c r="AI443" t="s">
        <v>2053</v>
      </c>
      <c r="AJ443" t="s">
        <v>2054</v>
      </c>
      <c r="AK443" t="s">
        <v>2055</v>
      </c>
      <c r="AR443" t="s">
        <v>2056</v>
      </c>
      <c r="AS443" t="s">
        <v>2057</v>
      </c>
      <c r="AT443">
        <v>59.000931999999999</v>
      </c>
      <c r="AU443">
        <v>27.740600000000001</v>
      </c>
      <c r="AV443" t="s">
        <v>2058</v>
      </c>
      <c r="AW443" t="s">
        <v>2059</v>
      </c>
      <c r="AX443" t="s">
        <v>297</v>
      </c>
      <c r="AY443" t="s">
        <v>144</v>
      </c>
      <c r="BA443" t="s">
        <v>145</v>
      </c>
      <c r="BB443" t="s">
        <v>146</v>
      </c>
      <c r="BC443" t="s">
        <v>298</v>
      </c>
      <c r="BD443" t="s">
        <v>299</v>
      </c>
      <c r="BL443" t="s">
        <v>3425</v>
      </c>
      <c r="BM443" t="s">
        <v>3426</v>
      </c>
      <c r="BN443" s="1">
        <v>43005.354166666664</v>
      </c>
      <c r="BP443" t="s">
        <v>124</v>
      </c>
      <c r="BQ443" t="s">
        <v>3426</v>
      </c>
      <c r="BR443" t="s">
        <v>153</v>
      </c>
      <c r="BS443" s="1">
        <v>43004.513888888891</v>
      </c>
      <c r="BY443" t="s">
        <v>303</v>
      </c>
      <c r="BZ443" t="s">
        <v>304</v>
      </c>
      <c r="CA443" t="s">
        <v>305</v>
      </c>
      <c r="CB443" t="s">
        <v>306</v>
      </c>
      <c r="CF443" t="s">
        <v>159</v>
      </c>
      <c r="CH443" t="s">
        <v>307</v>
      </c>
      <c r="CI443" t="s">
        <v>130</v>
      </c>
      <c r="CJ443" t="s">
        <v>162</v>
      </c>
      <c r="CK443">
        <v>1</v>
      </c>
      <c r="CM443" t="s">
        <v>308</v>
      </c>
      <c r="CN443">
        <v>1</v>
      </c>
      <c r="CO443" t="s">
        <v>308</v>
      </c>
      <c r="CZ443" t="s">
        <v>309</v>
      </c>
      <c r="DA443" t="s">
        <v>165</v>
      </c>
      <c r="DC443" t="s">
        <v>310</v>
      </c>
      <c r="DE443" t="s">
        <v>311</v>
      </c>
      <c r="DN443" t="s">
        <v>312</v>
      </c>
    </row>
    <row r="444" spans="1:118" x14ac:dyDescent="0.3">
      <c r="A444" t="s">
        <v>3361</v>
      </c>
      <c r="B444" t="s">
        <v>3362</v>
      </c>
      <c r="C444" t="s">
        <v>3363</v>
      </c>
      <c r="D444" t="s">
        <v>1983</v>
      </c>
      <c r="E444" t="s">
        <v>122</v>
      </c>
      <c r="F444" t="s">
        <v>123</v>
      </c>
      <c r="G444" t="s">
        <v>124</v>
      </c>
      <c r="H444" t="s">
        <v>285</v>
      </c>
      <c r="I444">
        <v>2017</v>
      </c>
      <c r="J444">
        <v>2017</v>
      </c>
      <c r="K444" t="s">
        <v>3427</v>
      </c>
      <c r="L444" t="s">
        <v>3428</v>
      </c>
      <c r="M444">
        <v>1165</v>
      </c>
      <c r="N444" t="s">
        <v>3429</v>
      </c>
      <c r="P444">
        <v>1548958656</v>
      </c>
      <c r="Q444" t="s">
        <v>129</v>
      </c>
      <c r="R444" t="s">
        <v>130</v>
      </c>
      <c r="S444" t="s">
        <v>3430</v>
      </c>
      <c r="T444" t="s">
        <v>3431</v>
      </c>
      <c r="U444">
        <v>59.009963999999997</v>
      </c>
      <c r="V444">
        <v>27.430268000000002</v>
      </c>
      <c r="W444" t="s">
        <v>3432</v>
      </c>
      <c r="X444" t="s">
        <v>3433</v>
      </c>
      <c r="AG444" t="s">
        <v>3434</v>
      </c>
      <c r="AH444" t="s">
        <v>3435</v>
      </c>
      <c r="AI444" t="s">
        <v>3436</v>
      </c>
      <c r="AJ444" t="s">
        <v>3437</v>
      </c>
      <c r="AK444" t="s">
        <v>594</v>
      </c>
      <c r="AR444" t="s">
        <v>3430</v>
      </c>
      <c r="AS444" t="s">
        <v>3431</v>
      </c>
      <c r="AT444">
        <v>59.009963999999997</v>
      </c>
      <c r="AU444">
        <v>27.430268000000002</v>
      </c>
      <c r="AV444" t="s">
        <v>3432</v>
      </c>
      <c r="AW444" t="s">
        <v>3433</v>
      </c>
      <c r="AX444" t="s">
        <v>297</v>
      </c>
      <c r="AY444" t="s">
        <v>144</v>
      </c>
      <c r="BA444" t="s">
        <v>145</v>
      </c>
      <c r="BB444" t="s">
        <v>146</v>
      </c>
      <c r="BC444" t="s">
        <v>298</v>
      </c>
      <c r="BD444" t="s">
        <v>299</v>
      </c>
      <c r="BL444" t="s">
        <v>3438</v>
      </c>
      <c r="BM444" t="s">
        <v>3439</v>
      </c>
      <c r="BN444" s="1">
        <v>43005.354166666664</v>
      </c>
      <c r="BP444" t="s">
        <v>124</v>
      </c>
      <c r="BQ444" t="s">
        <v>3439</v>
      </c>
      <c r="BR444" t="s">
        <v>153</v>
      </c>
      <c r="BS444" s="1">
        <v>43004.451388888891</v>
      </c>
      <c r="BW444">
        <v>0.3</v>
      </c>
      <c r="BY444" t="s">
        <v>303</v>
      </c>
      <c r="BZ444" t="s">
        <v>304</v>
      </c>
      <c r="CA444" t="s">
        <v>305</v>
      </c>
      <c r="CB444" t="s">
        <v>306</v>
      </c>
      <c r="CF444" t="s">
        <v>159</v>
      </c>
      <c r="CH444" t="s">
        <v>307</v>
      </c>
      <c r="CI444" t="s">
        <v>130</v>
      </c>
      <c r="CJ444" t="s">
        <v>162</v>
      </c>
      <c r="CK444">
        <v>1</v>
      </c>
      <c r="CM444" t="s">
        <v>308</v>
      </c>
      <c r="CN444">
        <v>1</v>
      </c>
      <c r="CO444" t="s">
        <v>308</v>
      </c>
      <c r="CZ444" t="s">
        <v>309</v>
      </c>
      <c r="DA444" t="s">
        <v>165</v>
      </c>
      <c r="DC444" t="s">
        <v>310</v>
      </c>
      <c r="DE444" t="s">
        <v>311</v>
      </c>
      <c r="DN444" t="s">
        <v>312</v>
      </c>
    </row>
    <row r="445" spans="1:118" x14ac:dyDescent="0.3">
      <c r="A445" t="s">
        <v>709</v>
      </c>
      <c r="B445" t="s">
        <v>3201</v>
      </c>
      <c r="C445" t="s">
        <v>3202</v>
      </c>
      <c r="D445" t="s">
        <v>1983</v>
      </c>
      <c r="E445" t="s">
        <v>122</v>
      </c>
      <c r="F445" t="s">
        <v>123</v>
      </c>
      <c r="G445" t="s">
        <v>3203</v>
      </c>
      <c r="H445" t="s">
        <v>3204</v>
      </c>
      <c r="I445">
        <v>2017</v>
      </c>
      <c r="J445">
        <v>2017</v>
      </c>
      <c r="K445" t="s">
        <v>2363</v>
      </c>
      <c r="L445" t="s">
        <v>2364</v>
      </c>
      <c r="M445">
        <v>4364</v>
      </c>
      <c r="N445" t="s">
        <v>2365</v>
      </c>
      <c r="P445">
        <v>-795991697</v>
      </c>
      <c r="Q445" t="s">
        <v>129</v>
      </c>
      <c r="R445" t="s">
        <v>130</v>
      </c>
      <c r="S445" t="s">
        <v>2366</v>
      </c>
      <c r="T445" t="s">
        <v>2367</v>
      </c>
      <c r="U445">
        <v>58.774107999999998</v>
      </c>
      <c r="V445">
        <v>26.359190000000002</v>
      </c>
      <c r="W445" t="s">
        <v>2368</v>
      </c>
      <c r="X445" t="s">
        <v>2369</v>
      </c>
      <c r="AI445" t="s">
        <v>2087</v>
      </c>
      <c r="AJ445" t="s">
        <v>1412</v>
      </c>
      <c r="AK445" t="s">
        <v>722</v>
      </c>
      <c r="AL445" t="s">
        <v>2370</v>
      </c>
      <c r="AN445">
        <v>69.680000000000007</v>
      </c>
      <c r="AO445" t="s">
        <v>2087</v>
      </c>
      <c r="AP445" t="s">
        <v>1412</v>
      </c>
      <c r="AR445" t="s">
        <v>2371</v>
      </c>
      <c r="AS445" t="s">
        <v>2372</v>
      </c>
      <c r="AT445">
        <v>58.774115999999999</v>
      </c>
      <c r="AU445">
        <v>26.359172000000001</v>
      </c>
      <c r="AV445" t="s">
        <v>2373</v>
      </c>
      <c r="AW445" t="s">
        <v>2374</v>
      </c>
      <c r="AX445" t="s">
        <v>728</v>
      </c>
      <c r="AY445" t="s">
        <v>144</v>
      </c>
      <c r="BA445" t="s">
        <v>145</v>
      </c>
      <c r="BB445" t="s">
        <v>146</v>
      </c>
      <c r="BC445" t="s">
        <v>147</v>
      </c>
      <c r="BD445" t="s">
        <v>729</v>
      </c>
      <c r="BL445" t="s">
        <v>3440</v>
      </c>
      <c r="BR445" t="s">
        <v>3218</v>
      </c>
      <c r="BS445" s="1">
        <v>43004</v>
      </c>
      <c r="BY445" t="s">
        <v>733</v>
      </c>
      <c r="BZ445" t="s">
        <v>734</v>
      </c>
      <c r="CB445" t="s">
        <v>735</v>
      </c>
      <c r="CF445" t="s">
        <v>159</v>
      </c>
      <c r="CG445" t="s">
        <v>736</v>
      </c>
      <c r="CH445" t="s">
        <v>737</v>
      </c>
      <c r="CI445" t="s">
        <v>130</v>
      </c>
      <c r="CJ445" t="s">
        <v>162</v>
      </c>
      <c r="CK445">
        <v>1E-3</v>
      </c>
      <c r="CM445" t="s">
        <v>163</v>
      </c>
      <c r="CN445">
        <v>1E-3</v>
      </c>
      <c r="CO445" t="s">
        <v>163</v>
      </c>
      <c r="CZ445" t="s">
        <v>3219</v>
      </c>
      <c r="DA445" t="s">
        <v>165</v>
      </c>
      <c r="DB445" t="s">
        <v>3220</v>
      </c>
      <c r="DN445" t="s">
        <v>738</v>
      </c>
    </row>
    <row r="446" spans="1:118" x14ac:dyDescent="0.3">
      <c r="A446" t="s">
        <v>3361</v>
      </c>
      <c r="B446" t="s">
        <v>3362</v>
      </c>
      <c r="C446" t="s">
        <v>3363</v>
      </c>
      <c r="D446" t="s">
        <v>1983</v>
      </c>
      <c r="E446" t="s">
        <v>122</v>
      </c>
      <c r="F446" t="s">
        <v>123</v>
      </c>
      <c r="G446" t="s">
        <v>124</v>
      </c>
      <c r="H446" t="s">
        <v>285</v>
      </c>
      <c r="I446">
        <v>2017</v>
      </c>
      <c r="J446">
        <v>2017</v>
      </c>
      <c r="K446" t="s">
        <v>3441</v>
      </c>
      <c r="L446" t="s">
        <v>3442</v>
      </c>
      <c r="M446">
        <v>4610</v>
      </c>
      <c r="N446" t="s">
        <v>3443</v>
      </c>
      <c r="P446">
        <v>1116643718</v>
      </c>
      <c r="Q446" t="s">
        <v>129</v>
      </c>
      <c r="R446" t="s">
        <v>130</v>
      </c>
      <c r="S446" t="s">
        <v>3444</v>
      </c>
      <c r="T446" t="s">
        <v>3445</v>
      </c>
      <c r="U446">
        <v>59.085346999999999</v>
      </c>
      <c r="V446">
        <v>27.206295000000001</v>
      </c>
      <c r="W446" t="s">
        <v>3446</v>
      </c>
      <c r="X446" t="s">
        <v>3447</v>
      </c>
      <c r="AG446" t="s">
        <v>1920</v>
      </c>
      <c r="AH446" t="s">
        <v>1921</v>
      </c>
      <c r="AI446" t="s">
        <v>3448</v>
      </c>
      <c r="AJ446" t="s">
        <v>3449</v>
      </c>
      <c r="AK446" t="s">
        <v>594</v>
      </c>
      <c r="AR446" t="s">
        <v>3450</v>
      </c>
      <c r="AS446" t="s">
        <v>3451</v>
      </c>
      <c r="AT446">
        <v>59.085346999999999</v>
      </c>
      <c r="AU446">
        <v>27.206295000000001</v>
      </c>
      <c r="AV446" t="s">
        <v>3446</v>
      </c>
      <c r="AW446" t="s">
        <v>3447</v>
      </c>
      <c r="AX446" t="s">
        <v>297</v>
      </c>
      <c r="AY446" t="s">
        <v>144</v>
      </c>
      <c r="BA446" t="s">
        <v>145</v>
      </c>
      <c r="BB446" t="s">
        <v>146</v>
      </c>
      <c r="BC446" t="s">
        <v>298</v>
      </c>
      <c r="BD446" t="s">
        <v>299</v>
      </c>
      <c r="BL446" t="s">
        <v>3452</v>
      </c>
      <c r="BM446" t="s">
        <v>3453</v>
      </c>
      <c r="BN446" s="1">
        <v>43004.354166666664</v>
      </c>
      <c r="BP446" t="s">
        <v>124</v>
      </c>
      <c r="BQ446" t="s">
        <v>3453</v>
      </c>
      <c r="BR446" t="s">
        <v>153</v>
      </c>
      <c r="BS446" s="1">
        <v>43003.506944444445</v>
      </c>
      <c r="BY446" t="s">
        <v>303</v>
      </c>
      <c r="BZ446" t="s">
        <v>304</v>
      </c>
      <c r="CA446" t="s">
        <v>305</v>
      </c>
      <c r="CB446" t="s">
        <v>306</v>
      </c>
      <c r="CF446" t="s">
        <v>159</v>
      </c>
      <c r="CH446" t="s">
        <v>307</v>
      </c>
      <c r="CI446" t="s">
        <v>130</v>
      </c>
      <c r="CJ446" t="s">
        <v>162</v>
      </c>
      <c r="CK446">
        <v>1</v>
      </c>
      <c r="CM446" t="s">
        <v>308</v>
      </c>
      <c r="CN446">
        <v>1</v>
      </c>
      <c r="CO446" t="s">
        <v>308</v>
      </c>
      <c r="CZ446" t="s">
        <v>309</v>
      </c>
      <c r="DA446" t="s">
        <v>165</v>
      </c>
      <c r="DC446" t="s">
        <v>310</v>
      </c>
      <c r="DE446" t="s">
        <v>311</v>
      </c>
      <c r="DN446" t="s">
        <v>312</v>
      </c>
    </row>
    <row r="447" spans="1:118" x14ac:dyDescent="0.3">
      <c r="A447" t="s">
        <v>3361</v>
      </c>
      <c r="B447" t="s">
        <v>3362</v>
      </c>
      <c r="C447" t="s">
        <v>3363</v>
      </c>
      <c r="D447" t="s">
        <v>1983</v>
      </c>
      <c r="E447" t="s">
        <v>122</v>
      </c>
      <c r="F447" t="s">
        <v>123</v>
      </c>
      <c r="G447" t="s">
        <v>124</v>
      </c>
      <c r="H447" t="s">
        <v>285</v>
      </c>
      <c r="I447">
        <v>2017</v>
      </c>
      <c r="J447">
        <v>2017</v>
      </c>
      <c r="K447" t="s">
        <v>662</v>
      </c>
      <c r="L447" t="s">
        <v>663</v>
      </c>
      <c r="M447">
        <v>7553</v>
      </c>
      <c r="N447" t="s">
        <v>664</v>
      </c>
      <c r="P447">
        <v>-2065642306</v>
      </c>
      <c r="Q447" t="s">
        <v>129</v>
      </c>
      <c r="R447" t="s">
        <v>130</v>
      </c>
      <c r="S447" t="s">
        <v>665</v>
      </c>
      <c r="T447" t="s">
        <v>666</v>
      </c>
      <c r="U447">
        <v>57.889338000000002</v>
      </c>
      <c r="V447">
        <v>27.736180000000001</v>
      </c>
      <c r="W447" t="s">
        <v>667</v>
      </c>
      <c r="X447" t="s">
        <v>668</v>
      </c>
      <c r="AG447" t="s">
        <v>669</v>
      </c>
      <c r="AH447" t="s">
        <v>670</v>
      </c>
      <c r="AI447" t="s">
        <v>671</v>
      </c>
      <c r="AJ447" t="s">
        <v>672</v>
      </c>
      <c r="AK447" t="s">
        <v>139</v>
      </c>
      <c r="AR447" t="s">
        <v>1908</v>
      </c>
      <c r="AS447" t="s">
        <v>1909</v>
      </c>
      <c r="AT447">
        <v>57.889473000000002</v>
      </c>
      <c r="AU447">
        <v>27.736481999999999</v>
      </c>
      <c r="AV447" t="s">
        <v>1910</v>
      </c>
      <c r="AW447" t="s">
        <v>1911</v>
      </c>
      <c r="AX447" t="s">
        <v>297</v>
      </c>
      <c r="AY447" t="s">
        <v>144</v>
      </c>
      <c r="BA447" t="s">
        <v>145</v>
      </c>
      <c r="BB447" t="s">
        <v>146</v>
      </c>
      <c r="BC447" t="s">
        <v>298</v>
      </c>
      <c r="BD447" t="s">
        <v>299</v>
      </c>
      <c r="BL447" t="s">
        <v>3454</v>
      </c>
      <c r="BM447" t="s">
        <v>3455</v>
      </c>
      <c r="BN447" s="1">
        <v>42999.354166666664</v>
      </c>
      <c r="BP447" t="s">
        <v>124</v>
      </c>
      <c r="BQ447" t="s">
        <v>3455</v>
      </c>
      <c r="BR447" t="s">
        <v>153</v>
      </c>
      <c r="BS447" s="1">
        <v>42998.625</v>
      </c>
      <c r="BW447">
        <v>0.3</v>
      </c>
      <c r="BY447" t="s">
        <v>303</v>
      </c>
      <c r="BZ447" t="s">
        <v>304</v>
      </c>
      <c r="CA447" t="s">
        <v>305</v>
      </c>
      <c r="CB447" t="s">
        <v>306</v>
      </c>
      <c r="CF447" t="s">
        <v>159</v>
      </c>
      <c r="CH447" t="s">
        <v>307</v>
      </c>
      <c r="CI447" t="s">
        <v>130</v>
      </c>
      <c r="CJ447" t="s">
        <v>162</v>
      </c>
      <c r="CK447">
        <v>1</v>
      </c>
      <c r="CM447" t="s">
        <v>308</v>
      </c>
      <c r="CN447">
        <v>1</v>
      </c>
      <c r="CO447" t="s">
        <v>308</v>
      </c>
      <c r="CZ447" t="s">
        <v>309</v>
      </c>
      <c r="DA447" t="s">
        <v>165</v>
      </c>
      <c r="DC447" t="s">
        <v>310</v>
      </c>
      <c r="DE447" t="s">
        <v>311</v>
      </c>
      <c r="DN447" t="s">
        <v>312</v>
      </c>
    </row>
    <row r="448" spans="1:118" x14ac:dyDescent="0.3">
      <c r="A448" t="s">
        <v>3134</v>
      </c>
      <c r="B448" t="s">
        <v>3135</v>
      </c>
      <c r="C448" t="s">
        <v>3136</v>
      </c>
      <c r="D448" t="s">
        <v>1983</v>
      </c>
      <c r="E448" t="s">
        <v>3137</v>
      </c>
      <c r="F448" t="s">
        <v>123</v>
      </c>
      <c r="G448" t="s">
        <v>124</v>
      </c>
      <c r="H448" t="s">
        <v>125</v>
      </c>
      <c r="I448">
        <v>2017</v>
      </c>
      <c r="J448">
        <v>2017</v>
      </c>
      <c r="K448" t="s">
        <v>496</v>
      </c>
      <c r="L448" t="s">
        <v>497</v>
      </c>
      <c r="M448">
        <v>3113</v>
      </c>
      <c r="N448" t="s">
        <v>498</v>
      </c>
      <c r="P448">
        <v>1812341538</v>
      </c>
      <c r="Q448" t="s">
        <v>129</v>
      </c>
      <c r="R448" t="s">
        <v>130</v>
      </c>
      <c r="S448" t="s">
        <v>499</v>
      </c>
      <c r="T448" t="s">
        <v>500</v>
      </c>
      <c r="U448">
        <v>58.733609999999999</v>
      </c>
      <c r="V448">
        <v>23.989443999999999</v>
      </c>
      <c r="W448" t="s">
        <v>501</v>
      </c>
      <c r="X448" t="s">
        <v>502</v>
      </c>
      <c r="AG448" t="s">
        <v>503</v>
      </c>
      <c r="AH448" t="s">
        <v>504</v>
      </c>
      <c r="AI448" t="s">
        <v>505</v>
      </c>
      <c r="AJ448" t="s">
        <v>506</v>
      </c>
      <c r="AK448" t="s">
        <v>507</v>
      </c>
      <c r="AX448" t="s">
        <v>234</v>
      </c>
      <c r="AY448" t="s">
        <v>144</v>
      </c>
      <c r="BA448" t="s">
        <v>145</v>
      </c>
      <c r="BB448" t="s">
        <v>146</v>
      </c>
      <c r="BC448" t="s">
        <v>235</v>
      </c>
      <c r="BD448" t="s">
        <v>236</v>
      </c>
      <c r="BE448">
        <v>-1264963877</v>
      </c>
      <c r="BF448" t="s">
        <v>237</v>
      </c>
      <c r="BG448" t="s">
        <v>238</v>
      </c>
      <c r="BI448">
        <v>-1264963877</v>
      </c>
      <c r="BJ448" t="s">
        <v>237</v>
      </c>
      <c r="BK448" t="s">
        <v>238</v>
      </c>
      <c r="BL448" t="s">
        <v>3456</v>
      </c>
      <c r="BM448" t="s">
        <v>3457</v>
      </c>
      <c r="BN448" s="1">
        <v>43062</v>
      </c>
      <c r="BP448" t="s">
        <v>241</v>
      </c>
      <c r="BR448" t="s">
        <v>3252</v>
      </c>
      <c r="BS448" s="1">
        <v>42998</v>
      </c>
      <c r="BY448" t="s">
        <v>243</v>
      </c>
      <c r="BZ448" t="s">
        <v>244</v>
      </c>
      <c r="CB448" t="s">
        <v>245</v>
      </c>
      <c r="CC448" t="s">
        <v>246</v>
      </c>
      <c r="CF448" t="s">
        <v>247</v>
      </c>
      <c r="CH448" t="s">
        <v>248</v>
      </c>
      <c r="CI448" t="s">
        <v>130</v>
      </c>
      <c r="CJ448" t="s">
        <v>162</v>
      </c>
      <c r="CK448">
        <v>1</v>
      </c>
      <c r="CM448" t="s">
        <v>249</v>
      </c>
      <c r="CN448">
        <v>1</v>
      </c>
      <c r="CO448" t="s">
        <v>249</v>
      </c>
      <c r="CZ448" t="s">
        <v>250</v>
      </c>
      <c r="DA448" t="s">
        <v>165</v>
      </c>
      <c r="DC448" t="s">
        <v>251</v>
      </c>
      <c r="DD448" t="s">
        <v>252</v>
      </c>
      <c r="DN448" t="s">
        <v>253</v>
      </c>
    </row>
    <row r="449" spans="1:118" x14ac:dyDescent="0.3">
      <c r="A449" t="s">
        <v>709</v>
      </c>
      <c r="B449" t="s">
        <v>3201</v>
      </c>
      <c r="C449" t="s">
        <v>3202</v>
      </c>
      <c r="D449" t="s">
        <v>1983</v>
      </c>
      <c r="E449" t="s">
        <v>122</v>
      </c>
      <c r="F449" t="s">
        <v>123</v>
      </c>
      <c r="G449" t="s">
        <v>3203</v>
      </c>
      <c r="H449" t="s">
        <v>3204</v>
      </c>
      <c r="I449">
        <v>2017</v>
      </c>
      <c r="J449">
        <v>2017</v>
      </c>
      <c r="K449" t="s">
        <v>3458</v>
      </c>
      <c r="L449" t="s">
        <v>3459</v>
      </c>
      <c r="M449">
        <v>1472</v>
      </c>
      <c r="N449" t="s">
        <v>773</v>
      </c>
      <c r="P449">
        <v>-525410511</v>
      </c>
      <c r="Q449" t="s">
        <v>203</v>
      </c>
      <c r="R449" t="s">
        <v>130</v>
      </c>
      <c r="S449" t="s">
        <v>3460</v>
      </c>
      <c r="T449" t="s">
        <v>3461</v>
      </c>
      <c r="U449">
        <v>59.277650000000001</v>
      </c>
      <c r="V449">
        <v>27.922248</v>
      </c>
      <c r="W449" t="s">
        <v>3462</v>
      </c>
      <c r="X449" t="s">
        <v>3463</v>
      </c>
      <c r="AI449" t="s">
        <v>795</v>
      </c>
      <c r="AJ449" t="s">
        <v>796</v>
      </c>
      <c r="AK449" t="s">
        <v>722</v>
      </c>
      <c r="AL449" t="s">
        <v>3464</v>
      </c>
      <c r="AN449">
        <v>50</v>
      </c>
      <c r="AO449" t="s">
        <v>795</v>
      </c>
      <c r="AP449" t="s">
        <v>796</v>
      </c>
      <c r="AR449" t="s">
        <v>3465</v>
      </c>
      <c r="AS449" t="s">
        <v>3466</v>
      </c>
      <c r="AT449">
        <v>59.277650000000001</v>
      </c>
      <c r="AU449">
        <v>27.922248</v>
      </c>
      <c r="AV449" t="s">
        <v>3467</v>
      </c>
      <c r="AW449" t="s">
        <v>3468</v>
      </c>
      <c r="AX449" t="s">
        <v>728</v>
      </c>
      <c r="AY449" t="s">
        <v>144</v>
      </c>
      <c r="BA449" t="s">
        <v>145</v>
      </c>
      <c r="BB449" t="s">
        <v>146</v>
      </c>
      <c r="BC449" t="s">
        <v>147</v>
      </c>
      <c r="BD449" t="s">
        <v>729</v>
      </c>
      <c r="BL449" t="s">
        <v>3469</v>
      </c>
      <c r="BR449" t="s">
        <v>3218</v>
      </c>
      <c r="BS449" s="1">
        <v>42998</v>
      </c>
      <c r="BY449" t="s">
        <v>733</v>
      </c>
      <c r="BZ449" t="s">
        <v>734</v>
      </c>
      <c r="CB449" t="s">
        <v>735</v>
      </c>
      <c r="CF449" t="s">
        <v>159</v>
      </c>
      <c r="CG449" t="s">
        <v>736</v>
      </c>
      <c r="CH449" t="s">
        <v>737</v>
      </c>
      <c r="CI449" t="s">
        <v>130</v>
      </c>
      <c r="CJ449" t="s">
        <v>162</v>
      </c>
      <c r="CK449">
        <v>1E-3</v>
      </c>
      <c r="CM449" t="s">
        <v>163</v>
      </c>
      <c r="CN449">
        <v>1E-3</v>
      </c>
      <c r="CO449" t="s">
        <v>163</v>
      </c>
      <c r="CZ449" t="s">
        <v>3219</v>
      </c>
      <c r="DA449" t="s">
        <v>165</v>
      </c>
      <c r="DB449" t="s">
        <v>3220</v>
      </c>
      <c r="DN449" t="s">
        <v>738</v>
      </c>
    </row>
    <row r="450" spans="1:118" x14ac:dyDescent="0.3">
      <c r="A450" t="s">
        <v>709</v>
      </c>
      <c r="B450" t="s">
        <v>3201</v>
      </c>
      <c r="C450" t="s">
        <v>3202</v>
      </c>
      <c r="D450" t="s">
        <v>1983</v>
      </c>
      <c r="E450" t="s">
        <v>122</v>
      </c>
      <c r="F450" t="s">
        <v>123</v>
      </c>
      <c r="G450" t="s">
        <v>3203</v>
      </c>
      <c r="H450" t="s">
        <v>3204</v>
      </c>
      <c r="I450">
        <v>2017</v>
      </c>
      <c r="J450">
        <v>2017</v>
      </c>
      <c r="K450" t="s">
        <v>3470</v>
      </c>
      <c r="L450" t="s">
        <v>3471</v>
      </c>
      <c r="M450">
        <v>1472</v>
      </c>
      <c r="N450" t="s">
        <v>773</v>
      </c>
      <c r="P450">
        <v>387398623</v>
      </c>
      <c r="Q450" t="s">
        <v>203</v>
      </c>
      <c r="R450" t="s">
        <v>130</v>
      </c>
      <c r="S450" t="s">
        <v>3472</v>
      </c>
      <c r="T450" t="s">
        <v>3473</v>
      </c>
      <c r="U450">
        <v>59.304189999999998</v>
      </c>
      <c r="V450">
        <v>27.984686</v>
      </c>
      <c r="W450" t="s">
        <v>3474</v>
      </c>
      <c r="X450" t="s">
        <v>3475</v>
      </c>
      <c r="AI450" t="s">
        <v>795</v>
      </c>
      <c r="AJ450" t="s">
        <v>796</v>
      </c>
      <c r="AK450" t="s">
        <v>722</v>
      </c>
      <c r="AL450" t="s">
        <v>3476</v>
      </c>
      <c r="AN450">
        <v>37.5</v>
      </c>
      <c r="AO450" t="s">
        <v>795</v>
      </c>
      <c r="AP450" t="s">
        <v>796</v>
      </c>
      <c r="AR450" t="s">
        <v>3477</v>
      </c>
      <c r="AS450" t="s">
        <v>3478</v>
      </c>
      <c r="AT450">
        <v>59.304189999999998</v>
      </c>
      <c r="AU450">
        <v>27.984686</v>
      </c>
      <c r="AV450" t="s">
        <v>3474</v>
      </c>
      <c r="AW450" t="s">
        <v>3475</v>
      </c>
      <c r="AX450" t="s">
        <v>728</v>
      </c>
      <c r="AY450" t="s">
        <v>144</v>
      </c>
      <c r="BA450" t="s">
        <v>145</v>
      </c>
      <c r="BB450" t="s">
        <v>146</v>
      </c>
      <c r="BC450" t="s">
        <v>147</v>
      </c>
      <c r="BD450" t="s">
        <v>729</v>
      </c>
      <c r="BL450" t="s">
        <v>3479</v>
      </c>
      <c r="BR450" t="s">
        <v>3218</v>
      </c>
      <c r="BS450" s="1">
        <v>42998</v>
      </c>
      <c r="BY450" t="s">
        <v>733</v>
      </c>
      <c r="BZ450" t="s">
        <v>734</v>
      </c>
      <c r="CB450" t="s">
        <v>735</v>
      </c>
      <c r="CF450" t="s">
        <v>159</v>
      </c>
      <c r="CG450" t="s">
        <v>736</v>
      </c>
      <c r="CH450" t="s">
        <v>737</v>
      </c>
      <c r="CI450" t="s">
        <v>130</v>
      </c>
      <c r="CJ450" t="s">
        <v>162</v>
      </c>
      <c r="CK450">
        <v>1E-3</v>
      </c>
      <c r="CM450" t="s">
        <v>163</v>
      </c>
      <c r="CN450">
        <v>1E-3</v>
      </c>
      <c r="CO450" t="s">
        <v>163</v>
      </c>
      <c r="CZ450" t="s">
        <v>3219</v>
      </c>
      <c r="DA450" t="s">
        <v>165</v>
      </c>
      <c r="DB450" t="s">
        <v>3220</v>
      </c>
      <c r="DN450" t="s">
        <v>738</v>
      </c>
    </row>
    <row r="451" spans="1:118" x14ac:dyDescent="0.3">
      <c r="A451" t="s">
        <v>709</v>
      </c>
      <c r="B451" t="s">
        <v>3201</v>
      </c>
      <c r="C451" t="s">
        <v>3202</v>
      </c>
      <c r="D451" t="s">
        <v>1983</v>
      </c>
      <c r="E451" t="s">
        <v>122</v>
      </c>
      <c r="F451" t="s">
        <v>123</v>
      </c>
      <c r="G451" t="s">
        <v>3203</v>
      </c>
      <c r="H451" t="s">
        <v>3204</v>
      </c>
      <c r="I451">
        <v>2017</v>
      </c>
      <c r="J451">
        <v>2017</v>
      </c>
      <c r="K451" t="s">
        <v>788</v>
      </c>
      <c r="L451" t="s">
        <v>789</v>
      </c>
      <c r="M451">
        <v>5067</v>
      </c>
      <c r="N451" t="s">
        <v>790</v>
      </c>
      <c r="P451">
        <v>1484735414</v>
      </c>
      <c r="Q451" t="s">
        <v>129</v>
      </c>
      <c r="R451" t="s">
        <v>130</v>
      </c>
      <c r="S451" t="s">
        <v>791</v>
      </c>
      <c r="T451" t="s">
        <v>792</v>
      </c>
      <c r="U451">
        <v>59.242758000000002</v>
      </c>
      <c r="V451">
        <v>27.769828</v>
      </c>
      <c r="W451" t="s">
        <v>793</v>
      </c>
      <c r="X451" t="s">
        <v>794</v>
      </c>
      <c r="AI451" t="s">
        <v>795</v>
      </c>
      <c r="AJ451" t="s">
        <v>796</v>
      </c>
      <c r="AK451" t="s">
        <v>722</v>
      </c>
      <c r="AL451" t="s">
        <v>797</v>
      </c>
      <c r="AN451">
        <v>51.68</v>
      </c>
      <c r="AO451" t="s">
        <v>795</v>
      </c>
      <c r="AP451" t="s">
        <v>796</v>
      </c>
      <c r="AR451" t="s">
        <v>798</v>
      </c>
      <c r="AS451" t="s">
        <v>799</v>
      </c>
      <c r="AT451">
        <v>59.242756</v>
      </c>
      <c r="AU451">
        <v>27.769828</v>
      </c>
      <c r="AV451" t="s">
        <v>800</v>
      </c>
      <c r="AW451" t="s">
        <v>801</v>
      </c>
      <c r="AX451" t="s">
        <v>728</v>
      </c>
      <c r="AY451" t="s">
        <v>144</v>
      </c>
      <c r="BA451" t="s">
        <v>145</v>
      </c>
      <c r="BB451" t="s">
        <v>146</v>
      </c>
      <c r="BC451" t="s">
        <v>147</v>
      </c>
      <c r="BD451" t="s">
        <v>729</v>
      </c>
      <c r="BL451" t="s">
        <v>3480</v>
      </c>
      <c r="BR451" t="s">
        <v>3218</v>
      </c>
      <c r="BS451" s="1">
        <v>42998</v>
      </c>
      <c r="BY451" t="s">
        <v>733</v>
      </c>
      <c r="BZ451" t="s">
        <v>734</v>
      </c>
      <c r="CB451" t="s">
        <v>735</v>
      </c>
      <c r="CF451" t="s">
        <v>159</v>
      </c>
      <c r="CG451" t="s">
        <v>736</v>
      </c>
      <c r="CH451" t="s">
        <v>737</v>
      </c>
      <c r="CI451" t="s">
        <v>130</v>
      </c>
      <c r="CJ451" t="s">
        <v>162</v>
      </c>
      <c r="CK451">
        <v>1E-3</v>
      </c>
      <c r="CM451" t="s">
        <v>163</v>
      </c>
      <c r="CN451">
        <v>1E-3</v>
      </c>
      <c r="CO451" t="s">
        <v>163</v>
      </c>
      <c r="CZ451" t="s">
        <v>3219</v>
      </c>
      <c r="DA451" t="s">
        <v>165</v>
      </c>
      <c r="DB451" t="s">
        <v>3220</v>
      </c>
      <c r="DN451" t="s">
        <v>738</v>
      </c>
    </row>
    <row r="452" spans="1:118" x14ac:dyDescent="0.3">
      <c r="A452" t="s">
        <v>3361</v>
      </c>
      <c r="B452" t="s">
        <v>3362</v>
      </c>
      <c r="C452" t="s">
        <v>3363</v>
      </c>
      <c r="D452" t="s">
        <v>1983</v>
      </c>
      <c r="E452" t="s">
        <v>122</v>
      </c>
      <c r="F452" t="s">
        <v>123</v>
      </c>
      <c r="G452" t="s">
        <v>124</v>
      </c>
      <c r="H452" t="s">
        <v>285</v>
      </c>
      <c r="I452">
        <v>2017</v>
      </c>
      <c r="J452">
        <v>2017</v>
      </c>
      <c r="K452" t="s">
        <v>3364</v>
      </c>
      <c r="L452" t="s">
        <v>3365</v>
      </c>
      <c r="M452">
        <v>6111</v>
      </c>
      <c r="N452" t="s">
        <v>3366</v>
      </c>
      <c r="P452">
        <v>2138411772</v>
      </c>
      <c r="Q452" t="s">
        <v>129</v>
      </c>
      <c r="R452" t="s">
        <v>130</v>
      </c>
      <c r="S452" t="s">
        <v>3367</v>
      </c>
      <c r="T452" t="s">
        <v>3368</v>
      </c>
      <c r="U452">
        <v>58.770142</v>
      </c>
      <c r="V452">
        <v>26.979768</v>
      </c>
      <c r="W452" t="s">
        <v>3369</v>
      </c>
      <c r="X452" t="s">
        <v>3370</v>
      </c>
      <c r="AG452" t="s">
        <v>623</v>
      </c>
      <c r="AH452" t="s">
        <v>624</v>
      </c>
      <c r="AI452" t="s">
        <v>625</v>
      </c>
      <c r="AJ452" t="s">
        <v>626</v>
      </c>
      <c r="AK452" t="s">
        <v>139</v>
      </c>
      <c r="AR452" t="s">
        <v>3367</v>
      </c>
      <c r="AS452" t="s">
        <v>3368</v>
      </c>
      <c r="AT452">
        <v>58.770142</v>
      </c>
      <c r="AU452">
        <v>26.979768</v>
      </c>
      <c r="AV452" t="s">
        <v>3369</v>
      </c>
      <c r="AW452" t="s">
        <v>3370</v>
      </c>
      <c r="AX452" t="s">
        <v>297</v>
      </c>
      <c r="AY452" t="s">
        <v>144</v>
      </c>
      <c r="BA452" t="s">
        <v>145</v>
      </c>
      <c r="BB452" t="s">
        <v>146</v>
      </c>
      <c r="BC452" t="s">
        <v>298</v>
      </c>
      <c r="BD452" t="s">
        <v>299</v>
      </c>
      <c r="BL452" t="s">
        <v>3481</v>
      </c>
      <c r="BM452" t="s">
        <v>3482</v>
      </c>
      <c r="BN452" s="1">
        <v>42998.354166666664</v>
      </c>
      <c r="BP452" t="s">
        <v>124</v>
      </c>
      <c r="BQ452" t="s">
        <v>3482</v>
      </c>
      <c r="BR452" t="s">
        <v>153</v>
      </c>
      <c r="BS452" s="1">
        <v>42997.604166666664</v>
      </c>
      <c r="BW452">
        <v>0.3</v>
      </c>
      <c r="BY452" t="s">
        <v>303</v>
      </c>
      <c r="BZ452" t="s">
        <v>304</v>
      </c>
      <c r="CA452" t="s">
        <v>305</v>
      </c>
      <c r="CB452" t="s">
        <v>306</v>
      </c>
      <c r="CF452" t="s">
        <v>159</v>
      </c>
      <c r="CH452" t="s">
        <v>307</v>
      </c>
      <c r="CI452" t="s">
        <v>130</v>
      </c>
      <c r="CJ452" t="s">
        <v>162</v>
      </c>
      <c r="CK452">
        <v>1</v>
      </c>
      <c r="CM452" t="s">
        <v>308</v>
      </c>
      <c r="CN452">
        <v>1</v>
      </c>
      <c r="CO452" t="s">
        <v>308</v>
      </c>
      <c r="CZ452" t="s">
        <v>309</v>
      </c>
      <c r="DA452" t="s">
        <v>165</v>
      </c>
      <c r="DC452" t="s">
        <v>310</v>
      </c>
      <c r="DE452" t="s">
        <v>311</v>
      </c>
      <c r="DN452" t="s">
        <v>312</v>
      </c>
    </row>
    <row r="453" spans="1:118" x14ac:dyDescent="0.3">
      <c r="A453" t="s">
        <v>3361</v>
      </c>
      <c r="B453" t="s">
        <v>3362</v>
      </c>
      <c r="C453" t="s">
        <v>3363</v>
      </c>
      <c r="D453" t="s">
        <v>1983</v>
      </c>
      <c r="E453" t="s">
        <v>122</v>
      </c>
      <c r="F453" t="s">
        <v>123</v>
      </c>
      <c r="G453" t="s">
        <v>124</v>
      </c>
      <c r="H453" t="s">
        <v>285</v>
      </c>
      <c r="I453">
        <v>2017</v>
      </c>
      <c r="J453">
        <v>2017</v>
      </c>
      <c r="K453" t="s">
        <v>616</v>
      </c>
      <c r="L453" t="s">
        <v>617</v>
      </c>
      <c r="M453">
        <v>7130</v>
      </c>
      <c r="N453" t="s">
        <v>618</v>
      </c>
      <c r="P453">
        <v>324041245</v>
      </c>
      <c r="Q453" t="s">
        <v>203</v>
      </c>
      <c r="R453" t="s">
        <v>130</v>
      </c>
      <c r="S453" t="s">
        <v>619</v>
      </c>
      <c r="T453" t="s">
        <v>620</v>
      </c>
      <c r="U453">
        <v>58.768844000000001</v>
      </c>
      <c r="V453">
        <v>26.900210999999999</v>
      </c>
      <c r="W453" t="s">
        <v>621</v>
      </c>
      <c r="X453" t="s">
        <v>622</v>
      </c>
      <c r="AG453" t="s">
        <v>623</v>
      </c>
      <c r="AH453" t="s">
        <v>624</v>
      </c>
      <c r="AI453" t="s">
        <v>625</v>
      </c>
      <c r="AJ453" t="s">
        <v>626</v>
      </c>
      <c r="AK453" t="s">
        <v>139</v>
      </c>
      <c r="AR453" t="s">
        <v>627</v>
      </c>
      <c r="AS453" t="s">
        <v>628</v>
      </c>
      <c r="AT453">
        <v>58.768844000000001</v>
      </c>
      <c r="AU453">
        <v>26.900210999999999</v>
      </c>
      <c r="AV453" t="s">
        <v>621</v>
      </c>
      <c r="AW453" t="s">
        <v>622</v>
      </c>
      <c r="AX453" t="s">
        <v>297</v>
      </c>
      <c r="AY453" t="s">
        <v>144</v>
      </c>
      <c r="BA453" t="s">
        <v>145</v>
      </c>
      <c r="BB453" t="s">
        <v>146</v>
      </c>
      <c r="BC453" t="s">
        <v>298</v>
      </c>
      <c r="BD453" t="s">
        <v>299</v>
      </c>
      <c r="BL453" t="s">
        <v>3483</v>
      </c>
      <c r="BM453" t="s">
        <v>3484</v>
      </c>
      <c r="BN453" s="1">
        <v>42998.354166666664</v>
      </c>
      <c r="BP453" t="s">
        <v>124</v>
      </c>
      <c r="BQ453" t="s">
        <v>3484</v>
      </c>
      <c r="BR453" t="s">
        <v>153</v>
      </c>
      <c r="BS453" s="1">
        <v>42997.569444444445</v>
      </c>
      <c r="BY453" t="s">
        <v>303</v>
      </c>
      <c r="BZ453" t="s">
        <v>304</v>
      </c>
      <c r="CA453" t="s">
        <v>305</v>
      </c>
      <c r="CB453" t="s">
        <v>306</v>
      </c>
      <c r="CF453" t="s">
        <v>159</v>
      </c>
      <c r="CH453" t="s">
        <v>307</v>
      </c>
      <c r="CI453" t="s">
        <v>130</v>
      </c>
      <c r="CJ453" t="s">
        <v>162</v>
      </c>
      <c r="CK453">
        <v>1</v>
      </c>
      <c r="CM453" t="s">
        <v>308</v>
      </c>
      <c r="CN453">
        <v>1</v>
      </c>
      <c r="CO453" t="s">
        <v>308</v>
      </c>
      <c r="CZ453" t="s">
        <v>309</v>
      </c>
      <c r="DA453" t="s">
        <v>165</v>
      </c>
      <c r="DC453" t="s">
        <v>310</v>
      </c>
      <c r="DE453" t="s">
        <v>311</v>
      </c>
      <c r="DN453" t="s">
        <v>312</v>
      </c>
    </row>
    <row r="454" spans="1:118" x14ac:dyDescent="0.3">
      <c r="A454" t="s">
        <v>3361</v>
      </c>
      <c r="B454" t="s">
        <v>3362</v>
      </c>
      <c r="C454" t="s">
        <v>3363</v>
      </c>
      <c r="D454" t="s">
        <v>1983</v>
      </c>
      <c r="E454" t="s">
        <v>122</v>
      </c>
      <c r="F454" t="s">
        <v>123</v>
      </c>
      <c r="G454" t="s">
        <v>124</v>
      </c>
      <c r="H454" t="s">
        <v>285</v>
      </c>
      <c r="I454">
        <v>2017</v>
      </c>
      <c r="J454">
        <v>2017</v>
      </c>
      <c r="K454" t="s">
        <v>3485</v>
      </c>
      <c r="L454" t="s">
        <v>3486</v>
      </c>
      <c r="M454">
        <v>3467</v>
      </c>
      <c r="N454" t="s">
        <v>3487</v>
      </c>
      <c r="P454">
        <v>400458136</v>
      </c>
      <c r="Q454" t="s">
        <v>129</v>
      </c>
      <c r="R454" t="s">
        <v>130</v>
      </c>
      <c r="S454" t="s">
        <v>3488</v>
      </c>
      <c r="T454" t="s">
        <v>3489</v>
      </c>
      <c r="U454">
        <v>58.732222</v>
      </c>
      <c r="V454">
        <v>26.876944000000002</v>
      </c>
      <c r="W454" t="s">
        <v>3490</v>
      </c>
      <c r="X454" t="s">
        <v>3491</v>
      </c>
      <c r="AG454" t="s">
        <v>3492</v>
      </c>
      <c r="AH454" t="s">
        <v>3493</v>
      </c>
      <c r="AI454" t="s">
        <v>3494</v>
      </c>
      <c r="AJ454" t="s">
        <v>3495</v>
      </c>
      <c r="AK454" t="s">
        <v>139</v>
      </c>
      <c r="AR454" t="s">
        <v>3496</v>
      </c>
      <c r="AS454" t="s">
        <v>3497</v>
      </c>
      <c r="AT454">
        <v>58.732225</v>
      </c>
      <c r="AU454">
        <v>26.876944000000002</v>
      </c>
      <c r="AV454" t="s">
        <v>3498</v>
      </c>
      <c r="AW454" t="s">
        <v>3499</v>
      </c>
      <c r="AX454" t="s">
        <v>297</v>
      </c>
      <c r="AY454" t="s">
        <v>144</v>
      </c>
      <c r="BA454" t="s">
        <v>145</v>
      </c>
      <c r="BB454" t="s">
        <v>146</v>
      </c>
      <c r="BC454" t="s">
        <v>298</v>
      </c>
      <c r="BD454" t="s">
        <v>299</v>
      </c>
      <c r="BL454" t="s">
        <v>3500</v>
      </c>
      <c r="BM454" t="s">
        <v>3501</v>
      </c>
      <c r="BN454" s="1">
        <v>42998.354166666664</v>
      </c>
      <c r="BP454" t="s">
        <v>124</v>
      </c>
      <c r="BQ454" t="s">
        <v>3501</v>
      </c>
      <c r="BR454" t="s">
        <v>153</v>
      </c>
      <c r="BS454" s="1">
        <v>42997.541666666664</v>
      </c>
      <c r="BY454" t="s">
        <v>303</v>
      </c>
      <c r="BZ454" t="s">
        <v>304</v>
      </c>
      <c r="CA454" t="s">
        <v>305</v>
      </c>
      <c r="CB454" t="s">
        <v>306</v>
      </c>
      <c r="CF454" t="s">
        <v>159</v>
      </c>
      <c r="CH454" t="s">
        <v>307</v>
      </c>
      <c r="CI454" t="s">
        <v>130</v>
      </c>
      <c r="CJ454" t="s">
        <v>162</v>
      </c>
      <c r="CK454">
        <v>1</v>
      </c>
      <c r="CM454" t="s">
        <v>308</v>
      </c>
      <c r="CN454">
        <v>1</v>
      </c>
      <c r="CO454" t="s">
        <v>308</v>
      </c>
      <c r="CZ454" t="s">
        <v>309</v>
      </c>
      <c r="DA454" t="s">
        <v>165</v>
      </c>
      <c r="DC454" t="s">
        <v>310</v>
      </c>
      <c r="DE454" t="s">
        <v>311</v>
      </c>
      <c r="DN454" t="s">
        <v>312</v>
      </c>
    </row>
    <row r="455" spans="1:118" x14ac:dyDescent="0.3">
      <c r="A455" t="s">
        <v>1090</v>
      </c>
      <c r="B455" t="s">
        <v>3191</v>
      </c>
      <c r="C455" t="s">
        <v>3192</v>
      </c>
      <c r="D455" t="s">
        <v>1983</v>
      </c>
      <c r="E455" t="s">
        <v>122</v>
      </c>
      <c r="F455" t="s">
        <v>123</v>
      </c>
      <c r="G455" t="s">
        <v>124</v>
      </c>
      <c r="H455" t="s">
        <v>712</v>
      </c>
      <c r="I455">
        <v>2017</v>
      </c>
      <c r="J455">
        <v>2017</v>
      </c>
      <c r="K455" t="s">
        <v>1149</v>
      </c>
      <c r="L455" t="s">
        <v>1150</v>
      </c>
      <c r="P455">
        <v>-2101243304</v>
      </c>
      <c r="Q455" t="s">
        <v>203</v>
      </c>
      <c r="R455" t="s">
        <v>130</v>
      </c>
      <c r="S455" t="s">
        <v>1151</v>
      </c>
      <c r="T455" t="s">
        <v>1152</v>
      </c>
      <c r="U455">
        <v>59.539200000000001</v>
      </c>
      <c r="V455">
        <v>24.686408</v>
      </c>
      <c r="W455" t="s">
        <v>1153</v>
      </c>
      <c r="X455" t="s">
        <v>1154</v>
      </c>
      <c r="AG455" t="s">
        <v>1155</v>
      </c>
      <c r="AH455" t="s">
        <v>1156</v>
      </c>
      <c r="AI455" t="s">
        <v>1102</v>
      </c>
      <c r="AJ455" t="s">
        <v>1103</v>
      </c>
      <c r="AK455" t="s">
        <v>1104</v>
      </c>
      <c r="AR455" t="s">
        <v>1157</v>
      </c>
      <c r="AS455" t="s">
        <v>1158</v>
      </c>
      <c r="AT455">
        <v>59.539203999999998</v>
      </c>
      <c r="AU455">
        <v>24.686405000000001</v>
      </c>
      <c r="AV455" t="s">
        <v>1159</v>
      </c>
      <c r="AW455" t="s">
        <v>1160</v>
      </c>
      <c r="AX455" t="s">
        <v>2295</v>
      </c>
      <c r="AY455" t="s">
        <v>144</v>
      </c>
      <c r="BA455" t="s">
        <v>145</v>
      </c>
      <c r="BB455" t="s">
        <v>146</v>
      </c>
      <c r="BC455" t="s">
        <v>147</v>
      </c>
      <c r="BD455" t="s">
        <v>2296</v>
      </c>
      <c r="BL455" t="s">
        <v>3502</v>
      </c>
      <c r="BM455" t="s">
        <v>3503</v>
      </c>
      <c r="BN455" s="1">
        <v>42998.6875</v>
      </c>
      <c r="BP455" t="s">
        <v>152</v>
      </c>
      <c r="BR455" t="s">
        <v>3504</v>
      </c>
      <c r="BS455" s="1">
        <v>42997.541666666664</v>
      </c>
      <c r="BY455" t="s">
        <v>2300</v>
      </c>
      <c r="BZ455" t="s">
        <v>2301</v>
      </c>
      <c r="CB455" t="s">
        <v>2302</v>
      </c>
      <c r="CF455" t="s">
        <v>159</v>
      </c>
      <c r="CG455" t="s">
        <v>2303</v>
      </c>
      <c r="CH455" t="s">
        <v>2304</v>
      </c>
      <c r="CI455" t="s">
        <v>130</v>
      </c>
      <c r="CJ455" t="s">
        <v>162</v>
      </c>
      <c r="CK455">
        <v>1E-3</v>
      </c>
      <c r="CM455" t="s">
        <v>163</v>
      </c>
      <c r="CN455">
        <v>1E-3</v>
      </c>
      <c r="CO455" t="s">
        <v>163</v>
      </c>
      <c r="CZ455" t="s">
        <v>164</v>
      </c>
      <c r="DA455" t="s">
        <v>165</v>
      </c>
      <c r="DC455" t="s">
        <v>166</v>
      </c>
      <c r="DD455" t="s">
        <v>167</v>
      </c>
      <c r="DE455" t="s">
        <v>168</v>
      </c>
      <c r="DF455" t="s">
        <v>166</v>
      </c>
    </row>
    <row r="456" spans="1:118" x14ac:dyDescent="0.3">
      <c r="A456" t="s">
        <v>1090</v>
      </c>
      <c r="B456" t="s">
        <v>3191</v>
      </c>
      <c r="C456" t="s">
        <v>3192</v>
      </c>
      <c r="D456" t="s">
        <v>1983</v>
      </c>
      <c r="E456" t="s">
        <v>122</v>
      </c>
      <c r="F456" t="s">
        <v>123</v>
      </c>
      <c r="G456" t="s">
        <v>124</v>
      </c>
      <c r="H456" t="s">
        <v>712</v>
      </c>
      <c r="I456">
        <v>2017</v>
      </c>
      <c r="J456">
        <v>2017</v>
      </c>
      <c r="K456" t="s">
        <v>1131</v>
      </c>
      <c r="L456" t="s">
        <v>1132</v>
      </c>
      <c r="P456">
        <v>467489719</v>
      </c>
      <c r="Q456" t="s">
        <v>203</v>
      </c>
      <c r="R456" t="s">
        <v>130</v>
      </c>
      <c r="S456" t="s">
        <v>1133</v>
      </c>
      <c r="T456" t="s">
        <v>1134</v>
      </c>
      <c r="U456">
        <v>59.45</v>
      </c>
      <c r="V456">
        <v>24.788329999999998</v>
      </c>
      <c r="W456" t="s">
        <v>1135</v>
      </c>
      <c r="X456" t="s">
        <v>1136</v>
      </c>
      <c r="AG456" t="s">
        <v>1137</v>
      </c>
      <c r="AH456" t="s">
        <v>1138</v>
      </c>
      <c r="AI456" t="s">
        <v>1102</v>
      </c>
      <c r="AJ456" t="s">
        <v>1103</v>
      </c>
      <c r="AK456" t="s">
        <v>1104</v>
      </c>
      <c r="AR456" t="s">
        <v>1139</v>
      </c>
      <c r="AS456" t="s">
        <v>1140</v>
      </c>
      <c r="AT456">
        <v>59.449998999999998</v>
      </c>
      <c r="AU456">
        <v>24.788329000000001</v>
      </c>
      <c r="AV456" t="s">
        <v>1141</v>
      </c>
      <c r="AW456" t="s">
        <v>1142</v>
      </c>
      <c r="AX456" t="s">
        <v>2295</v>
      </c>
      <c r="AY456" t="s">
        <v>144</v>
      </c>
      <c r="BA456" t="s">
        <v>145</v>
      </c>
      <c r="BB456" t="s">
        <v>146</v>
      </c>
      <c r="BC456" t="s">
        <v>147</v>
      </c>
      <c r="BD456" t="s">
        <v>2296</v>
      </c>
      <c r="BL456" t="s">
        <v>3505</v>
      </c>
      <c r="BM456" t="s">
        <v>3506</v>
      </c>
      <c r="BN456" s="1">
        <v>42998.6875</v>
      </c>
      <c r="BP456" t="s">
        <v>152</v>
      </c>
      <c r="BR456" t="s">
        <v>3504</v>
      </c>
      <c r="BS456" s="1">
        <v>42997.5</v>
      </c>
      <c r="BY456" t="s">
        <v>2300</v>
      </c>
      <c r="BZ456" t="s">
        <v>2301</v>
      </c>
      <c r="CB456" t="s">
        <v>2302</v>
      </c>
      <c r="CF456" t="s">
        <v>159</v>
      </c>
      <c r="CG456" t="s">
        <v>2303</v>
      </c>
      <c r="CH456" t="s">
        <v>2304</v>
      </c>
      <c r="CI456" t="s">
        <v>130</v>
      </c>
      <c r="CJ456" t="s">
        <v>162</v>
      </c>
      <c r="CK456">
        <v>1E-3</v>
      </c>
      <c r="CM456" t="s">
        <v>163</v>
      </c>
      <c r="CN456">
        <v>1E-3</v>
      </c>
      <c r="CO456" t="s">
        <v>163</v>
      </c>
      <c r="CZ456" t="s">
        <v>164</v>
      </c>
      <c r="DA456" t="s">
        <v>165</v>
      </c>
      <c r="DC456" t="s">
        <v>166</v>
      </c>
      <c r="DD456" t="s">
        <v>167</v>
      </c>
      <c r="DE456" t="s">
        <v>168</v>
      </c>
      <c r="DF456" t="s">
        <v>166</v>
      </c>
    </row>
    <row r="457" spans="1:118" x14ac:dyDescent="0.3">
      <c r="A457" t="s">
        <v>170</v>
      </c>
      <c r="B457" t="s">
        <v>3168</v>
      </c>
      <c r="C457" t="s">
        <v>3169</v>
      </c>
      <c r="D457" t="s">
        <v>1983</v>
      </c>
      <c r="E457" t="s">
        <v>122</v>
      </c>
      <c r="F457" t="s">
        <v>123</v>
      </c>
      <c r="G457" t="s">
        <v>124</v>
      </c>
      <c r="H457" t="s">
        <v>285</v>
      </c>
      <c r="I457">
        <v>2017</v>
      </c>
      <c r="J457">
        <v>2017</v>
      </c>
      <c r="K457" t="s">
        <v>3275</v>
      </c>
      <c r="L457" t="s">
        <v>3276</v>
      </c>
      <c r="M457">
        <v>5264</v>
      </c>
      <c r="N457" t="s">
        <v>3277</v>
      </c>
      <c r="P457">
        <v>-2021594436</v>
      </c>
      <c r="Q457" t="s">
        <v>176</v>
      </c>
      <c r="R457" t="s">
        <v>130</v>
      </c>
      <c r="S457" t="s">
        <v>3278</v>
      </c>
      <c r="T457" t="s">
        <v>3279</v>
      </c>
      <c r="U457">
        <v>58.427500000000002</v>
      </c>
      <c r="V457">
        <v>23.991942999999999</v>
      </c>
      <c r="W457" t="s">
        <v>3280</v>
      </c>
      <c r="X457" t="s">
        <v>3281</v>
      </c>
      <c r="Y457" t="s">
        <v>3282</v>
      </c>
      <c r="Z457" t="s">
        <v>3283</v>
      </c>
      <c r="AA457" t="s">
        <v>3284</v>
      </c>
      <c r="AB457" t="s">
        <v>3285</v>
      </c>
      <c r="AC457">
        <v>58.431389000000003</v>
      </c>
      <c r="AD457">
        <v>23.998332999999999</v>
      </c>
      <c r="AE457" t="s">
        <v>3286</v>
      </c>
      <c r="AF457" t="s">
        <v>3287</v>
      </c>
      <c r="AG457" t="s">
        <v>3288</v>
      </c>
      <c r="AH457" t="s">
        <v>3283</v>
      </c>
      <c r="AI457" t="s">
        <v>3289</v>
      </c>
      <c r="AJ457" t="s">
        <v>3283</v>
      </c>
      <c r="AK457" t="s">
        <v>210</v>
      </c>
      <c r="AX457" t="s">
        <v>234</v>
      </c>
      <c r="AY457" t="s">
        <v>144</v>
      </c>
      <c r="BA457" t="s">
        <v>145</v>
      </c>
      <c r="BB457" t="s">
        <v>146</v>
      </c>
      <c r="BC457" t="s">
        <v>235</v>
      </c>
      <c r="BD457" t="s">
        <v>236</v>
      </c>
      <c r="BE457">
        <v>-1264963877</v>
      </c>
      <c r="BF457" t="s">
        <v>237</v>
      </c>
      <c r="BG457" t="s">
        <v>238</v>
      </c>
      <c r="BI457">
        <v>-1264963877</v>
      </c>
      <c r="BJ457" t="s">
        <v>237</v>
      </c>
      <c r="BK457" t="s">
        <v>238</v>
      </c>
      <c r="BL457" t="s">
        <v>3507</v>
      </c>
      <c r="BM457" t="s">
        <v>3508</v>
      </c>
      <c r="BN457" s="1">
        <v>43062</v>
      </c>
      <c r="BP457" t="s">
        <v>241</v>
      </c>
      <c r="BR457" t="s">
        <v>374</v>
      </c>
      <c r="BS457" s="1">
        <v>42997</v>
      </c>
      <c r="BY457" t="s">
        <v>243</v>
      </c>
      <c r="BZ457" t="s">
        <v>244</v>
      </c>
      <c r="CB457" t="s">
        <v>245</v>
      </c>
      <c r="CC457" t="s">
        <v>246</v>
      </c>
      <c r="CF457" t="s">
        <v>247</v>
      </c>
      <c r="CH457" t="s">
        <v>248</v>
      </c>
      <c r="CI457" t="s">
        <v>130</v>
      </c>
      <c r="CJ457" t="s">
        <v>162</v>
      </c>
      <c r="CK457">
        <v>1</v>
      </c>
      <c r="CM457" t="s">
        <v>249</v>
      </c>
      <c r="CN457">
        <v>1</v>
      </c>
      <c r="CO457" t="s">
        <v>249</v>
      </c>
      <c r="CZ457" t="s">
        <v>250</v>
      </c>
      <c r="DA457" t="s">
        <v>165</v>
      </c>
      <c r="DC457" t="s">
        <v>251</v>
      </c>
      <c r="DD457" t="s">
        <v>252</v>
      </c>
      <c r="DN457" t="s">
        <v>253</v>
      </c>
    </row>
    <row r="458" spans="1:118" x14ac:dyDescent="0.3">
      <c r="A458" t="s">
        <v>1090</v>
      </c>
      <c r="B458" t="s">
        <v>3191</v>
      </c>
      <c r="C458" t="s">
        <v>3192</v>
      </c>
      <c r="D458" t="s">
        <v>1983</v>
      </c>
      <c r="E458" t="s">
        <v>122</v>
      </c>
      <c r="F458" t="s">
        <v>123</v>
      </c>
      <c r="G458" t="s">
        <v>124</v>
      </c>
      <c r="H458" t="s">
        <v>712</v>
      </c>
      <c r="I458">
        <v>2017</v>
      </c>
      <c r="J458">
        <v>2017</v>
      </c>
      <c r="K458" t="s">
        <v>1094</v>
      </c>
      <c r="L458" t="s">
        <v>1095</v>
      </c>
      <c r="P458">
        <v>-9267587</v>
      </c>
      <c r="Q458" t="s">
        <v>203</v>
      </c>
      <c r="R458" t="s">
        <v>130</v>
      </c>
      <c r="S458" t="s">
        <v>1096</v>
      </c>
      <c r="T458" t="s">
        <v>1097</v>
      </c>
      <c r="U458">
        <v>59.529800000000002</v>
      </c>
      <c r="V458">
        <v>24.970071000000001</v>
      </c>
      <c r="W458" t="s">
        <v>1098</v>
      </c>
      <c r="X458" t="s">
        <v>1099</v>
      </c>
      <c r="AG458" t="s">
        <v>1100</v>
      </c>
      <c r="AH458" t="s">
        <v>1101</v>
      </c>
      <c r="AI458" t="s">
        <v>1102</v>
      </c>
      <c r="AJ458" t="s">
        <v>1103</v>
      </c>
      <c r="AK458" t="s">
        <v>1104</v>
      </c>
      <c r="AR458" t="s">
        <v>1105</v>
      </c>
      <c r="AS458" t="s">
        <v>1106</v>
      </c>
      <c r="AT458">
        <v>59.529803000000001</v>
      </c>
      <c r="AU458">
        <v>24.970074</v>
      </c>
      <c r="AV458" t="s">
        <v>1107</v>
      </c>
      <c r="AW458" t="s">
        <v>1108</v>
      </c>
      <c r="AX458" t="s">
        <v>2295</v>
      </c>
      <c r="AY458" t="s">
        <v>144</v>
      </c>
      <c r="BA458" t="s">
        <v>145</v>
      </c>
      <c r="BB458" t="s">
        <v>146</v>
      </c>
      <c r="BC458" t="s">
        <v>147</v>
      </c>
      <c r="BD458" t="s">
        <v>2296</v>
      </c>
      <c r="BL458" t="s">
        <v>3509</v>
      </c>
      <c r="BM458" t="s">
        <v>3510</v>
      </c>
      <c r="BN458" s="1">
        <v>42998.6875</v>
      </c>
      <c r="BP458" t="s">
        <v>152</v>
      </c>
      <c r="BR458" t="s">
        <v>3504</v>
      </c>
      <c r="BS458" s="1">
        <v>42997</v>
      </c>
      <c r="BY458" t="s">
        <v>2300</v>
      </c>
      <c r="BZ458" t="s">
        <v>2301</v>
      </c>
      <c r="CB458" t="s">
        <v>2302</v>
      </c>
      <c r="CF458" t="s">
        <v>159</v>
      </c>
      <c r="CG458" t="s">
        <v>2303</v>
      </c>
      <c r="CH458" t="s">
        <v>2304</v>
      </c>
      <c r="CI458" t="s">
        <v>130</v>
      </c>
      <c r="CJ458" t="s">
        <v>162</v>
      </c>
      <c r="CK458">
        <v>1E-3</v>
      </c>
      <c r="CM458" t="s">
        <v>163</v>
      </c>
      <c r="CN458">
        <v>1E-3</v>
      </c>
      <c r="CO458" t="s">
        <v>163</v>
      </c>
      <c r="CZ458" t="s">
        <v>164</v>
      </c>
      <c r="DA458" t="s">
        <v>165</v>
      </c>
      <c r="DC458" t="s">
        <v>166</v>
      </c>
      <c r="DD458" t="s">
        <v>167</v>
      </c>
      <c r="DE458" t="s">
        <v>168</v>
      </c>
      <c r="DF458" t="s">
        <v>166</v>
      </c>
    </row>
    <row r="459" spans="1:118" x14ac:dyDescent="0.3">
      <c r="A459" t="s">
        <v>3361</v>
      </c>
      <c r="B459" t="s">
        <v>3362</v>
      </c>
      <c r="C459" t="s">
        <v>3363</v>
      </c>
      <c r="D459" t="s">
        <v>1983</v>
      </c>
      <c r="E459" t="s">
        <v>122</v>
      </c>
      <c r="F459" t="s">
        <v>123</v>
      </c>
      <c r="G459" t="s">
        <v>124</v>
      </c>
      <c r="H459" t="s">
        <v>285</v>
      </c>
      <c r="I459">
        <v>2017</v>
      </c>
      <c r="J459">
        <v>2017</v>
      </c>
      <c r="K459" t="s">
        <v>3511</v>
      </c>
      <c r="L459" t="s">
        <v>3512</v>
      </c>
      <c r="M459">
        <v>4459</v>
      </c>
      <c r="N459" t="s">
        <v>3513</v>
      </c>
      <c r="P459">
        <v>124160736</v>
      </c>
      <c r="Q459" t="s">
        <v>129</v>
      </c>
      <c r="R459" t="s">
        <v>130</v>
      </c>
      <c r="S459" t="s">
        <v>3514</v>
      </c>
      <c r="T459" t="s">
        <v>3515</v>
      </c>
      <c r="U459">
        <v>58.954115999999999</v>
      </c>
      <c r="V459">
        <v>27.052109999999999</v>
      </c>
      <c r="W459" t="s">
        <v>3516</v>
      </c>
      <c r="X459" t="s">
        <v>3517</v>
      </c>
      <c r="AG459" t="s">
        <v>3518</v>
      </c>
      <c r="AH459" t="s">
        <v>3519</v>
      </c>
      <c r="AI459" t="s">
        <v>3520</v>
      </c>
      <c r="AJ459" t="s">
        <v>3521</v>
      </c>
      <c r="AK459" t="s">
        <v>139</v>
      </c>
      <c r="AR459" t="s">
        <v>3514</v>
      </c>
      <c r="AS459" t="s">
        <v>3515</v>
      </c>
      <c r="AT459">
        <v>58.954115999999999</v>
      </c>
      <c r="AU459">
        <v>27.052109999999999</v>
      </c>
      <c r="AV459" t="s">
        <v>3516</v>
      </c>
      <c r="AW459" t="s">
        <v>3517</v>
      </c>
      <c r="AX459" t="s">
        <v>297</v>
      </c>
      <c r="AY459" t="s">
        <v>144</v>
      </c>
      <c r="BA459" t="s">
        <v>145</v>
      </c>
      <c r="BB459" t="s">
        <v>146</v>
      </c>
      <c r="BC459" t="s">
        <v>298</v>
      </c>
      <c r="BD459" t="s">
        <v>299</v>
      </c>
      <c r="BL459" t="s">
        <v>3522</v>
      </c>
      <c r="BM459" t="s">
        <v>3523</v>
      </c>
      <c r="BN459" s="1">
        <v>42997.354166666664</v>
      </c>
      <c r="BP459" t="s">
        <v>124</v>
      </c>
      <c r="BQ459" t="s">
        <v>3523</v>
      </c>
      <c r="BR459" t="s">
        <v>153</v>
      </c>
      <c r="BS459" s="1">
        <v>42996.666666666664</v>
      </c>
      <c r="BW459">
        <v>0</v>
      </c>
      <c r="BY459" t="s">
        <v>303</v>
      </c>
      <c r="BZ459" t="s">
        <v>304</v>
      </c>
      <c r="CA459" t="s">
        <v>305</v>
      </c>
      <c r="CB459" t="s">
        <v>306</v>
      </c>
      <c r="CF459" t="s">
        <v>159</v>
      </c>
      <c r="CH459" t="s">
        <v>307</v>
      </c>
      <c r="CI459" t="s">
        <v>130</v>
      </c>
      <c r="CJ459" t="s">
        <v>162</v>
      </c>
      <c r="CK459">
        <v>1</v>
      </c>
      <c r="CM459" t="s">
        <v>308</v>
      </c>
      <c r="CN459">
        <v>1</v>
      </c>
      <c r="CO459" t="s">
        <v>308</v>
      </c>
      <c r="CZ459" t="s">
        <v>309</v>
      </c>
      <c r="DA459" t="s">
        <v>165</v>
      </c>
      <c r="DC459" t="s">
        <v>310</v>
      </c>
      <c r="DE459" t="s">
        <v>311</v>
      </c>
      <c r="DN459" t="s">
        <v>312</v>
      </c>
    </row>
    <row r="460" spans="1:118" x14ac:dyDescent="0.3">
      <c r="A460" t="s">
        <v>170</v>
      </c>
      <c r="B460" t="s">
        <v>3168</v>
      </c>
      <c r="C460" t="s">
        <v>3169</v>
      </c>
      <c r="D460" t="s">
        <v>1983</v>
      </c>
      <c r="E460" t="s">
        <v>122</v>
      </c>
      <c r="F460" t="s">
        <v>123</v>
      </c>
      <c r="G460" t="s">
        <v>124</v>
      </c>
      <c r="H460" t="s">
        <v>285</v>
      </c>
      <c r="I460">
        <v>2017</v>
      </c>
      <c r="J460">
        <v>2017</v>
      </c>
      <c r="K460" t="s">
        <v>3275</v>
      </c>
      <c r="L460" t="s">
        <v>3276</v>
      </c>
      <c r="M460">
        <v>5264</v>
      </c>
      <c r="N460" t="s">
        <v>3277</v>
      </c>
      <c r="P460">
        <v>-2021594436</v>
      </c>
      <c r="Q460" t="s">
        <v>176</v>
      </c>
      <c r="R460" t="s">
        <v>130</v>
      </c>
      <c r="S460" t="s">
        <v>3278</v>
      </c>
      <c r="T460" t="s">
        <v>3279</v>
      </c>
      <c r="U460">
        <v>58.427500000000002</v>
      </c>
      <c r="V460">
        <v>23.991942999999999</v>
      </c>
      <c r="W460" t="s">
        <v>3280</v>
      </c>
      <c r="X460" t="s">
        <v>3281</v>
      </c>
      <c r="Y460" t="s">
        <v>3282</v>
      </c>
      <c r="Z460" t="s">
        <v>3283</v>
      </c>
      <c r="AA460" t="s">
        <v>3284</v>
      </c>
      <c r="AB460" t="s">
        <v>3285</v>
      </c>
      <c r="AC460">
        <v>58.431389000000003</v>
      </c>
      <c r="AD460">
        <v>23.998332999999999</v>
      </c>
      <c r="AE460" t="s">
        <v>3286</v>
      </c>
      <c r="AF460" t="s">
        <v>3287</v>
      </c>
      <c r="AG460" t="s">
        <v>3288</v>
      </c>
      <c r="AH460" t="s">
        <v>3283</v>
      </c>
      <c r="AI460" t="s">
        <v>3289</v>
      </c>
      <c r="AJ460" t="s">
        <v>3283</v>
      </c>
      <c r="AK460" t="s">
        <v>210</v>
      </c>
      <c r="AR460" t="s">
        <v>3524</v>
      </c>
      <c r="AS460" t="s">
        <v>3525</v>
      </c>
      <c r="AT460">
        <v>58.431389000000003</v>
      </c>
      <c r="AU460">
        <v>23.998339999999999</v>
      </c>
      <c r="AV460" t="s">
        <v>3526</v>
      </c>
      <c r="AW460" t="s">
        <v>3527</v>
      </c>
      <c r="AX460" t="s">
        <v>297</v>
      </c>
      <c r="AY460" t="s">
        <v>144</v>
      </c>
      <c r="BA460" t="s">
        <v>145</v>
      </c>
      <c r="BB460" t="s">
        <v>146</v>
      </c>
      <c r="BC460" t="s">
        <v>298</v>
      </c>
      <c r="BD460" t="s">
        <v>299</v>
      </c>
      <c r="BL460" t="s">
        <v>3528</v>
      </c>
      <c r="BM460" t="s">
        <v>3529</v>
      </c>
      <c r="BN460" s="1">
        <v>42997.354166666664</v>
      </c>
      <c r="BP460" t="s">
        <v>152</v>
      </c>
      <c r="BR460" t="s">
        <v>3530</v>
      </c>
      <c r="BS460" s="1">
        <v>42996.632638888892</v>
      </c>
      <c r="BW460">
        <v>1.9</v>
      </c>
      <c r="BY460" t="s">
        <v>303</v>
      </c>
      <c r="BZ460" t="s">
        <v>304</v>
      </c>
      <c r="CA460" t="s">
        <v>305</v>
      </c>
      <c r="CB460" t="s">
        <v>306</v>
      </c>
      <c r="CF460" t="s">
        <v>159</v>
      </c>
      <c r="CH460" t="s">
        <v>307</v>
      </c>
      <c r="CI460" t="s">
        <v>130</v>
      </c>
      <c r="CJ460" t="s">
        <v>162</v>
      </c>
      <c r="CK460">
        <v>10</v>
      </c>
      <c r="CM460" t="s">
        <v>308</v>
      </c>
      <c r="CN460">
        <v>10</v>
      </c>
      <c r="CO460" t="s">
        <v>308</v>
      </c>
      <c r="CZ460" t="s">
        <v>309</v>
      </c>
      <c r="DA460" t="s">
        <v>165</v>
      </c>
      <c r="DC460" t="s">
        <v>310</v>
      </c>
      <c r="DE460" t="s">
        <v>311</v>
      </c>
      <c r="DF460" t="s">
        <v>310</v>
      </c>
      <c r="DN460" t="s">
        <v>312</v>
      </c>
    </row>
    <row r="461" spans="1:118" x14ac:dyDescent="0.3">
      <c r="A461" t="s">
        <v>3361</v>
      </c>
      <c r="B461" t="s">
        <v>3362</v>
      </c>
      <c r="C461" t="s">
        <v>3363</v>
      </c>
      <c r="D461" t="s">
        <v>1983</v>
      </c>
      <c r="E461" t="s">
        <v>122</v>
      </c>
      <c r="F461" t="s">
        <v>123</v>
      </c>
      <c r="G461" t="s">
        <v>124</v>
      </c>
      <c r="H461" t="s">
        <v>285</v>
      </c>
      <c r="I461">
        <v>2017</v>
      </c>
      <c r="J461">
        <v>2017</v>
      </c>
      <c r="K461" t="s">
        <v>1914</v>
      </c>
      <c r="L461" t="s">
        <v>1915</v>
      </c>
      <c r="M461">
        <v>6816</v>
      </c>
      <c r="N461" t="s">
        <v>288</v>
      </c>
      <c r="P461">
        <v>933312879</v>
      </c>
      <c r="Q461" t="s">
        <v>129</v>
      </c>
      <c r="R461" t="s">
        <v>130</v>
      </c>
      <c r="S461" t="s">
        <v>1916</v>
      </c>
      <c r="T461" t="s">
        <v>1917</v>
      </c>
      <c r="U461">
        <v>58.989125999999999</v>
      </c>
      <c r="V461">
        <v>27.172946</v>
      </c>
      <c r="W461" t="s">
        <v>1918</v>
      </c>
      <c r="X461" t="s">
        <v>1919</v>
      </c>
      <c r="AG461" t="s">
        <v>1920</v>
      </c>
      <c r="AH461" t="s">
        <v>1921</v>
      </c>
      <c r="AI461" t="s">
        <v>1922</v>
      </c>
      <c r="AJ461" t="s">
        <v>1923</v>
      </c>
      <c r="AK461" t="s">
        <v>594</v>
      </c>
      <c r="AR461" t="s">
        <v>1924</v>
      </c>
      <c r="AS461" t="s">
        <v>1925</v>
      </c>
      <c r="AT461">
        <v>58.989286</v>
      </c>
      <c r="AU461">
        <v>27.172664000000001</v>
      </c>
      <c r="AV461" t="s">
        <v>1926</v>
      </c>
      <c r="AW461" t="s">
        <v>1927</v>
      </c>
      <c r="AX461" t="s">
        <v>297</v>
      </c>
      <c r="AY461" t="s">
        <v>144</v>
      </c>
      <c r="BA461" t="s">
        <v>145</v>
      </c>
      <c r="BB461" t="s">
        <v>146</v>
      </c>
      <c r="BC461" t="s">
        <v>298</v>
      </c>
      <c r="BD461" t="s">
        <v>299</v>
      </c>
      <c r="BL461" t="s">
        <v>3531</v>
      </c>
      <c r="BM461" t="s">
        <v>3532</v>
      </c>
      <c r="BN461" s="1">
        <v>42997.354166666664</v>
      </c>
      <c r="BP461" t="s">
        <v>124</v>
      </c>
      <c r="BQ461" t="s">
        <v>3532</v>
      </c>
      <c r="BR461" t="s">
        <v>153</v>
      </c>
      <c r="BS461" s="1">
        <v>42996.631944444445</v>
      </c>
      <c r="BW461">
        <v>0</v>
      </c>
      <c r="BY461" t="s">
        <v>303</v>
      </c>
      <c r="BZ461" t="s">
        <v>304</v>
      </c>
      <c r="CA461" t="s">
        <v>305</v>
      </c>
      <c r="CB461" t="s">
        <v>306</v>
      </c>
      <c r="CF461" t="s">
        <v>159</v>
      </c>
      <c r="CH461" t="s">
        <v>307</v>
      </c>
      <c r="CI461" t="s">
        <v>130</v>
      </c>
      <c r="CJ461" t="s">
        <v>162</v>
      </c>
      <c r="CK461">
        <v>1</v>
      </c>
      <c r="CM461" t="s">
        <v>308</v>
      </c>
      <c r="CN461">
        <v>1</v>
      </c>
      <c r="CO461" t="s">
        <v>308</v>
      </c>
      <c r="CZ461" t="s">
        <v>309</v>
      </c>
      <c r="DA461" t="s">
        <v>165</v>
      </c>
      <c r="DC461" t="s">
        <v>310</v>
      </c>
      <c r="DE461" t="s">
        <v>311</v>
      </c>
      <c r="DN461" t="s">
        <v>312</v>
      </c>
    </row>
    <row r="462" spans="1:118" x14ac:dyDescent="0.3">
      <c r="A462" t="s">
        <v>3361</v>
      </c>
      <c r="B462" t="s">
        <v>3362</v>
      </c>
      <c r="C462" t="s">
        <v>3363</v>
      </c>
      <c r="D462" t="s">
        <v>1983</v>
      </c>
      <c r="E462" t="s">
        <v>122</v>
      </c>
      <c r="F462" t="s">
        <v>123</v>
      </c>
      <c r="G462" t="s">
        <v>124</v>
      </c>
      <c r="H462" t="s">
        <v>285</v>
      </c>
      <c r="I462">
        <v>2017</v>
      </c>
      <c r="J462">
        <v>2017</v>
      </c>
      <c r="K462" t="s">
        <v>3386</v>
      </c>
      <c r="L462" t="s">
        <v>3387</v>
      </c>
      <c r="M462">
        <v>4923</v>
      </c>
      <c r="N462" t="s">
        <v>3388</v>
      </c>
      <c r="P462">
        <v>1691919667</v>
      </c>
      <c r="Q462" t="s">
        <v>129</v>
      </c>
      <c r="R462" t="s">
        <v>130</v>
      </c>
      <c r="S462" t="s">
        <v>3389</v>
      </c>
      <c r="T462" t="s">
        <v>3390</v>
      </c>
      <c r="U462">
        <v>59.132874000000001</v>
      </c>
      <c r="V462">
        <v>27.187951000000002</v>
      </c>
      <c r="W462" t="s">
        <v>3391</v>
      </c>
      <c r="X462" t="s">
        <v>3392</v>
      </c>
      <c r="AG462" t="s">
        <v>3393</v>
      </c>
      <c r="AH462" t="s">
        <v>3394</v>
      </c>
      <c r="AI462" t="s">
        <v>3395</v>
      </c>
      <c r="AJ462" t="s">
        <v>3396</v>
      </c>
      <c r="AK462" t="s">
        <v>274</v>
      </c>
      <c r="AR462" t="s">
        <v>3397</v>
      </c>
      <c r="AS462" t="s">
        <v>3398</v>
      </c>
      <c r="AT462">
        <v>59.132874000000001</v>
      </c>
      <c r="AU462">
        <v>27.187951000000002</v>
      </c>
      <c r="AV462" t="s">
        <v>3391</v>
      </c>
      <c r="AW462" t="s">
        <v>3392</v>
      </c>
      <c r="AX462" t="s">
        <v>297</v>
      </c>
      <c r="AY462" t="s">
        <v>144</v>
      </c>
      <c r="BA462" t="s">
        <v>145</v>
      </c>
      <c r="BB462" t="s">
        <v>146</v>
      </c>
      <c r="BC462" t="s">
        <v>298</v>
      </c>
      <c r="BD462" t="s">
        <v>299</v>
      </c>
      <c r="BL462" t="s">
        <v>3533</v>
      </c>
      <c r="BM462" t="s">
        <v>3534</v>
      </c>
      <c r="BN462" s="1">
        <v>42997.354166666664</v>
      </c>
      <c r="BP462" t="s">
        <v>124</v>
      </c>
      <c r="BQ462" t="s">
        <v>3534</v>
      </c>
      <c r="BR462" t="s">
        <v>153</v>
      </c>
      <c r="BS462" s="1">
        <v>42996.569444444445</v>
      </c>
      <c r="BY462" t="s">
        <v>303</v>
      </c>
      <c r="BZ462" t="s">
        <v>304</v>
      </c>
      <c r="CA462" t="s">
        <v>305</v>
      </c>
      <c r="CB462" t="s">
        <v>306</v>
      </c>
      <c r="CF462" t="s">
        <v>159</v>
      </c>
      <c r="CH462" t="s">
        <v>307</v>
      </c>
      <c r="CI462" t="s">
        <v>130</v>
      </c>
      <c r="CJ462" t="s">
        <v>162</v>
      </c>
      <c r="CK462">
        <v>1</v>
      </c>
      <c r="CM462" t="s">
        <v>308</v>
      </c>
      <c r="CN462">
        <v>1</v>
      </c>
      <c r="CO462" t="s">
        <v>308</v>
      </c>
      <c r="CZ462" t="s">
        <v>309</v>
      </c>
      <c r="DA462" t="s">
        <v>165</v>
      </c>
      <c r="DC462" t="s">
        <v>310</v>
      </c>
      <c r="DE462" t="s">
        <v>311</v>
      </c>
      <c r="DN462" t="s">
        <v>312</v>
      </c>
    </row>
    <row r="463" spans="1:118" x14ac:dyDescent="0.3">
      <c r="A463" t="s">
        <v>3361</v>
      </c>
      <c r="B463" t="s">
        <v>3362</v>
      </c>
      <c r="C463" t="s">
        <v>3363</v>
      </c>
      <c r="D463" t="s">
        <v>1983</v>
      </c>
      <c r="E463" t="s">
        <v>122</v>
      </c>
      <c r="F463" t="s">
        <v>123</v>
      </c>
      <c r="G463" t="s">
        <v>124</v>
      </c>
      <c r="H463" t="s">
        <v>285</v>
      </c>
      <c r="I463">
        <v>2017</v>
      </c>
      <c r="J463">
        <v>2017</v>
      </c>
      <c r="K463" t="s">
        <v>3373</v>
      </c>
      <c r="L463" t="s">
        <v>3374</v>
      </c>
      <c r="M463">
        <v>8035</v>
      </c>
      <c r="N463" t="s">
        <v>3375</v>
      </c>
      <c r="P463">
        <v>464570511</v>
      </c>
      <c r="Q463" t="s">
        <v>129</v>
      </c>
      <c r="R463" t="s">
        <v>130</v>
      </c>
      <c r="S463" t="s">
        <v>3376</v>
      </c>
      <c r="T463" t="s">
        <v>3377</v>
      </c>
      <c r="U463">
        <v>59.047441999999997</v>
      </c>
      <c r="V463">
        <v>27.075078000000001</v>
      </c>
      <c r="W463" t="s">
        <v>3378</v>
      </c>
      <c r="X463" t="s">
        <v>3379</v>
      </c>
      <c r="AG463" t="s">
        <v>3380</v>
      </c>
      <c r="AH463" t="s">
        <v>3381</v>
      </c>
      <c r="AI463" t="s">
        <v>3382</v>
      </c>
      <c r="AJ463" t="s">
        <v>3383</v>
      </c>
      <c r="AK463" t="s">
        <v>274</v>
      </c>
      <c r="AR463" t="s">
        <v>3376</v>
      </c>
      <c r="AS463" t="s">
        <v>3377</v>
      </c>
      <c r="AT463">
        <v>59.047441999999997</v>
      </c>
      <c r="AU463">
        <v>27.075078000000001</v>
      </c>
      <c r="AV463" t="s">
        <v>3378</v>
      </c>
      <c r="AW463" t="s">
        <v>3379</v>
      </c>
      <c r="AX463" t="s">
        <v>297</v>
      </c>
      <c r="AY463" t="s">
        <v>144</v>
      </c>
      <c r="BA463" t="s">
        <v>145</v>
      </c>
      <c r="BB463" t="s">
        <v>146</v>
      </c>
      <c r="BC463" t="s">
        <v>298</v>
      </c>
      <c r="BD463" t="s">
        <v>299</v>
      </c>
      <c r="BL463" t="s">
        <v>3535</v>
      </c>
      <c r="BM463" t="s">
        <v>3536</v>
      </c>
      <c r="BN463" s="1">
        <v>42997.354166666664</v>
      </c>
      <c r="BP463" t="s">
        <v>124</v>
      </c>
      <c r="BQ463" t="s">
        <v>3536</v>
      </c>
      <c r="BR463" t="s">
        <v>153</v>
      </c>
      <c r="BS463" s="1">
        <v>42996.513888888891</v>
      </c>
      <c r="BY463" t="s">
        <v>303</v>
      </c>
      <c r="BZ463" t="s">
        <v>304</v>
      </c>
      <c r="CA463" t="s">
        <v>305</v>
      </c>
      <c r="CB463" t="s">
        <v>306</v>
      </c>
      <c r="CF463" t="s">
        <v>159</v>
      </c>
      <c r="CH463" t="s">
        <v>307</v>
      </c>
      <c r="CI463" t="s">
        <v>130</v>
      </c>
      <c r="CJ463" t="s">
        <v>162</v>
      </c>
      <c r="CK463">
        <v>1</v>
      </c>
      <c r="CM463" t="s">
        <v>308</v>
      </c>
      <c r="CN463">
        <v>1</v>
      </c>
      <c r="CO463" t="s">
        <v>308</v>
      </c>
      <c r="CZ463" t="s">
        <v>309</v>
      </c>
      <c r="DA463" t="s">
        <v>165</v>
      </c>
      <c r="DC463" t="s">
        <v>310</v>
      </c>
      <c r="DE463" t="s">
        <v>311</v>
      </c>
      <c r="DN463" t="s">
        <v>312</v>
      </c>
    </row>
    <row r="464" spans="1:118" x14ac:dyDescent="0.3">
      <c r="A464" t="s">
        <v>709</v>
      </c>
      <c r="B464" t="s">
        <v>3201</v>
      </c>
      <c r="C464" t="s">
        <v>3202</v>
      </c>
      <c r="D464" t="s">
        <v>1983</v>
      </c>
      <c r="E464" t="s">
        <v>122</v>
      </c>
      <c r="F464" t="s">
        <v>123</v>
      </c>
      <c r="G464" t="s">
        <v>3203</v>
      </c>
      <c r="H464" t="s">
        <v>3204</v>
      </c>
      <c r="I464">
        <v>2017</v>
      </c>
      <c r="J464">
        <v>2017</v>
      </c>
      <c r="K464" t="s">
        <v>3537</v>
      </c>
      <c r="L464" t="s">
        <v>3538</v>
      </c>
      <c r="M464">
        <v>4330</v>
      </c>
      <c r="N464" t="s">
        <v>3539</v>
      </c>
      <c r="P464">
        <v>304952667</v>
      </c>
      <c r="Q464" t="s">
        <v>129</v>
      </c>
      <c r="R464" t="s">
        <v>130</v>
      </c>
      <c r="S464" t="s">
        <v>3540</v>
      </c>
      <c r="T464" t="s">
        <v>3541</v>
      </c>
      <c r="U464">
        <v>58.683945000000001</v>
      </c>
      <c r="V464">
        <v>23.838577999999998</v>
      </c>
      <c r="W464" t="s">
        <v>3542</v>
      </c>
      <c r="X464" t="s">
        <v>3543</v>
      </c>
      <c r="AI464" t="s">
        <v>1340</v>
      </c>
      <c r="AJ464" t="s">
        <v>1341</v>
      </c>
      <c r="AK464" t="s">
        <v>722</v>
      </c>
      <c r="AL464" t="s">
        <v>3544</v>
      </c>
      <c r="AN464">
        <v>101</v>
      </c>
      <c r="AO464" t="s">
        <v>1340</v>
      </c>
      <c r="AP464" t="s">
        <v>1341</v>
      </c>
      <c r="AR464" t="s">
        <v>3545</v>
      </c>
      <c r="AS464" t="s">
        <v>3546</v>
      </c>
      <c r="AT464">
        <v>58.683945000000001</v>
      </c>
      <c r="AU464">
        <v>23.838577999999998</v>
      </c>
      <c r="AV464" t="s">
        <v>3542</v>
      </c>
      <c r="AW464" t="s">
        <v>3543</v>
      </c>
      <c r="AX464" t="s">
        <v>728</v>
      </c>
      <c r="AY464" t="s">
        <v>144</v>
      </c>
      <c r="BA464" t="s">
        <v>145</v>
      </c>
      <c r="BB464" t="s">
        <v>146</v>
      </c>
      <c r="BC464" t="s">
        <v>147</v>
      </c>
      <c r="BD464" t="s">
        <v>729</v>
      </c>
      <c r="BL464" t="s">
        <v>3547</v>
      </c>
      <c r="BR464" t="s">
        <v>3218</v>
      </c>
      <c r="BS464" s="1">
        <v>42993</v>
      </c>
      <c r="BY464" t="s">
        <v>733</v>
      </c>
      <c r="BZ464" t="s">
        <v>734</v>
      </c>
      <c r="CB464" t="s">
        <v>735</v>
      </c>
      <c r="CF464" t="s">
        <v>159</v>
      </c>
      <c r="CG464" t="s">
        <v>736</v>
      </c>
      <c r="CH464" t="s">
        <v>737</v>
      </c>
      <c r="CI464" t="s">
        <v>130</v>
      </c>
      <c r="CJ464" t="s">
        <v>162</v>
      </c>
      <c r="CK464">
        <v>1E-3</v>
      </c>
      <c r="CM464" t="s">
        <v>163</v>
      </c>
      <c r="CN464">
        <v>1E-3</v>
      </c>
      <c r="CO464" t="s">
        <v>163</v>
      </c>
      <c r="CZ464" t="s">
        <v>3219</v>
      </c>
      <c r="DA464" t="s">
        <v>165</v>
      </c>
      <c r="DB464" t="s">
        <v>3220</v>
      </c>
      <c r="DN464" t="s">
        <v>738</v>
      </c>
    </row>
    <row r="465" spans="1:118" x14ac:dyDescent="0.3">
      <c r="A465" t="s">
        <v>170</v>
      </c>
      <c r="B465" t="s">
        <v>3168</v>
      </c>
      <c r="C465" t="s">
        <v>3169</v>
      </c>
      <c r="D465" t="s">
        <v>1983</v>
      </c>
      <c r="E465" t="s">
        <v>122</v>
      </c>
      <c r="F465" t="s">
        <v>123</v>
      </c>
      <c r="G465" t="s">
        <v>124</v>
      </c>
      <c r="H465" t="s">
        <v>285</v>
      </c>
      <c r="I465">
        <v>2017</v>
      </c>
      <c r="J465">
        <v>2017</v>
      </c>
      <c r="K465" t="s">
        <v>3548</v>
      </c>
      <c r="L465" t="s">
        <v>3549</v>
      </c>
      <c r="M465">
        <v>5975</v>
      </c>
      <c r="N465" t="s">
        <v>3550</v>
      </c>
      <c r="P465">
        <v>-1274207692</v>
      </c>
      <c r="Q465" t="s">
        <v>176</v>
      </c>
      <c r="R465" t="s">
        <v>130</v>
      </c>
      <c r="S465" t="s">
        <v>3551</v>
      </c>
      <c r="T465" t="s">
        <v>3552</v>
      </c>
      <c r="U465">
        <v>58.19415</v>
      </c>
      <c r="V465">
        <v>26.573215999999999</v>
      </c>
      <c r="W465" t="s">
        <v>3553</v>
      </c>
      <c r="X465" t="s">
        <v>3554</v>
      </c>
      <c r="Y465" t="s">
        <v>3555</v>
      </c>
      <c r="Z465" t="s">
        <v>3556</v>
      </c>
      <c r="AA465" t="s">
        <v>3557</v>
      </c>
      <c r="AB465" t="s">
        <v>3558</v>
      </c>
      <c r="AC465">
        <v>58.195574999999998</v>
      </c>
      <c r="AD465">
        <v>26.570204</v>
      </c>
      <c r="AE465" t="s">
        <v>3559</v>
      </c>
      <c r="AF465" t="s">
        <v>3560</v>
      </c>
      <c r="AG465" t="s">
        <v>3561</v>
      </c>
      <c r="AH465" t="s">
        <v>3556</v>
      </c>
      <c r="AI465" t="s">
        <v>3562</v>
      </c>
      <c r="AJ465" t="s">
        <v>3556</v>
      </c>
      <c r="AK465" t="s">
        <v>1999</v>
      </c>
      <c r="AR465" t="s">
        <v>3563</v>
      </c>
      <c r="AS465" t="s">
        <v>3564</v>
      </c>
      <c r="AT465">
        <v>58.195788</v>
      </c>
      <c r="AU465">
        <v>26.570374000000001</v>
      </c>
      <c r="AV465" t="s">
        <v>3565</v>
      </c>
      <c r="AW465" t="s">
        <v>3566</v>
      </c>
      <c r="AX465" t="s">
        <v>143</v>
      </c>
      <c r="AY465" t="s">
        <v>144</v>
      </c>
      <c r="BA465" t="s">
        <v>145</v>
      </c>
      <c r="BB465" t="s">
        <v>146</v>
      </c>
      <c r="BC465" t="s">
        <v>147</v>
      </c>
      <c r="BD465" t="s">
        <v>148</v>
      </c>
      <c r="BL465" t="s">
        <v>3567</v>
      </c>
      <c r="BM465" t="s">
        <v>3568</v>
      </c>
      <c r="BN465" s="1">
        <v>42992.625</v>
      </c>
      <c r="BP465" t="s">
        <v>152</v>
      </c>
      <c r="BR465" t="s">
        <v>153</v>
      </c>
      <c r="BS465" s="1">
        <v>42992.465277777781</v>
      </c>
      <c r="BW465" t="s">
        <v>195</v>
      </c>
      <c r="BY465" t="s">
        <v>196</v>
      </c>
      <c r="BZ465" t="s">
        <v>197</v>
      </c>
      <c r="CB465" t="s">
        <v>198</v>
      </c>
      <c r="CE465" t="s">
        <v>199</v>
      </c>
      <c r="CF465" t="s">
        <v>159</v>
      </c>
      <c r="CH465" t="s">
        <v>161</v>
      </c>
      <c r="CI465" t="s">
        <v>130</v>
      </c>
      <c r="CJ465" t="s">
        <v>162</v>
      </c>
      <c r="CK465">
        <v>1E-3</v>
      </c>
      <c r="CM465" t="s">
        <v>163</v>
      </c>
      <c r="CN465">
        <v>1E-3</v>
      </c>
      <c r="CO465" t="s">
        <v>163</v>
      </c>
      <c r="CZ465" t="s">
        <v>164</v>
      </c>
      <c r="DA465" t="s">
        <v>165</v>
      </c>
      <c r="DC465" t="s">
        <v>166</v>
      </c>
      <c r="DD465" t="s">
        <v>167</v>
      </c>
      <c r="DE465" t="s">
        <v>168</v>
      </c>
      <c r="DF465" t="s">
        <v>166</v>
      </c>
      <c r="DN465" t="s">
        <v>169</v>
      </c>
    </row>
    <row r="466" spans="1:118" x14ac:dyDescent="0.3">
      <c r="A466" t="s">
        <v>170</v>
      </c>
      <c r="B466" t="s">
        <v>3168</v>
      </c>
      <c r="C466" t="s">
        <v>3169</v>
      </c>
      <c r="D466" t="s">
        <v>1983</v>
      </c>
      <c r="E466" t="s">
        <v>122</v>
      </c>
      <c r="F466" t="s">
        <v>123</v>
      </c>
      <c r="G466" t="s">
        <v>124</v>
      </c>
      <c r="H466" t="s">
        <v>285</v>
      </c>
      <c r="I466">
        <v>2017</v>
      </c>
      <c r="J466">
        <v>2017</v>
      </c>
      <c r="K466" t="s">
        <v>3548</v>
      </c>
      <c r="L466" t="s">
        <v>3549</v>
      </c>
      <c r="M466">
        <v>5975</v>
      </c>
      <c r="N466" t="s">
        <v>3550</v>
      </c>
      <c r="P466">
        <v>-1274207692</v>
      </c>
      <c r="Q466" t="s">
        <v>176</v>
      </c>
      <c r="R466" t="s">
        <v>130</v>
      </c>
      <c r="S466" t="s">
        <v>3551</v>
      </c>
      <c r="T466" t="s">
        <v>3552</v>
      </c>
      <c r="U466">
        <v>58.19415</v>
      </c>
      <c r="V466">
        <v>26.573215999999999</v>
      </c>
      <c r="W466" t="s">
        <v>3553</v>
      </c>
      <c r="X466" t="s">
        <v>3554</v>
      </c>
      <c r="Y466" t="s">
        <v>3555</v>
      </c>
      <c r="Z466" t="s">
        <v>3556</v>
      </c>
      <c r="AA466" t="s">
        <v>3557</v>
      </c>
      <c r="AB466" t="s">
        <v>3558</v>
      </c>
      <c r="AC466">
        <v>58.195574999999998</v>
      </c>
      <c r="AD466">
        <v>26.570204</v>
      </c>
      <c r="AE466" t="s">
        <v>3559</v>
      </c>
      <c r="AF466" t="s">
        <v>3560</v>
      </c>
      <c r="AG466" t="s">
        <v>3561</v>
      </c>
      <c r="AH466" t="s">
        <v>3556</v>
      </c>
      <c r="AI466" t="s">
        <v>3562</v>
      </c>
      <c r="AJ466" t="s">
        <v>3556</v>
      </c>
      <c r="AK466" t="s">
        <v>1999</v>
      </c>
      <c r="AR466" t="s">
        <v>3563</v>
      </c>
      <c r="AS466" t="s">
        <v>3564</v>
      </c>
      <c r="AT466">
        <v>58.195788</v>
      </c>
      <c r="AU466">
        <v>26.570374000000001</v>
      </c>
      <c r="AV466" t="s">
        <v>3565</v>
      </c>
      <c r="AW466" t="s">
        <v>3566</v>
      </c>
      <c r="AX466" t="s">
        <v>143</v>
      </c>
      <c r="AY466" t="s">
        <v>144</v>
      </c>
      <c r="BA466" t="s">
        <v>145</v>
      </c>
      <c r="BB466" t="s">
        <v>146</v>
      </c>
      <c r="BC466" t="s">
        <v>147</v>
      </c>
      <c r="BD466" t="s">
        <v>148</v>
      </c>
      <c r="BL466" t="s">
        <v>3569</v>
      </c>
      <c r="BM466" t="s">
        <v>3570</v>
      </c>
      <c r="BN466" s="1">
        <v>42992.625</v>
      </c>
      <c r="BP466" t="s">
        <v>152</v>
      </c>
      <c r="BR466" t="s">
        <v>153</v>
      </c>
      <c r="BS466" s="1">
        <v>42992.465277777781</v>
      </c>
      <c r="BW466" t="s">
        <v>195</v>
      </c>
      <c r="BY466" t="s">
        <v>196</v>
      </c>
      <c r="BZ466" t="s">
        <v>197</v>
      </c>
      <c r="CB466" t="s">
        <v>198</v>
      </c>
      <c r="CE466" t="s">
        <v>199</v>
      </c>
      <c r="CF466" t="s">
        <v>159</v>
      </c>
      <c r="CH466" t="s">
        <v>161</v>
      </c>
      <c r="CI466" t="s">
        <v>130</v>
      </c>
      <c r="CJ466" t="s">
        <v>162</v>
      </c>
      <c r="CK466">
        <v>1E-3</v>
      </c>
      <c r="CM466" t="s">
        <v>163</v>
      </c>
      <c r="CN466">
        <v>1E-3</v>
      </c>
      <c r="CO466" t="s">
        <v>163</v>
      </c>
      <c r="CZ466" t="s">
        <v>164</v>
      </c>
      <c r="DA466" t="s">
        <v>165</v>
      </c>
      <c r="DC466" t="s">
        <v>166</v>
      </c>
      <c r="DD466" t="s">
        <v>167</v>
      </c>
      <c r="DE466" t="s">
        <v>168</v>
      </c>
      <c r="DF466" t="s">
        <v>166</v>
      </c>
      <c r="DN466" t="s">
        <v>169</v>
      </c>
    </row>
    <row r="467" spans="1:118" x14ac:dyDescent="0.3">
      <c r="A467" t="s">
        <v>170</v>
      </c>
      <c r="B467" t="s">
        <v>3168</v>
      </c>
      <c r="C467" t="s">
        <v>3169</v>
      </c>
      <c r="D467" t="s">
        <v>1983</v>
      </c>
      <c r="E467" t="s">
        <v>122</v>
      </c>
      <c r="F467" t="s">
        <v>123</v>
      </c>
      <c r="G467" t="s">
        <v>124</v>
      </c>
      <c r="H467" t="s">
        <v>285</v>
      </c>
      <c r="I467">
        <v>2017</v>
      </c>
      <c r="J467">
        <v>2017</v>
      </c>
      <c r="K467" t="s">
        <v>3170</v>
      </c>
      <c r="L467" t="s">
        <v>3171</v>
      </c>
      <c r="M467">
        <v>6575</v>
      </c>
      <c r="N467" t="s">
        <v>3172</v>
      </c>
      <c r="P467">
        <v>823855456</v>
      </c>
      <c r="Q467" t="s">
        <v>176</v>
      </c>
      <c r="R467" t="s">
        <v>130</v>
      </c>
      <c r="S467" t="s">
        <v>3173</v>
      </c>
      <c r="T467" t="s">
        <v>3174</v>
      </c>
      <c r="U467">
        <v>58.14423</v>
      </c>
      <c r="V467">
        <v>25.343295999999999</v>
      </c>
      <c r="W467" t="s">
        <v>3175</v>
      </c>
      <c r="X467" t="s">
        <v>3176</v>
      </c>
      <c r="Y467" t="s">
        <v>3177</v>
      </c>
      <c r="Z467" t="s">
        <v>3178</v>
      </c>
      <c r="AA467" t="s">
        <v>3179</v>
      </c>
      <c r="AB467" t="s">
        <v>3180</v>
      </c>
      <c r="AC467">
        <v>58.142029999999998</v>
      </c>
      <c r="AD467">
        <v>25.351025</v>
      </c>
      <c r="AE467" t="s">
        <v>3181</v>
      </c>
      <c r="AF467" t="s">
        <v>3182</v>
      </c>
      <c r="AG467" t="s">
        <v>3183</v>
      </c>
      <c r="AH467" t="s">
        <v>3178</v>
      </c>
      <c r="AI467" t="s">
        <v>3184</v>
      </c>
      <c r="AJ467" t="s">
        <v>3178</v>
      </c>
      <c r="AK467" t="s">
        <v>1999</v>
      </c>
      <c r="AX467" t="s">
        <v>234</v>
      </c>
      <c r="AY467" t="s">
        <v>144</v>
      </c>
      <c r="BA467" t="s">
        <v>145</v>
      </c>
      <c r="BB467" t="s">
        <v>146</v>
      </c>
      <c r="BC467" t="s">
        <v>235</v>
      </c>
      <c r="BD467" t="s">
        <v>236</v>
      </c>
      <c r="BE467">
        <v>-1264963877</v>
      </c>
      <c r="BF467" t="s">
        <v>237</v>
      </c>
      <c r="BG467" t="s">
        <v>238</v>
      </c>
      <c r="BI467">
        <v>-1264963877</v>
      </c>
      <c r="BJ467" t="s">
        <v>237</v>
      </c>
      <c r="BK467" t="s">
        <v>238</v>
      </c>
      <c r="BL467" t="s">
        <v>3571</v>
      </c>
      <c r="BM467" t="s">
        <v>3572</v>
      </c>
      <c r="BN467" s="1">
        <v>43062</v>
      </c>
      <c r="BP467" t="s">
        <v>241</v>
      </c>
      <c r="BR467" t="s">
        <v>374</v>
      </c>
      <c r="BS467" s="1">
        <v>42992</v>
      </c>
      <c r="BY467" t="s">
        <v>243</v>
      </c>
      <c r="BZ467" t="s">
        <v>244</v>
      </c>
      <c r="CB467" t="s">
        <v>245</v>
      </c>
      <c r="CC467" t="s">
        <v>246</v>
      </c>
      <c r="CF467" t="s">
        <v>247</v>
      </c>
      <c r="CH467" t="s">
        <v>248</v>
      </c>
      <c r="CI467" t="s">
        <v>130</v>
      </c>
      <c r="CJ467" t="s">
        <v>162</v>
      </c>
      <c r="CK467">
        <v>1</v>
      </c>
      <c r="CM467" t="s">
        <v>249</v>
      </c>
      <c r="CN467">
        <v>1</v>
      </c>
      <c r="CO467" t="s">
        <v>249</v>
      </c>
      <c r="CZ467" t="s">
        <v>250</v>
      </c>
      <c r="DA467" t="s">
        <v>165</v>
      </c>
      <c r="DC467" t="s">
        <v>251</v>
      </c>
      <c r="DD467" t="s">
        <v>252</v>
      </c>
      <c r="DN467" t="s">
        <v>253</v>
      </c>
    </row>
    <row r="468" spans="1:118" x14ac:dyDescent="0.3">
      <c r="A468" t="s">
        <v>3361</v>
      </c>
      <c r="B468" t="s">
        <v>3362</v>
      </c>
      <c r="C468" t="s">
        <v>3363</v>
      </c>
      <c r="D468" t="s">
        <v>1983</v>
      </c>
      <c r="E468" t="s">
        <v>122</v>
      </c>
      <c r="F468" t="s">
        <v>123</v>
      </c>
      <c r="G468" t="s">
        <v>124</v>
      </c>
      <c r="H468" t="s">
        <v>285</v>
      </c>
      <c r="I468">
        <v>2017</v>
      </c>
      <c r="J468">
        <v>2017</v>
      </c>
      <c r="K468" t="s">
        <v>3573</v>
      </c>
      <c r="L468" t="s">
        <v>3574</v>
      </c>
      <c r="M468">
        <v>4658</v>
      </c>
      <c r="N468" t="s">
        <v>3575</v>
      </c>
      <c r="P468">
        <v>1959331155</v>
      </c>
      <c r="Q468" t="s">
        <v>129</v>
      </c>
      <c r="R468" t="s">
        <v>130</v>
      </c>
      <c r="S468" t="s">
        <v>3576</v>
      </c>
      <c r="T468" t="s">
        <v>3577</v>
      </c>
      <c r="U468">
        <v>58.268946999999997</v>
      </c>
      <c r="V468">
        <v>27.130948</v>
      </c>
      <c r="W468" t="s">
        <v>3578</v>
      </c>
      <c r="X468" t="s">
        <v>3579</v>
      </c>
      <c r="AG468" t="s">
        <v>3580</v>
      </c>
      <c r="AH468" t="s">
        <v>3581</v>
      </c>
      <c r="AI468" t="s">
        <v>3582</v>
      </c>
      <c r="AJ468" t="s">
        <v>3583</v>
      </c>
      <c r="AK468" t="s">
        <v>507</v>
      </c>
      <c r="AR468" t="s">
        <v>3584</v>
      </c>
      <c r="AS468" t="s">
        <v>3585</v>
      </c>
      <c r="AT468">
        <v>58.268946999999997</v>
      </c>
      <c r="AU468">
        <v>27.130948</v>
      </c>
      <c r="AV468" t="s">
        <v>3578</v>
      </c>
      <c r="AW468" t="s">
        <v>3579</v>
      </c>
      <c r="AX468" t="s">
        <v>297</v>
      </c>
      <c r="AY468" t="s">
        <v>144</v>
      </c>
      <c r="BA468" t="s">
        <v>145</v>
      </c>
      <c r="BB468" t="s">
        <v>146</v>
      </c>
      <c r="BC468" t="s">
        <v>298</v>
      </c>
      <c r="BD468" t="s">
        <v>299</v>
      </c>
      <c r="BL468" t="s">
        <v>3586</v>
      </c>
      <c r="BM468" t="s">
        <v>3587</v>
      </c>
      <c r="BN468" s="1">
        <v>42992.354166666664</v>
      </c>
      <c r="BP468" t="s">
        <v>124</v>
      </c>
      <c r="BQ468" t="s">
        <v>3587</v>
      </c>
      <c r="BR468" t="s">
        <v>153</v>
      </c>
      <c r="BS468" s="1">
        <v>42991.680555555555</v>
      </c>
      <c r="BY468" t="s">
        <v>303</v>
      </c>
      <c r="BZ468" t="s">
        <v>304</v>
      </c>
      <c r="CA468" t="s">
        <v>305</v>
      </c>
      <c r="CB468" t="s">
        <v>306</v>
      </c>
      <c r="CF468" t="s">
        <v>159</v>
      </c>
      <c r="CH468" t="s">
        <v>307</v>
      </c>
      <c r="CI468" t="s">
        <v>130</v>
      </c>
      <c r="CJ468" t="s">
        <v>162</v>
      </c>
      <c r="CK468">
        <v>1</v>
      </c>
      <c r="CM468" t="s">
        <v>308</v>
      </c>
      <c r="CN468">
        <v>1</v>
      </c>
      <c r="CO468" t="s">
        <v>308</v>
      </c>
      <c r="CZ468" t="s">
        <v>309</v>
      </c>
      <c r="DA468" t="s">
        <v>165</v>
      </c>
      <c r="DC468" t="s">
        <v>310</v>
      </c>
      <c r="DE468" t="s">
        <v>311</v>
      </c>
      <c r="DN468" t="s">
        <v>312</v>
      </c>
    </row>
    <row r="469" spans="1:118" x14ac:dyDescent="0.3">
      <c r="A469" t="s">
        <v>3361</v>
      </c>
      <c r="B469" t="s">
        <v>3362</v>
      </c>
      <c r="C469" t="s">
        <v>3363</v>
      </c>
      <c r="D469" t="s">
        <v>1983</v>
      </c>
      <c r="E469" t="s">
        <v>122</v>
      </c>
      <c r="F469" t="s">
        <v>123</v>
      </c>
      <c r="G469" t="s">
        <v>124</v>
      </c>
      <c r="H469" t="s">
        <v>285</v>
      </c>
      <c r="I469">
        <v>2017</v>
      </c>
      <c r="J469">
        <v>2017</v>
      </c>
      <c r="K469" t="s">
        <v>3588</v>
      </c>
      <c r="L469" t="s">
        <v>3589</v>
      </c>
      <c r="M469">
        <v>6342</v>
      </c>
      <c r="N469" t="s">
        <v>322</v>
      </c>
      <c r="P469">
        <v>610639063</v>
      </c>
      <c r="Q469" t="s">
        <v>129</v>
      </c>
      <c r="R469" t="s">
        <v>130</v>
      </c>
      <c r="S469" t="s">
        <v>3590</v>
      </c>
      <c r="T469" t="s">
        <v>3591</v>
      </c>
      <c r="U469">
        <v>58.436216000000002</v>
      </c>
      <c r="V469">
        <v>27.235399999999998</v>
      </c>
      <c r="W469" t="s">
        <v>3592</v>
      </c>
      <c r="X469" t="s">
        <v>3593</v>
      </c>
      <c r="AG469" t="s">
        <v>638</v>
      </c>
      <c r="AH469" t="s">
        <v>639</v>
      </c>
      <c r="AI469" t="s">
        <v>640</v>
      </c>
      <c r="AJ469" t="s">
        <v>639</v>
      </c>
      <c r="AK469" t="s">
        <v>507</v>
      </c>
      <c r="AR469" t="s">
        <v>1932</v>
      </c>
      <c r="AS469" t="s">
        <v>1933</v>
      </c>
      <c r="AT469">
        <v>58.432754000000003</v>
      </c>
      <c r="AU469">
        <v>27.230748999999999</v>
      </c>
      <c r="AV469" t="s">
        <v>1934</v>
      </c>
      <c r="AW469" t="s">
        <v>1935</v>
      </c>
      <c r="AX469" t="s">
        <v>297</v>
      </c>
      <c r="AY469" t="s">
        <v>144</v>
      </c>
      <c r="BA469" t="s">
        <v>145</v>
      </c>
      <c r="BB469" t="s">
        <v>146</v>
      </c>
      <c r="BC469" t="s">
        <v>298</v>
      </c>
      <c r="BD469" t="s">
        <v>299</v>
      </c>
      <c r="BL469" t="s">
        <v>3594</v>
      </c>
      <c r="BM469" t="s">
        <v>3595</v>
      </c>
      <c r="BN469" s="1">
        <v>42992.354166666664</v>
      </c>
      <c r="BP469" t="s">
        <v>124</v>
      </c>
      <c r="BQ469" t="s">
        <v>3595</v>
      </c>
      <c r="BR469" t="s">
        <v>153</v>
      </c>
      <c r="BS469" s="1">
        <v>42991.618055555555</v>
      </c>
      <c r="BW469">
        <v>3.5</v>
      </c>
      <c r="BY469" t="s">
        <v>303</v>
      </c>
      <c r="BZ469" t="s">
        <v>304</v>
      </c>
      <c r="CA469" t="s">
        <v>305</v>
      </c>
      <c r="CB469" t="s">
        <v>306</v>
      </c>
      <c r="CF469" t="s">
        <v>159</v>
      </c>
      <c r="CH469" t="s">
        <v>307</v>
      </c>
      <c r="CI469" t="s">
        <v>130</v>
      </c>
      <c r="CJ469" t="s">
        <v>162</v>
      </c>
      <c r="CK469">
        <v>1</v>
      </c>
      <c r="CM469" t="s">
        <v>308</v>
      </c>
      <c r="CN469">
        <v>1</v>
      </c>
      <c r="CO469" t="s">
        <v>308</v>
      </c>
      <c r="CZ469" t="s">
        <v>309</v>
      </c>
      <c r="DA469" t="s">
        <v>165</v>
      </c>
      <c r="DC469" t="s">
        <v>310</v>
      </c>
      <c r="DE469" t="s">
        <v>311</v>
      </c>
      <c r="DN469" t="s">
        <v>312</v>
      </c>
    </row>
    <row r="470" spans="1:118" x14ac:dyDescent="0.3">
      <c r="A470" t="s">
        <v>3361</v>
      </c>
      <c r="B470" t="s">
        <v>3362</v>
      </c>
      <c r="C470" t="s">
        <v>3363</v>
      </c>
      <c r="D470" t="s">
        <v>1983</v>
      </c>
      <c r="E470" t="s">
        <v>122</v>
      </c>
      <c r="F470" t="s">
        <v>123</v>
      </c>
      <c r="G470" t="s">
        <v>124</v>
      </c>
      <c r="H470" t="s">
        <v>285</v>
      </c>
      <c r="I470">
        <v>2017</v>
      </c>
      <c r="J470">
        <v>2017</v>
      </c>
      <c r="K470" t="s">
        <v>320</v>
      </c>
      <c r="L470" t="s">
        <v>321</v>
      </c>
      <c r="M470">
        <v>6342</v>
      </c>
      <c r="N470" t="s">
        <v>322</v>
      </c>
      <c r="P470">
        <v>674443505</v>
      </c>
      <c r="Q470" t="s">
        <v>129</v>
      </c>
      <c r="R470" t="s">
        <v>130</v>
      </c>
      <c r="S470" t="s">
        <v>323</v>
      </c>
      <c r="T470" t="s">
        <v>324</v>
      </c>
      <c r="U470">
        <v>58.443334</v>
      </c>
      <c r="V470">
        <v>27.276657</v>
      </c>
      <c r="W470" t="s">
        <v>325</v>
      </c>
      <c r="X470" t="s">
        <v>326</v>
      </c>
      <c r="AG470" t="s">
        <v>230</v>
      </c>
      <c r="AH470" t="s">
        <v>231</v>
      </c>
      <c r="AI470" t="s">
        <v>232</v>
      </c>
      <c r="AJ470" t="s">
        <v>231</v>
      </c>
      <c r="AK470" t="s">
        <v>233</v>
      </c>
      <c r="AR470" t="s">
        <v>327</v>
      </c>
      <c r="AS470" t="s">
        <v>328</v>
      </c>
      <c r="AT470">
        <v>58.443325000000002</v>
      </c>
      <c r="AU470">
        <v>27.276655999999999</v>
      </c>
      <c r="AV470" t="s">
        <v>329</v>
      </c>
      <c r="AW470" t="s">
        <v>330</v>
      </c>
      <c r="AX470" t="s">
        <v>297</v>
      </c>
      <c r="AY470" t="s">
        <v>144</v>
      </c>
      <c r="BA470" t="s">
        <v>145</v>
      </c>
      <c r="BB470" t="s">
        <v>146</v>
      </c>
      <c r="BC470" t="s">
        <v>298</v>
      </c>
      <c r="BD470" t="s">
        <v>299</v>
      </c>
      <c r="BL470" t="s">
        <v>3596</v>
      </c>
      <c r="BM470" t="s">
        <v>3597</v>
      </c>
      <c r="BN470" s="1">
        <v>42992.354166666664</v>
      </c>
      <c r="BP470" t="s">
        <v>124</v>
      </c>
      <c r="BQ470" t="s">
        <v>3597</v>
      </c>
      <c r="BR470" t="s">
        <v>153</v>
      </c>
      <c r="BS470" s="1">
        <v>42991.590277777781</v>
      </c>
      <c r="BW470">
        <v>0.3</v>
      </c>
      <c r="BY470" t="s">
        <v>303</v>
      </c>
      <c r="BZ470" t="s">
        <v>304</v>
      </c>
      <c r="CA470" t="s">
        <v>305</v>
      </c>
      <c r="CB470" t="s">
        <v>306</v>
      </c>
      <c r="CF470" t="s">
        <v>159</v>
      </c>
      <c r="CH470" t="s">
        <v>307</v>
      </c>
      <c r="CI470" t="s">
        <v>130</v>
      </c>
      <c r="CJ470" t="s">
        <v>162</v>
      </c>
      <c r="CK470">
        <v>1</v>
      </c>
      <c r="CM470" t="s">
        <v>308</v>
      </c>
      <c r="CN470">
        <v>1</v>
      </c>
      <c r="CO470" t="s">
        <v>308</v>
      </c>
      <c r="CY470" t="s">
        <v>3598</v>
      </c>
      <c r="CZ470" t="s">
        <v>309</v>
      </c>
      <c r="DA470" t="s">
        <v>165</v>
      </c>
      <c r="DC470" t="s">
        <v>310</v>
      </c>
      <c r="DE470" t="s">
        <v>311</v>
      </c>
      <c r="DN470" t="s">
        <v>312</v>
      </c>
    </row>
    <row r="471" spans="1:118" x14ac:dyDescent="0.3">
      <c r="A471" t="s">
        <v>170</v>
      </c>
      <c r="B471" t="s">
        <v>3168</v>
      </c>
      <c r="C471" t="s">
        <v>3169</v>
      </c>
      <c r="D471" t="s">
        <v>1983</v>
      </c>
      <c r="E471" t="s">
        <v>122</v>
      </c>
      <c r="F471" t="s">
        <v>123</v>
      </c>
      <c r="G471" t="s">
        <v>124</v>
      </c>
      <c r="H471" t="s">
        <v>285</v>
      </c>
      <c r="I471">
        <v>2017</v>
      </c>
      <c r="J471">
        <v>2017</v>
      </c>
      <c r="K471" t="s">
        <v>3275</v>
      </c>
      <c r="L471" t="s">
        <v>3276</v>
      </c>
      <c r="M471">
        <v>5264</v>
      </c>
      <c r="N471" t="s">
        <v>3277</v>
      </c>
      <c r="P471">
        <v>-2021594436</v>
      </c>
      <c r="Q471" t="s">
        <v>176</v>
      </c>
      <c r="R471" t="s">
        <v>130</v>
      </c>
      <c r="S471" t="s">
        <v>3278</v>
      </c>
      <c r="T471" t="s">
        <v>3279</v>
      </c>
      <c r="U471">
        <v>58.427500000000002</v>
      </c>
      <c r="V471">
        <v>23.991942999999999</v>
      </c>
      <c r="W471" t="s">
        <v>3280</v>
      </c>
      <c r="X471" t="s">
        <v>3281</v>
      </c>
      <c r="Y471" t="s">
        <v>3282</v>
      </c>
      <c r="Z471" t="s">
        <v>3283</v>
      </c>
      <c r="AA471" t="s">
        <v>3284</v>
      </c>
      <c r="AB471" t="s">
        <v>3285</v>
      </c>
      <c r="AC471">
        <v>58.431389000000003</v>
      </c>
      <c r="AD471">
        <v>23.998332999999999</v>
      </c>
      <c r="AE471" t="s">
        <v>3286</v>
      </c>
      <c r="AF471" t="s">
        <v>3287</v>
      </c>
      <c r="AG471" t="s">
        <v>3288</v>
      </c>
      <c r="AH471" t="s">
        <v>3283</v>
      </c>
      <c r="AI471" t="s">
        <v>3289</v>
      </c>
      <c r="AJ471" t="s">
        <v>3283</v>
      </c>
      <c r="AK471" t="s">
        <v>210</v>
      </c>
      <c r="AR471" t="s">
        <v>3290</v>
      </c>
      <c r="AS471" t="s">
        <v>3291</v>
      </c>
      <c r="AT471">
        <v>58.421000999999997</v>
      </c>
      <c r="AU471">
        <v>23.993924</v>
      </c>
      <c r="AV471" t="s">
        <v>3292</v>
      </c>
      <c r="AW471" t="s">
        <v>3293</v>
      </c>
      <c r="AX471" t="s">
        <v>143</v>
      </c>
      <c r="AY471" t="s">
        <v>144</v>
      </c>
      <c r="BA471" t="s">
        <v>145</v>
      </c>
      <c r="BB471" t="s">
        <v>146</v>
      </c>
      <c r="BC471" t="s">
        <v>147</v>
      </c>
      <c r="BD471" t="s">
        <v>148</v>
      </c>
      <c r="BL471" t="s">
        <v>3599</v>
      </c>
      <c r="BM471" t="s">
        <v>3600</v>
      </c>
      <c r="BN471" s="1">
        <v>42997.354166666664</v>
      </c>
      <c r="BP471" t="s">
        <v>152</v>
      </c>
      <c r="BR471" t="s">
        <v>3530</v>
      </c>
      <c r="BS471" s="1">
        <v>42991.576388888891</v>
      </c>
      <c r="BW471" t="s">
        <v>195</v>
      </c>
      <c r="BY471" t="s">
        <v>196</v>
      </c>
      <c r="BZ471" t="s">
        <v>197</v>
      </c>
      <c r="CB471" t="s">
        <v>198</v>
      </c>
      <c r="CE471" t="s">
        <v>199</v>
      </c>
      <c r="CF471" t="s">
        <v>159</v>
      </c>
      <c r="CH471" t="s">
        <v>161</v>
      </c>
      <c r="CI471" t="s">
        <v>130</v>
      </c>
      <c r="CJ471" t="s">
        <v>162</v>
      </c>
      <c r="CK471">
        <v>1E-3</v>
      </c>
      <c r="CM471" t="s">
        <v>163</v>
      </c>
      <c r="CN471">
        <v>1E-3</v>
      </c>
      <c r="CO471" t="s">
        <v>163</v>
      </c>
      <c r="CZ471" t="s">
        <v>164</v>
      </c>
      <c r="DA471" t="s">
        <v>165</v>
      </c>
      <c r="DC471" t="s">
        <v>166</v>
      </c>
      <c r="DD471" t="s">
        <v>167</v>
      </c>
      <c r="DE471" t="s">
        <v>168</v>
      </c>
      <c r="DF471" t="s">
        <v>166</v>
      </c>
      <c r="DN471" t="s">
        <v>169</v>
      </c>
    </row>
    <row r="472" spans="1:118" x14ac:dyDescent="0.3">
      <c r="A472" t="s">
        <v>170</v>
      </c>
      <c r="B472" t="s">
        <v>3168</v>
      </c>
      <c r="C472" t="s">
        <v>3169</v>
      </c>
      <c r="D472" t="s">
        <v>1983</v>
      </c>
      <c r="E472" t="s">
        <v>122</v>
      </c>
      <c r="F472" t="s">
        <v>123</v>
      </c>
      <c r="G472" t="s">
        <v>124</v>
      </c>
      <c r="H472" t="s">
        <v>285</v>
      </c>
      <c r="I472">
        <v>2017</v>
      </c>
      <c r="J472">
        <v>2017</v>
      </c>
      <c r="K472" t="s">
        <v>3275</v>
      </c>
      <c r="L472" t="s">
        <v>3276</v>
      </c>
      <c r="M472">
        <v>5264</v>
      </c>
      <c r="N472" t="s">
        <v>3277</v>
      </c>
      <c r="P472">
        <v>-2021594436</v>
      </c>
      <c r="Q472" t="s">
        <v>176</v>
      </c>
      <c r="R472" t="s">
        <v>130</v>
      </c>
      <c r="S472" t="s">
        <v>3278</v>
      </c>
      <c r="T472" t="s">
        <v>3279</v>
      </c>
      <c r="U472">
        <v>58.427500000000002</v>
      </c>
      <c r="V472">
        <v>23.991942999999999</v>
      </c>
      <c r="W472" t="s">
        <v>3280</v>
      </c>
      <c r="X472" t="s">
        <v>3281</v>
      </c>
      <c r="Y472" t="s">
        <v>3282</v>
      </c>
      <c r="Z472" t="s">
        <v>3283</v>
      </c>
      <c r="AA472" t="s">
        <v>3284</v>
      </c>
      <c r="AB472" t="s">
        <v>3285</v>
      </c>
      <c r="AC472">
        <v>58.431389000000003</v>
      </c>
      <c r="AD472">
        <v>23.998332999999999</v>
      </c>
      <c r="AE472" t="s">
        <v>3286</v>
      </c>
      <c r="AF472" t="s">
        <v>3287</v>
      </c>
      <c r="AG472" t="s">
        <v>3288</v>
      </c>
      <c r="AH472" t="s">
        <v>3283</v>
      </c>
      <c r="AI472" t="s">
        <v>3289</v>
      </c>
      <c r="AJ472" t="s">
        <v>3283</v>
      </c>
      <c r="AK472" t="s">
        <v>210</v>
      </c>
      <c r="AR472" t="s">
        <v>3290</v>
      </c>
      <c r="AS472" t="s">
        <v>3291</v>
      </c>
      <c r="AT472">
        <v>58.421000999999997</v>
      </c>
      <c r="AU472">
        <v>23.993924</v>
      </c>
      <c r="AV472" t="s">
        <v>3292</v>
      </c>
      <c r="AW472" t="s">
        <v>3293</v>
      </c>
      <c r="AX472" t="s">
        <v>143</v>
      </c>
      <c r="AY472" t="s">
        <v>144</v>
      </c>
      <c r="BA472" t="s">
        <v>145</v>
      </c>
      <c r="BB472" t="s">
        <v>146</v>
      </c>
      <c r="BC472" t="s">
        <v>147</v>
      </c>
      <c r="BD472" t="s">
        <v>148</v>
      </c>
      <c r="BL472" t="s">
        <v>3601</v>
      </c>
      <c r="BM472" t="s">
        <v>3570</v>
      </c>
      <c r="BN472" s="1">
        <v>42997.561805555553</v>
      </c>
      <c r="BP472" t="s">
        <v>152</v>
      </c>
      <c r="BR472" t="s">
        <v>3530</v>
      </c>
      <c r="BS472" s="1">
        <v>42991.576388888891</v>
      </c>
      <c r="BW472" t="s">
        <v>195</v>
      </c>
      <c r="BY472" t="s">
        <v>196</v>
      </c>
      <c r="BZ472" t="s">
        <v>197</v>
      </c>
      <c r="CB472" t="s">
        <v>198</v>
      </c>
      <c r="CE472" t="s">
        <v>199</v>
      </c>
      <c r="CF472" t="s">
        <v>159</v>
      </c>
      <c r="CH472" t="s">
        <v>161</v>
      </c>
      <c r="CI472" t="s">
        <v>130</v>
      </c>
      <c r="CJ472" t="s">
        <v>162</v>
      </c>
      <c r="CK472">
        <v>1E-3</v>
      </c>
      <c r="CM472" t="s">
        <v>163</v>
      </c>
      <c r="CN472">
        <v>1E-3</v>
      </c>
      <c r="CO472" t="s">
        <v>163</v>
      </c>
      <c r="CZ472" t="s">
        <v>164</v>
      </c>
      <c r="DA472" t="s">
        <v>165</v>
      </c>
      <c r="DC472" t="s">
        <v>166</v>
      </c>
      <c r="DD472" t="s">
        <v>167</v>
      </c>
      <c r="DE472" t="s">
        <v>168</v>
      </c>
      <c r="DF472" t="s">
        <v>166</v>
      </c>
      <c r="DN472" t="s">
        <v>169</v>
      </c>
    </row>
    <row r="473" spans="1:118" x14ac:dyDescent="0.3">
      <c r="A473" t="s">
        <v>3361</v>
      </c>
      <c r="B473" t="s">
        <v>3362</v>
      </c>
      <c r="C473" t="s">
        <v>3363</v>
      </c>
      <c r="D473" t="s">
        <v>1983</v>
      </c>
      <c r="E473" t="s">
        <v>122</v>
      </c>
      <c r="F473" t="s">
        <v>123</v>
      </c>
      <c r="G473" t="s">
        <v>124</v>
      </c>
      <c r="H473" t="s">
        <v>285</v>
      </c>
      <c r="I473">
        <v>2017</v>
      </c>
      <c r="J473">
        <v>2017</v>
      </c>
      <c r="K473" t="s">
        <v>631</v>
      </c>
      <c r="L473" t="s">
        <v>632</v>
      </c>
      <c r="M473">
        <v>2897</v>
      </c>
      <c r="N473" t="s">
        <v>633</v>
      </c>
      <c r="P473">
        <v>-645458750</v>
      </c>
      <c r="Q473" t="s">
        <v>129</v>
      </c>
      <c r="R473" t="s">
        <v>130</v>
      </c>
      <c r="S473" t="s">
        <v>634</v>
      </c>
      <c r="T473" t="s">
        <v>635</v>
      </c>
      <c r="U473">
        <v>58.376978000000001</v>
      </c>
      <c r="V473">
        <v>27.045079000000001</v>
      </c>
      <c r="W473" t="s">
        <v>636</v>
      </c>
      <c r="X473" t="s">
        <v>637</v>
      </c>
      <c r="AG473" t="s">
        <v>638</v>
      </c>
      <c r="AH473" t="s">
        <v>639</v>
      </c>
      <c r="AI473" t="s">
        <v>640</v>
      </c>
      <c r="AJ473" t="s">
        <v>639</v>
      </c>
      <c r="AK473" t="s">
        <v>507</v>
      </c>
      <c r="AR473" t="s">
        <v>641</v>
      </c>
      <c r="AS473" t="s">
        <v>642</v>
      </c>
      <c r="AT473">
        <v>58.376978000000001</v>
      </c>
      <c r="AU473">
        <v>27.045062000000001</v>
      </c>
      <c r="AV473" t="s">
        <v>643</v>
      </c>
      <c r="AW473" t="s">
        <v>644</v>
      </c>
      <c r="AX473" t="s">
        <v>297</v>
      </c>
      <c r="AY473" t="s">
        <v>144</v>
      </c>
      <c r="BA473" t="s">
        <v>145</v>
      </c>
      <c r="BB473" t="s">
        <v>146</v>
      </c>
      <c r="BC473" t="s">
        <v>298</v>
      </c>
      <c r="BD473" t="s">
        <v>299</v>
      </c>
      <c r="BL473" t="s">
        <v>3602</v>
      </c>
      <c r="BM473" t="s">
        <v>3603</v>
      </c>
      <c r="BN473" s="1">
        <v>42992.354166666664</v>
      </c>
      <c r="BP473" t="s">
        <v>124</v>
      </c>
      <c r="BQ473" t="s">
        <v>3603</v>
      </c>
      <c r="BR473" t="s">
        <v>153</v>
      </c>
      <c r="BS473" s="1">
        <v>42991.555555555555</v>
      </c>
      <c r="BY473" t="s">
        <v>303</v>
      </c>
      <c r="BZ473" t="s">
        <v>304</v>
      </c>
      <c r="CA473" t="s">
        <v>305</v>
      </c>
      <c r="CB473" t="s">
        <v>306</v>
      </c>
      <c r="CF473" t="s">
        <v>159</v>
      </c>
      <c r="CH473" t="s">
        <v>307</v>
      </c>
      <c r="CI473" t="s">
        <v>130</v>
      </c>
      <c r="CJ473" t="s">
        <v>162</v>
      </c>
      <c r="CK473">
        <v>1</v>
      </c>
      <c r="CM473" t="s">
        <v>308</v>
      </c>
      <c r="CN473">
        <v>1</v>
      </c>
      <c r="CO473" t="s">
        <v>308</v>
      </c>
      <c r="CZ473" t="s">
        <v>309</v>
      </c>
      <c r="DA473" t="s">
        <v>165</v>
      </c>
      <c r="DC473" t="s">
        <v>310</v>
      </c>
      <c r="DE473" t="s">
        <v>311</v>
      </c>
      <c r="DN473" t="s">
        <v>312</v>
      </c>
    </row>
    <row r="474" spans="1:118" x14ac:dyDescent="0.3">
      <c r="A474" t="s">
        <v>170</v>
      </c>
      <c r="B474" t="s">
        <v>3168</v>
      </c>
      <c r="C474" t="s">
        <v>3169</v>
      </c>
      <c r="D474" t="s">
        <v>1983</v>
      </c>
      <c r="E474" t="s">
        <v>122</v>
      </c>
      <c r="F474" t="s">
        <v>123</v>
      </c>
      <c r="G474" t="s">
        <v>124</v>
      </c>
      <c r="H474" t="s">
        <v>285</v>
      </c>
      <c r="I474">
        <v>2017</v>
      </c>
      <c r="J474">
        <v>2017</v>
      </c>
      <c r="K474" t="s">
        <v>3170</v>
      </c>
      <c r="L474" t="s">
        <v>3171</v>
      </c>
      <c r="M474">
        <v>6575</v>
      </c>
      <c r="N474" t="s">
        <v>3172</v>
      </c>
      <c r="P474">
        <v>823855456</v>
      </c>
      <c r="Q474" t="s">
        <v>176</v>
      </c>
      <c r="R474" t="s">
        <v>130</v>
      </c>
      <c r="S474" t="s">
        <v>3173</v>
      </c>
      <c r="T474" t="s">
        <v>3174</v>
      </c>
      <c r="U474">
        <v>58.14423</v>
      </c>
      <c r="V474">
        <v>25.343295999999999</v>
      </c>
      <c r="W474" t="s">
        <v>3175</v>
      </c>
      <c r="X474" t="s">
        <v>3176</v>
      </c>
      <c r="Y474" t="s">
        <v>3177</v>
      </c>
      <c r="Z474" t="s">
        <v>3178</v>
      </c>
      <c r="AA474" t="s">
        <v>3179</v>
      </c>
      <c r="AB474" t="s">
        <v>3180</v>
      </c>
      <c r="AC474">
        <v>58.142029999999998</v>
      </c>
      <c r="AD474">
        <v>25.351025</v>
      </c>
      <c r="AE474" t="s">
        <v>3181</v>
      </c>
      <c r="AF474" t="s">
        <v>3182</v>
      </c>
      <c r="AG474" t="s">
        <v>3183</v>
      </c>
      <c r="AH474" t="s">
        <v>3178</v>
      </c>
      <c r="AI474" t="s">
        <v>3184</v>
      </c>
      <c r="AJ474" t="s">
        <v>3178</v>
      </c>
      <c r="AK474" t="s">
        <v>1999</v>
      </c>
      <c r="AR474" t="s">
        <v>3185</v>
      </c>
      <c r="AS474" t="s">
        <v>3186</v>
      </c>
      <c r="AT474">
        <v>58.14423</v>
      </c>
      <c r="AU474">
        <v>25.343295999999999</v>
      </c>
      <c r="AV474" t="s">
        <v>3175</v>
      </c>
      <c r="AW474" t="s">
        <v>3176</v>
      </c>
      <c r="AX474" t="s">
        <v>143</v>
      </c>
      <c r="AY474" t="s">
        <v>144</v>
      </c>
      <c r="BA474" t="s">
        <v>145</v>
      </c>
      <c r="BB474" t="s">
        <v>146</v>
      </c>
      <c r="BC474" t="s">
        <v>147</v>
      </c>
      <c r="BD474" t="s">
        <v>148</v>
      </c>
      <c r="BL474" t="s">
        <v>3604</v>
      </c>
      <c r="BM474" t="s">
        <v>3605</v>
      </c>
      <c r="BN474" s="1">
        <v>42992.354166666664</v>
      </c>
      <c r="BP474" t="s">
        <v>152</v>
      </c>
      <c r="BR474" t="s">
        <v>3530</v>
      </c>
      <c r="BS474" s="1">
        <v>42991.541666666664</v>
      </c>
      <c r="BW474" t="s">
        <v>195</v>
      </c>
      <c r="BY474" t="s">
        <v>196</v>
      </c>
      <c r="BZ474" t="s">
        <v>197</v>
      </c>
      <c r="CB474" t="s">
        <v>198</v>
      </c>
      <c r="CE474" t="s">
        <v>199</v>
      </c>
      <c r="CF474" t="s">
        <v>159</v>
      </c>
      <c r="CH474" t="s">
        <v>161</v>
      </c>
      <c r="CI474" t="s">
        <v>130</v>
      </c>
      <c r="CJ474" t="s">
        <v>162</v>
      </c>
      <c r="CK474">
        <v>1E-3</v>
      </c>
      <c r="CM474" t="s">
        <v>163</v>
      </c>
      <c r="CN474">
        <v>1E-3</v>
      </c>
      <c r="CO474" t="s">
        <v>163</v>
      </c>
      <c r="CZ474" t="s">
        <v>164</v>
      </c>
      <c r="DA474" t="s">
        <v>165</v>
      </c>
      <c r="DC474" t="s">
        <v>166</v>
      </c>
      <c r="DD474" t="s">
        <v>167</v>
      </c>
      <c r="DE474" t="s">
        <v>168</v>
      </c>
      <c r="DF474" t="s">
        <v>166</v>
      </c>
      <c r="DN474" t="s">
        <v>169</v>
      </c>
    </row>
    <row r="475" spans="1:118" x14ac:dyDescent="0.3">
      <c r="A475" t="s">
        <v>170</v>
      </c>
      <c r="B475" t="s">
        <v>3168</v>
      </c>
      <c r="C475" t="s">
        <v>3169</v>
      </c>
      <c r="D475" t="s">
        <v>1983</v>
      </c>
      <c r="E475" t="s">
        <v>122</v>
      </c>
      <c r="F475" t="s">
        <v>123</v>
      </c>
      <c r="G475" t="s">
        <v>124</v>
      </c>
      <c r="H475" t="s">
        <v>285</v>
      </c>
      <c r="I475">
        <v>2017</v>
      </c>
      <c r="J475">
        <v>2017</v>
      </c>
      <c r="K475" t="s">
        <v>3170</v>
      </c>
      <c r="L475" t="s">
        <v>3171</v>
      </c>
      <c r="M475">
        <v>6575</v>
      </c>
      <c r="N475" t="s">
        <v>3172</v>
      </c>
      <c r="P475">
        <v>823855456</v>
      </c>
      <c r="Q475" t="s">
        <v>176</v>
      </c>
      <c r="R475" t="s">
        <v>130</v>
      </c>
      <c r="S475" t="s">
        <v>3173</v>
      </c>
      <c r="T475" t="s">
        <v>3174</v>
      </c>
      <c r="U475">
        <v>58.14423</v>
      </c>
      <c r="V475">
        <v>25.343295999999999</v>
      </c>
      <c r="W475" t="s">
        <v>3175</v>
      </c>
      <c r="X475" t="s">
        <v>3176</v>
      </c>
      <c r="Y475" t="s">
        <v>3177</v>
      </c>
      <c r="Z475" t="s">
        <v>3178</v>
      </c>
      <c r="AA475" t="s">
        <v>3179</v>
      </c>
      <c r="AB475" t="s">
        <v>3180</v>
      </c>
      <c r="AC475">
        <v>58.142029999999998</v>
      </c>
      <c r="AD475">
        <v>25.351025</v>
      </c>
      <c r="AE475" t="s">
        <v>3181</v>
      </c>
      <c r="AF475" t="s">
        <v>3182</v>
      </c>
      <c r="AG475" t="s">
        <v>3183</v>
      </c>
      <c r="AH475" t="s">
        <v>3178</v>
      </c>
      <c r="AI475" t="s">
        <v>3184</v>
      </c>
      <c r="AJ475" t="s">
        <v>3178</v>
      </c>
      <c r="AK475" t="s">
        <v>1999</v>
      </c>
      <c r="AR475" t="s">
        <v>3185</v>
      </c>
      <c r="AS475" t="s">
        <v>3186</v>
      </c>
      <c r="AT475">
        <v>58.14423</v>
      </c>
      <c r="AU475">
        <v>25.343295999999999</v>
      </c>
      <c r="AV475" t="s">
        <v>3175</v>
      </c>
      <c r="AW475" t="s">
        <v>3176</v>
      </c>
      <c r="AX475" t="s">
        <v>297</v>
      </c>
      <c r="AY475" t="s">
        <v>144</v>
      </c>
      <c r="BA475" t="s">
        <v>145</v>
      </c>
      <c r="BB475" t="s">
        <v>146</v>
      </c>
      <c r="BC475" t="s">
        <v>298</v>
      </c>
      <c r="BD475" t="s">
        <v>299</v>
      </c>
      <c r="BL475" t="s">
        <v>3606</v>
      </c>
      <c r="BM475" t="s">
        <v>3607</v>
      </c>
      <c r="BN475" s="1">
        <v>42992.354166666664</v>
      </c>
      <c r="BP475" t="s">
        <v>152</v>
      </c>
      <c r="BR475" t="s">
        <v>3530</v>
      </c>
      <c r="BS475" s="1">
        <v>42991.53125</v>
      </c>
      <c r="BW475">
        <v>6.1</v>
      </c>
      <c r="BY475" t="s">
        <v>303</v>
      </c>
      <c r="BZ475" t="s">
        <v>304</v>
      </c>
      <c r="CA475" t="s">
        <v>305</v>
      </c>
      <c r="CB475" t="s">
        <v>306</v>
      </c>
      <c r="CF475" t="s">
        <v>159</v>
      </c>
      <c r="CH475" t="s">
        <v>307</v>
      </c>
      <c r="CI475" t="s">
        <v>130</v>
      </c>
      <c r="CJ475" t="s">
        <v>162</v>
      </c>
      <c r="CK475">
        <v>10</v>
      </c>
      <c r="CM475" t="s">
        <v>308</v>
      </c>
      <c r="CN475">
        <v>10</v>
      </c>
      <c r="CO475" t="s">
        <v>308</v>
      </c>
      <c r="CZ475" t="s">
        <v>309</v>
      </c>
      <c r="DA475" t="s">
        <v>165</v>
      </c>
      <c r="DC475" t="s">
        <v>310</v>
      </c>
      <c r="DE475" t="s">
        <v>311</v>
      </c>
      <c r="DF475" t="s">
        <v>310</v>
      </c>
      <c r="DN475" t="s">
        <v>312</v>
      </c>
    </row>
    <row r="476" spans="1:118" x14ac:dyDescent="0.3">
      <c r="A476" t="s">
        <v>3361</v>
      </c>
      <c r="B476" t="s">
        <v>3362</v>
      </c>
      <c r="C476" t="s">
        <v>3363</v>
      </c>
      <c r="D476" t="s">
        <v>1983</v>
      </c>
      <c r="E476" t="s">
        <v>122</v>
      </c>
      <c r="F476" t="s">
        <v>123</v>
      </c>
      <c r="G476" t="s">
        <v>124</v>
      </c>
      <c r="H476" t="s">
        <v>285</v>
      </c>
      <c r="I476">
        <v>2017</v>
      </c>
      <c r="J476">
        <v>2017</v>
      </c>
      <c r="K476" t="s">
        <v>1940</v>
      </c>
      <c r="L476" t="s">
        <v>1941</v>
      </c>
      <c r="M476">
        <v>8560</v>
      </c>
      <c r="N476" t="s">
        <v>1942</v>
      </c>
      <c r="P476">
        <v>-1975158427</v>
      </c>
      <c r="Q476" t="s">
        <v>129</v>
      </c>
      <c r="R476" t="s">
        <v>130</v>
      </c>
      <c r="S476" t="s">
        <v>1943</v>
      </c>
      <c r="T476" t="s">
        <v>1944</v>
      </c>
      <c r="U476">
        <v>58.404161999999999</v>
      </c>
      <c r="V476">
        <v>26.691951</v>
      </c>
      <c r="W476" t="s">
        <v>1945</v>
      </c>
      <c r="X476" t="s">
        <v>1946</v>
      </c>
      <c r="AG476" t="s">
        <v>638</v>
      </c>
      <c r="AH476" t="s">
        <v>639</v>
      </c>
      <c r="AI476" t="s">
        <v>640</v>
      </c>
      <c r="AJ476" t="s">
        <v>639</v>
      </c>
      <c r="AK476" t="s">
        <v>507</v>
      </c>
      <c r="AR476" t="s">
        <v>1947</v>
      </c>
      <c r="AS476" t="s">
        <v>1948</v>
      </c>
      <c r="AT476">
        <v>58.404153000000001</v>
      </c>
      <c r="AU476">
        <v>26.691949999999999</v>
      </c>
      <c r="AV476" t="s">
        <v>1949</v>
      </c>
      <c r="AW476" t="s">
        <v>1950</v>
      </c>
      <c r="AX476" t="s">
        <v>297</v>
      </c>
      <c r="AY476" t="s">
        <v>144</v>
      </c>
      <c r="BA476" t="s">
        <v>145</v>
      </c>
      <c r="BB476" t="s">
        <v>146</v>
      </c>
      <c r="BC476" t="s">
        <v>298</v>
      </c>
      <c r="BD476" t="s">
        <v>299</v>
      </c>
      <c r="BL476" t="s">
        <v>3608</v>
      </c>
      <c r="BM476" t="s">
        <v>3609</v>
      </c>
      <c r="BN476" s="1">
        <v>42992.354166666664</v>
      </c>
      <c r="BP476" t="s">
        <v>124</v>
      </c>
      <c r="BQ476" t="s">
        <v>3609</v>
      </c>
      <c r="BR476" t="s">
        <v>153</v>
      </c>
      <c r="BS476" s="1">
        <v>42991.486111111109</v>
      </c>
      <c r="BY476" t="s">
        <v>303</v>
      </c>
      <c r="BZ476" t="s">
        <v>304</v>
      </c>
      <c r="CA476" t="s">
        <v>305</v>
      </c>
      <c r="CB476" t="s">
        <v>306</v>
      </c>
      <c r="CF476" t="s">
        <v>159</v>
      </c>
      <c r="CH476" t="s">
        <v>307</v>
      </c>
      <c r="CI476" t="s">
        <v>130</v>
      </c>
      <c r="CJ476" t="s">
        <v>162</v>
      </c>
      <c r="CK476">
        <v>1</v>
      </c>
      <c r="CM476" t="s">
        <v>308</v>
      </c>
      <c r="CN476">
        <v>1</v>
      </c>
      <c r="CO476" t="s">
        <v>308</v>
      </c>
      <c r="CZ476" t="s">
        <v>309</v>
      </c>
      <c r="DA476" t="s">
        <v>165</v>
      </c>
      <c r="DC476" t="s">
        <v>310</v>
      </c>
      <c r="DE476" t="s">
        <v>311</v>
      </c>
      <c r="DN476" t="s">
        <v>312</v>
      </c>
    </row>
    <row r="477" spans="1:118" x14ac:dyDescent="0.3">
      <c r="A477" t="s">
        <v>709</v>
      </c>
      <c r="B477" t="s">
        <v>3201</v>
      </c>
      <c r="C477" t="s">
        <v>3202</v>
      </c>
      <c r="D477" t="s">
        <v>1983</v>
      </c>
      <c r="E477" t="s">
        <v>122</v>
      </c>
      <c r="F477" t="s">
        <v>123</v>
      </c>
      <c r="G477" t="s">
        <v>3203</v>
      </c>
      <c r="H477" t="s">
        <v>3204</v>
      </c>
      <c r="I477">
        <v>2017</v>
      </c>
      <c r="J477">
        <v>2017</v>
      </c>
      <c r="K477" t="s">
        <v>3610</v>
      </c>
      <c r="L477" t="s">
        <v>3611</v>
      </c>
      <c r="M477">
        <v>511</v>
      </c>
      <c r="N477" t="s">
        <v>3612</v>
      </c>
      <c r="P477">
        <v>-114549014</v>
      </c>
      <c r="Q477" t="s">
        <v>203</v>
      </c>
      <c r="R477" t="s">
        <v>130</v>
      </c>
      <c r="S477" t="s">
        <v>3613</v>
      </c>
      <c r="T477" t="s">
        <v>3614</v>
      </c>
      <c r="U477">
        <v>59.34854</v>
      </c>
      <c r="V477">
        <v>28.087878</v>
      </c>
      <c r="W477" t="s">
        <v>3615</v>
      </c>
      <c r="X477" t="s">
        <v>3616</v>
      </c>
      <c r="AI477" t="s">
        <v>795</v>
      </c>
      <c r="AJ477" t="s">
        <v>796</v>
      </c>
      <c r="AK477" t="s">
        <v>722</v>
      </c>
      <c r="AL477" t="s">
        <v>3617</v>
      </c>
      <c r="AN477">
        <v>26.5</v>
      </c>
      <c r="AO477" t="s">
        <v>795</v>
      </c>
      <c r="AP477" t="s">
        <v>796</v>
      </c>
      <c r="AR477" t="s">
        <v>3618</v>
      </c>
      <c r="AS477" t="s">
        <v>3619</v>
      </c>
      <c r="AT477">
        <v>59.34854</v>
      </c>
      <c r="AU477">
        <v>28.087878</v>
      </c>
      <c r="AV477" t="s">
        <v>3615</v>
      </c>
      <c r="AW477" t="s">
        <v>3616</v>
      </c>
      <c r="AX477" t="s">
        <v>728</v>
      </c>
      <c r="AY477" t="s">
        <v>144</v>
      </c>
      <c r="BA477" t="s">
        <v>145</v>
      </c>
      <c r="BB477" t="s">
        <v>146</v>
      </c>
      <c r="BC477" t="s">
        <v>147</v>
      </c>
      <c r="BD477" t="s">
        <v>729</v>
      </c>
      <c r="BL477" t="s">
        <v>3620</v>
      </c>
      <c r="BR477" t="s">
        <v>3218</v>
      </c>
      <c r="BS477" s="1">
        <v>42990</v>
      </c>
      <c r="BY477" t="s">
        <v>733</v>
      </c>
      <c r="BZ477" t="s">
        <v>734</v>
      </c>
      <c r="CB477" t="s">
        <v>735</v>
      </c>
      <c r="CF477" t="s">
        <v>159</v>
      </c>
      <c r="CG477" t="s">
        <v>736</v>
      </c>
      <c r="CH477" t="s">
        <v>737</v>
      </c>
      <c r="CI477" t="s">
        <v>130</v>
      </c>
      <c r="CJ477" t="s">
        <v>162</v>
      </c>
      <c r="CK477">
        <v>1E-3</v>
      </c>
      <c r="CM477" t="s">
        <v>163</v>
      </c>
      <c r="CN477">
        <v>1E-3</v>
      </c>
      <c r="CO477" t="s">
        <v>163</v>
      </c>
      <c r="CZ477" t="s">
        <v>3219</v>
      </c>
      <c r="DA477" t="s">
        <v>165</v>
      </c>
      <c r="DB477" t="s">
        <v>3220</v>
      </c>
      <c r="DN477" t="s">
        <v>738</v>
      </c>
    </row>
    <row r="478" spans="1:118" x14ac:dyDescent="0.3">
      <c r="A478" t="s">
        <v>709</v>
      </c>
      <c r="B478" t="s">
        <v>3201</v>
      </c>
      <c r="C478" t="s">
        <v>3202</v>
      </c>
      <c r="D478" t="s">
        <v>1983</v>
      </c>
      <c r="E478" t="s">
        <v>122</v>
      </c>
      <c r="F478" t="s">
        <v>123</v>
      </c>
      <c r="G478" t="s">
        <v>3203</v>
      </c>
      <c r="H478" t="s">
        <v>3204</v>
      </c>
      <c r="I478">
        <v>2017</v>
      </c>
      <c r="J478">
        <v>2017</v>
      </c>
      <c r="K478" t="s">
        <v>3621</v>
      </c>
      <c r="L478" t="s">
        <v>3622</v>
      </c>
      <c r="M478">
        <v>1984</v>
      </c>
      <c r="N478" t="s">
        <v>3623</v>
      </c>
      <c r="P478">
        <v>211145342</v>
      </c>
      <c r="Q478" t="s">
        <v>129</v>
      </c>
      <c r="R478" t="s">
        <v>130</v>
      </c>
      <c r="S478" t="s">
        <v>3624</v>
      </c>
      <c r="T478" t="s">
        <v>3625</v>
      </c>
      <c r="U478">
        <v>59.628222000000001</v>
      </c>
      <c r="V478">
        <v>25.014516</v>
      </c>
      <c r="W478" t="s">
        <v>3626</v>
      </c>
      <c r="X478" t="s">
        <v>3627</v>
      </c>
      <c r="AI478" t="s">
        <v>3628</v>
      </c>
      <c r="AJ478" t="s">
        <v>3629</v>
      </c>
      <c r="AK478" t="s">
        <v>722</v>
      </c>
      <c r="AL478" t="s">
        <v>3630</v>
      </c>
      <c r="AM478" t="s">
        <v>814</v>
      </c>
      <c r="AN478">
        <v>8.6999999999999993</v>
      </c>
      <c r="AO478" t="s">
        <v>3628</v>
      </c>
      <c r="AP478" t="s">
        <v>3629</v>
      </c>
      <c r="AQ478" t="s">
        <v>3631</v>
      </c>
      <c r="AR478" t="s">
        <v>3632</v>
      </c>
      <c r="AS478" t="s">
        <v>3633</v>
      </c>
      <c r="AT478">
        <v>59.628211</v>
      </c>
      <c r="AU478">
        <v>25.012495999999999</v>
      </c>
      <c r="AV478" t="s">
        <v>3634</v>
      </c>
      <c r="AW478" t="s">
        <v>3635</v>
      </c>
      <c r="AX478" t="s">
        <v>728</v>
      </c>
      <c r="AY478" t="s">
        <v>144</v>
      </c>
      <c r="BA478" t="s">
        <v>145</v>
      </c>
      <c r="BB478" t="s">
        <v>146</v>
      </c>
      <c r="BC478" t="s">
        <v>147</v>
      </c>
      <c r="BD478" t="s">
        <v>729</v>
      </c>
      <c r="BL478" t="s">
        <v>3636</v>
      </c>
      <c r="BR478" t="s">
        <v>3218</v>
      </c>
      <c r="BS478" s="1">
        <v>42988</v>
      </c>
      <c r="BY478" t="s">
        <v>733</v>
      </c>
      <c r="BZ478" t="s">
        <v>734</v>
      </c>
      <c r="CB478" t="s">
        <v>735</v>
      </c>
      <c r="CF478" t="s">
        <v>159</v>
      </c>
      <c r="CG478" t="s">
        <v>736</v>
      </c>
      <c r="CH478" t="s">
        <v>737</v>
      </c>
      <c r="CI478" t="s">
        <v>130</v>
      </c>
      <c r="CJ478" t="s">
        <v>162</v>
      </c>
      <c r="CK478">
        <v>1E-3</v>
      </c>
      <c r="CM478" t="s">
        <v>163</v>
      </c>
      <c r="CN478">
        <v>1E-3</v>
      </c>
      <c r="CO478" t="s">
        <v>163</v>
      </c>
      <c r="CZ478" t="s">
        <v>3219</v>
      </c>
      <c r="DA478" t="s">
        <v>165</v>
      </c>
      <c r="DB478" t="s">
        <v>3220</v>
      </c>
      <c r="DN478" t="s">
        <v>738</v>
      </c>
    </row>
    <row r="479" spans="1:118" x14ac:dyDescent="0.3">
      <c r="A479" t="s">
        <v>709</v>
      </c>
      <c r="B479" t="s">
        <v>3201</v>
      </c>
      <c r="C479" t="s">
        <v>3202</v>
      </c>
      <c r="D479" t="s">
        <v>1983</v>
      </c>
      <c r="E479" t="s">
        <v>122</v>
      </c>
      <c r="F479" t="s">
        <v>123</v>
      </c>
      <c r="G479" t="s">
        <v>3203</v>
      </c>
      <c r="H479" t="s">
        <v>3204</v>
      </c>
      <c r="I479">
        <v>2017</v>
      </c>
      <c r="J479">
        <v>2017</v>
      </c>
      <c r="K479" t="s">
        <v>847</v>
      </c>
      <c r="L479" t="s">
        <v>848</v>
      </c>
      <c r="M479">
        <v>4470</v>
      </c>
      <c r="N479" t="s">
        <v>849</v>
      </c>
      <c r="P479">
        <v>1394437129</v>
      </c>
      <c r="Q479" t="s">
        <v>203</v>
      </c>
      <c r="R479" t="s">
        <v>130</v>
      </c>
      <c r="S479" t="s">
        <v>850</v>
      </c>
      <c r="T479" t="s">
        <v>851</v>
      </c>
      <c r="U479">
        <v>59.164282</v>
      </c>
      <c r="V479">
        <v>26.198993999999999</v>
      </c>
      <c r="W479" t="s">
        <v>852</v>
      </c>
      <c r="X479" t="s">
        <v>853</v>
      </c>
      <c r="AI479" t="s">
        <v>811</v>
      </c>
      <c r="AJ479" t="s">
        <v>812</v>
      </c>
      <c r="AK479" t="s">
        <v>722</v>
      </c>
      <c r="AL479" t="s">
        <v>854</v>
      </c>
      <c r="AN479">
        <v>41</v>
      </c>
      <c r="AO479" t="s">
        <v>811</v>
      </c>
      <c r="AP479" t="s">
        <v>812</v>
      </c>
      <c r="AR479" t="s">
        <v>855</v>
      </c>
      <c r="AS479" t="s">
        <v>856</v>
      </c>
      <c r="AT479">
        <v>59.164206</v>
      </c>
      <c r="AU479">
        <v>26.199304000000001</v>
      </c>
      <c r="AV479" t="s">
        <v>857</v>
      </c>
      <c r="AW479" t="s">
        <v>858</v>
      </c>
      <c r="AX479" t="s">
        <v>728</v>
      </c>
      <c r="AY479" t="s">
        <v>144</v>
      </c>
      <c r="BA479" t="s">
        <v>145</v>
      </c>
      <c r="BB479" t="s">
        <v>146</v>
      </c>
      <c r="BC479" t="s">
        <v>147</v>
      </c>
      <c r="BD479" t="s">
        <v>729</v>
      </c>
      <c r="BL479" t="s">
        <v>3637</v>
      </c>
      <c r="BR479" t="s">
        <v>3218</v>
      </c>
      <c r="BS479" s="1">
        <v>42985</v>
      </c>
      <c r="BY479" t="s">
        <v>733</v>
      </c>
      <c r="BZ479" t="s">
        <v>734</v>
      </c>
      <c r="CB479" t="s">
        <v>735</v>
      </c>
      <c r="CF479" t="s">
        <v>159</v>
      </c>
      <c r="CG479" t="s">
        <v>736</v>
      </c>
      <c r="CH479" t="s">
        <v>737</v>
      </c>
      <c r="CI479" t="s">
        <v>130</v>
      </c>
      <c r="CJ479" t="s">
        <v>162</v>
      </c>
      <c r="CK479">
        <v>1E-3</v>
      </c>
      <c r="CM479" t="s">
        <v>163</v>
      </c>
      <c r="CN479">
        <v>1E-3</v>
      </c>
      <c r="CO479" t="s">
        <v>163</v>
      </c>
      <c r="CZ479" t="s">
        <v>3219</v>
      </c>
      <c r="DA479" t="s">
        <v>165</v>
      </c>
      <c r="DB479" t="s">
        <v>3220</v>
      </c>
      <c r="DN479" t="s">
        <v>738</v>
      </c>
    </row>
    <row r="480" spans="1:118" x14ac:dyDescent="0.3">
      <c r="A480" t="s">
        <v>709</v>
      </c>
      <c r="B480" t="s">
        <v>3201</v>
      </c>
      <c r="C480" t="s">
        <v>3202</v>
      </c>
      <c r="D480" t="s">
        <v>1983</v>
      </c>
      <c r="E480" t="s">
        <v>122</v>
      </c>
      <c r="F480" t="s">
        <v>123</v>
      </c>
      <c r="G480" t="s">
        <v>3203</v>
      </c>
      <c r="H480" t="s">
        <v>3204</v>
      </c>
      <c r="I480">
        <v>2017</v>
      </c>
      <c r="J480">
        <v>2017</v>
      </c>
      <c r="K480" t="s">
        <v>862</v>
      </c>
      <c r="L480" t="s">
        <v>863</v>
      </c>
      <c r="M480">
        <v>4470</v>
      </c>
      <c r="N480" t="s">
        <v>849</v>
      </c>
      <c r="P480">
        <v>1155622492</v>
      </c>
      <c r="Q480" t="s">
        <v>203</v>
      </c>
      <c r="R480" t="s">
        <v>130</v>
      </c>
      <c r="S480" t="s">
        <v>864</v>
      </c>
      <c r="T480" t="s">
        <v>865</v>
      </c>
      <c r="U480">
        <v>59.164321000000001</v>
      </c>
      <c r="V480">
        <v>26.198840000000001</v>
      </c>
      <c r="W480" t="s">
        <v>866</v>
      </c>
      <c r="X480" t="s">
        <v>867</v>
      </c>
      <c r="AI480" t="s">
        <v>811</v>
      </c>
      <c r="AJ480" t="s">
        <v>812</v>
      </c>
      <c r="AK480" t="s">
        <v>722</v>
      </c>
      <c r="AL480" t="s">
        <v>868</v>
      </c>
      <c r="AN480">
        <v>20</v>
      </c>
      <c r="AO480" t="s">
        <v>811</v>
      </c>
      <c r="AP480" t="s">
        <v>812</v>
      </c>
      <c r="AR480" t="s">
        <v>869</v>
      </c>
      <c r="AS480" t="s">
        <v>870</v>
      </c>
      <c r="AT480">
        <v>59.163677999999997</v>
      </c>
      <c r="AU480">
        <v>26.20018</v>
      </c>
      <c r="AV480" t="s">
        <v>871</v>
      </c>
      <c r="AW480" t="s">
        <v>872</v>
      </c>
      <c r="AX480" t="s">
        <v>728</v>
      </c>
      <c r="AY480" t="s">
        <v>144</v>
      </c>
      <c r="BA480" t="s">
        <v>145</v>
      </c>
      <c r="BB480" t="s">
        <v>146</v>
      </c>
      <c r="BC480" t="s">
        <v>147</v>
      </c>
      <c r="BD480" t="s">
        <v>729</v>
      </c>
      <c r="BL480" t="s">
        <v>3638</v>
      </c>
      <c r="BR480" t="s">
        <v>3218</v>
      </c>
      <c r="BS480" s="1">
        <v>42985</v>
      </c>
      <c r="BY480" t="s">
        <v>733</v>
      </c>
      <c r="BZ480" t="s">
        <v>734</v>
      </c>
      <c r="CB480" t="s">
        <v>735</v>
      </c>
      <c r="CF480" t="s">
        <v>159</v>
      </c>
      <c r="CG480" t="s">
        <v>736</v>
      </c>
      <c r="CH480" t="s">
        <v>737</v>
      </c>
      <c r="CI480" t="s">
        <v>130</v>
      </c>
      <c r="CJ480" t="s">
        <v>162</v>
      </c>
      <c r="CK480">
        <v>1E-3</v>
      </c>
      <c r="CM480" t="s">
        <v>163</v>
      </c>
      <c r="CN480">
        <v>1E-3</v>
      </c>
      <c r="CO480" t="s">
        <v>163</v>
      </c>
      <c r="CZ480" t="s">
        <v>3219</v>
      </c>
      <c r="DA480" t="s">
        <v>165</v>
      </c>
      <c r="DB480" t="s">
        <v>3220</v>
      </c>
      <c r="DN480" t="s">
        <v>738</v>
      </c>
    </row>
    <row r="481" spans="1:118" x14ac:dyDescent="0.3">
      <c r="A481" t="s">
        <v>3134</v>
      </c>
      <c r="B481" t="s">
        <v>3135</v>
      </c>
      <c r="C481" t="s">
        <v>3136</v>
      </c>
      <c r="D481" t="s">
        <v>1983</v>
      </c>
      <c r="E481" t="s">
        <v>3137</v>
      </c>
      <c r="F481" t="s">
        <v>123</v>
      </c>
      <c r="G481" t="s">
        <v>124</v>
      </c>
      <c r="H481" t="s">
        <v>125</v>
      </c>
      <c r="I481">
        <v>2017</v>
      </c>
      <c r="J481">
        <v>2017</v>
      </c>
      <c r="K481" t="s">
        <v>126</v>
      </c>
      <c r="L481" t="s">
        <v>127</v>
      </c>
      <c r="M481">
        <v>7135</v>
      </c>
      <c r="N481" t="s">
        <v>128</v>
      </c>
      <c r="P481">
        <v>1416307950</v>
      </c>
      <c r="Q481" t="s">
        <v>129</v>
      </c>
      <c r="R481" t="s">
        <v>130</v>
      </c>
      <c r="S481" t="s">
        <v>131</v>
      </c>
      <c r="T481" t="s">
        <v>132</v>
      </c>
      <c r="U481">
        <v>58.789738999999997</v>
      </c>
      <c r="V481">
        <v>25.963511</v>
      </c>
      <c r="W481" t="s">
        <v>133</v>
      </c>
      <c r="X481" t="s">
        <v>134</v>
      </c>
      <c r="AG481" t="s">
        <v>135</v>
      </c>
      <c r="AH481" t="s">
        <v>136</v>
      </c>
      <c r="AI481" t="s">
        <v>137</v>
      </c>
      <c r="AJ481" t="s">
        <v>138</v>
      </c>
      <c r="AK481" t="s">
        <v>139</v>
      </c>
      <c r="AX481" t="s">
        <v>234</v>
      </c>
      <c r="AY481" t="s">
        <v>144</v>
      </c>
      <c r="BA481" t="s">
        <v>145</v>
      </c>
      <c r="BB481" t="s">
        <v>146</v>
      </c>
      <c r="BC481" t="s">
        <v>235</v>
      </c>
      <c r="BD481" t="s">
        <v>236</v>
      </c>
      <c r="BE481">
        <v>-1264963877</v>
      </c>
      <c r="BF481" t="s">
        <v>237</v>
      </c>
      <c r="BG481" t="s">
        <v>238</v>
      </c>
      <c r="BI481">
        <v>-1264963877</v>
      </c>
      <c r="BJ481" t="s">
        <v>237</v>
      </c>
      <c r="BK481" t="s">
        <v>238</v>
      </c>
      <c r="BL481" t="s">
        <v>3639</v>
      </c>
      <c r="BM481" t="s">
        <v>3640</v>
      </c>
      <c r="BN481" s="1">
        <v>43062</v>
      </c>
      <c r="BP481" t="s">
        <v>241</v>
      </c>
      <c r="BR481" t="s">
        <v>374</v>
      </c>
      <c r="BS481" s="1">
        <v>42983</v>
      </c>
      <c r="BY481" t="s">
        <v>243</v>
      </c>
      <c r="BZ481" t="s">
        <v>244</v>
      </c>
      <c r="CB481" t="s">
        <v>245</v>
      </c>
      <c r="CC481" t="s">
        <v>246</v>
      </c>
      <c r="CF481" t="s">
        <v>247</v>
      </c>
      <c r="CH481" t="s">
        <v>248</v>
      </c>
      <c r="CI481" t="s">
        <v>130</v>
      </c>
      <c r="CJ481" t="s">
        <v>162</v>
      </c>
      <c r="CK481">
        <v>1</v>
      </c>
      <c r="CM481" t="s">
        <v>249</v>
      </c>
      <c r="CN481">
        <v>1</v>
      </c>
      <c r="CO481" t="s">
        <v>249</v>
      </c>
      <c r="CZ481" t="s">
        <v>250</v>
      </c>
      <c r="DA481" t="s">
        <v>165</v>
      </c>
      <c r="DC481" t="s">
        <v>251</v>
      </c>
      <c r="DD481" t="s">
        <v>252</v>
      </c>
      <c r="DN481" t="s">
        <v>253</v>
      </c>
    </row>
    <row r="482" spans="1:118" x14ac:dyDescent="0.3">
      <c r="A482" t="s">
        <v>3134</v>
      </c>
      <c r="B482" t="s">
        <v>3135</v>
      </c>
      <c r="C482" t="s">
        <v>3136</v>
      </c>
      <c r="D482" t="s">
        <v>1983</v>
      </c>
      <c r="E482" t="s">
        <v>3137</v>
      </c>
      <c r="F482" t="s">
        <v>123</v>
      </c>
      <c r="G482" t="s">
        <v>124</v>
      </c>
      <c r="H482" t="s">
        <v>125</v>
      </c>
      <c r="I482">
        <v>2017</v>
      </c>
      <c r="J482">
        <v>2017</v>
      </c>
      <c r="K482" t="s">
        <v>564</v>
      </c>
      <c r="L482" t="s">
        <v>565</v>
      </c>
      <c r="M482">
        <v>8537</v>
      </c>
      <c r="N482" t="s">
        <v>566</v>
      </c>
      <c r="P482">
        <v>491163931</v>
      </c>
      <c r="Q482" t="s">
        <v>129</v>
      </c>
      <c r="R482" t="s">
        <v>130</v>
      </c>
      <c r="S482" t="s">
        <v>567</v>
      </c>
      <c r="T482" t="s">
        <v>568</v>
      </c>
      <c r="U482">
        <v>58.602423999999999</v>
      </c>
      <c r="V482">
        <v>26.375067999999999</v>
      </c>
      <c r="W482" t="s">
        <v>569</v>
      </c>
      <c r="X482" t="s">
        <v>570</v>
      </c>
      <c r="AG482" t="s">
        <v>571</v>
      </c>
      <c r="AH482" t="s">
        <v>572</v>
      </c>
      <c r="AI482" t="s">
        <v>573</v>
      </c>
      <c r="AJ482" t="s">
        <v>574</v>
      </c>
      <c r="AK482" t="s">
        <v>139</v>
      </c>
      <c r="AX482" t="s">
        <v>234</v>
      </c>
      <c r="AY482" t="s">
        <v>144</v>
      </c>
      <c r="BA482" t="s">
        <v>145</v>
      </c>
      <c r="BB482" t="s">
        <v>146</v>
      </c>
      <c r="BC482" t="s">
        <v>235</v>
      </c>
      <c r="BD482" t="s">
        <v>236</v>
      </c>
      <c r="BE482">
        <v>-1264963877</v>
      </c>
      <c r="BF482" t="s">
        <v>237</v>
      </c>
      <c r="BG482" t="s">
        <v>238</v>
      </c>
      <c r="BI482">
        <v>-1264963877</v>
      </c>
      <c r="BJ482" t="s">
        <v>237</v>
      </c>
      <c r="BK482" t="s">
        <v>238</v>
      </c>
      <c r="BL482" t="s">
        <v>3641</v>
      </c>
      <c r="BM482" t="s">
        <v>3642</v>
      </c>
      <c r="BN482" s="1">
        <v>43062</v>
      </c>
      <c r="BP482" t="s">
        <v>241</v>
      </c>
      <c r="BR482" t="s">
        <v>374</v>
      </c>
      <c r="BS482" s="1">
        <v>42978</v>
      </c>
      <c r="BY482" t="s">
        <v>243</v>
      </c>
      <c r="BZ482" t="s">
        <v>244</v>
      </c>
      <c r="CB482" t="s">
        <v>245</v>
      </c>
      <c r="CC482" t="s">
        <v>246</v>
      </c>
      <c r="CF482" t="s">
        <v>247</v>
      </c>
      <c r="CH482" t="s">
        <v>248</v>
      </c>
      <c r="CI482" t="s">
        <v>130</v>
      </c>
      <c r="CJ482" t="s">
        <v>162</v>
      </c>
      <c r="CK482">
        <v>1</v>
      </c>
      <c r="CM482" t="s">
        <v>249</v>
      </c>
      <c r="CN482">
        <v>1</v>
      </c>
      <c r="CO482" t="s">
        <v>249</v>
      </c>
      <c r="CZ482" t="s">
        <v>250</v>
      </c>
      <c r="DA482" t="s">
        <v>165</v>
      </c>
      <c r="DC482" t="s">
        <v>251</v>
      </c>
      <c r="DD482" t="s">
        <v>252</v>
      </c>
      <c r="DN482" t="s">
        <v>253</v>
      </c>
    </row>
    <row r="483" spans="1:118" x14ac:dyDescent="0.3">
      <c r="A483" t="s">
        <v>1433</v>
      </c>
      <c r="B483" t="s">
        <v>3643</v>
      </c>
      <c r="C483" t="s">
        <v>3644</v>
      </c>
      <c r="D483" t="s">
        <v>1983</v>
      </c>
      <c r="E483" t="s">
        <v>3137</v>
      </c>
      <c r="F483" t="s">
        <v>123</v>
      </c>
      <c r="G483" t="s">
        <v>124</v>
      </c>
      <c r="H483" t="s">
        <v>1093</v>
      </c>
      <c r="I483">
        <v>2017</v>
      </c>
      <c r="K483" t="s">
        <v>3645</v>
      </c>
      <c r="L483" t="s">
        <v>3646</v>
      </c>
      <c r="M483">
        <v>5501</v>
      </c>
      <c r="N483" t="s">
        <v>1703</v>
      </c>
      <c r="P483">
        <v>1156790470</v>
      </c>
      <c r="Q483" t="s">
        <v>203</v>
      </c>
      <c r="R483" t="s">
        <v>130</v>
      </c>
      <c r="S483" t="s">
        <v>3647</v>
      </c>
      <c r="T483" t="s">
        <v>3648</v>
      </c>
      <c r="U483">
        <v>58.631630000000001</v>
      </c>
      <c r="V483">
        <v>25.870806000000002</v>
      </c>
      <c r="W483" t="s">
        <v>3649</v>
      </c>
      <c r="X483" t="s">
        <v>3650</v>
      </c>
      <c r="AI483" t="s">
        <v>1354</v>
      </c>
      <c r="AJ483" t="s">
        <v>1355</v>
      </c>
      <c r="AK483" t="s">
        <v>722</v>
      </c>
      <c r="AL483" t="s">
        <v>3651</v>
      </c>
      <c r="AN483">
        <v>15.5</v>
      </c>
      <c r="AO483" t="s">
        <v>1354</v>
      </c>
      <c r="AP483" t="s">
        <v>1355</v>
      </c>
      <c r="AR483" t="s">
        <v>3652</v>
      </c>
      <c r="AS483" t="s">
        <v>3653</v>
      </c>
      <c r="AT483">
        <v>58.631630000000001</v>
      </c>
      <c r="AU483">
        <v>25.870806000000002</v>
      </c>
      <c r="AV483" t="s">
        <v>3649</v>
      </c>
      <c r="AW483" t="s">
        <v>3650</v>
      </c>
      <c r="AX483" t="s">
        <v>728</v>
      </c>
      <c r="AY483" t="s">
        <v>144</v>
      </c>
      <c r="BA483" t="s">
        <v>145</v>
      </c>
      <c r="BB483" t="s">
        <v>146</v>
      </c>
      <c r="BC483" t="s">
        <v>147</v>
      </c>
      <c r="BD483" t="s">
        <v>729</v>
      </c>
      <c r="BL483" t="s">
        <v>3654</v>
      </c>
      <c r="BM483" t="s">
        <v>3570</v>
      </c>
      <c r="BN483" s="1">
        <v>42977.666666666664</v>
      </c>
      <c r="BP483" t="s">
        <v>152</v>
      </c>
      <c r="BR483" t="s">
        <v>153</v>
      </c>
      <c r="BS483" s="1">
        <v>42977.604166666664</v>
      </c>
      <c r="BW483">
        <v>0</v>
      </c>
      <c r="BY483" t="s">
        <v>733</v>
      </c>
      <c r="BZ483" t="s">
        <v>734</v>
      </c>
      <c r="CB483" t="s">
        <v>735</v>
      </c>
      <c r="CF483" t="s">
        <v>159</v>
      </c>
      <c r="CG483" t="s">
        <v>736</v>
      </c>
      <c r="CH483" t="s">
        <v>737</v>
      </c>
      <c r="CI483" t="s">
        <v>130</v>
      </c>
      <c r="CJ483" t="s">
        <v>162</v>
      </c>
      <c r="CK483">
        <v>1E-3</v>
      </c>
      <c r="CM483" t="s">
        <v>163</v>
      </c>
      <c r="CN483">
        <v>1E-3</v>
      </c>
      <c r="CO483" t="s">
        <v>163</v>
      </c>
      <c r="CZ483" t="s">
        <v>164</v>
      </c>
      <c r="DA483" t="s">
        <v>165</v>
      </c>
      <c r="DC483" t="s">
        <v>166</v>
      </c>
      <c r="DD483" t="s">
        <v>167</v>
      </c>
      <c r="DE483" t="s">
        <v>168</v>
      </c>
      <c r="DF483" t="s">
        <v>166</v>
      </c>
      <c r="DN483" t="s">
        <v>738</v>
      </c>
    </row>
    <row r="484" spans="1:118" x14ac:dyDescent="0.3">
      <c r="A484" t="s">
        <v>1090</v>
      </c>
      <c r="B484" t="s">
        <v>3191</v>
      </c>
      <c r="C484" t="s">
        <v>3192</v>
      </c>
      <c r="D484" t="s">
        <v>1983</v>
      </c>
      <c r="E484" t="s">
        <v>122</v>
      </c>
      <c r="F484" t="s">
        <v>123</v>
      </c>
      <c r="G484" t="s">
        <v>124</v>
      </c>
      <c r="H484" t="s">
        <v>712</v>
      </c>
      <c r="I484">
        <v>2017</v>
      </c>
      <c r="J484">
        <v>2017</v>
      </c>
      <c r="K484" t="s">
        <v>3655</v>
      </c>
      <c r="L484" t="s">
        <v>3656</v>
      </c>
      <c r="P484">
        <v>-1004731005</v>
      </c>
      <c r="Q484" t="s">
        <v>203</v>
      </c>
      <c r="R484" t="s">
        <v>130</v>
      </c>
      <c r="S484" t="s">
        <v>3657</v>
      </c>
      <c r="T484" t="s">
        <v>3658</v>
      </c>
      <c r="U484">
        <v>59.474809999999998</v>
      </c>
      <c r="V484">
        <v>27.976441000000001</v>
      </c>
      <c r="W484" t="s">
        <v>3659</v>
      </c>
      <c r="X484" t="s">
        <v>3660</v>
      </c>
      <c r="AG484" t="s">
        <v>3661</v>
      </c>
      <c r="AH484" t="s">
        <v>3662</v>
      </c>
      <c r="AI484" t="s">
        <v>2219</v>
      </c>
      <c r="AJ484" t="s">
        <v>2220</v>
      </c>
      <c r="AK484" t="s">
        <v>2221</v>
      </c>
      <c r="AR484" t="s">
        <v>3663</v>
      </c>
      <c r="AS484" t="s">
        <v>3664</v>
      </c>
      <c r="AT484">
        <v>59.474806000000001</v>
      </c>
      <c r="AU484">
        <v>27.976441000000001</v>
      </c>
      <c r="AV484" t="s">
        <v>3665</v>
      </c>
      <c r="AW484" t="s">
        <v>3666</v>
      </c>
      <c r="AX484" t="s">
        <v>297</v>
      </c>
      <c r="AY484" t="s">
        <v>144</v>
      </c>
      <c r="BA484" t="s">
        <v>145</v>
      </c>
      <c r="BB484" t="s">
        <v>146</v>
      </c>
      <c r="BC484" t="s">
        <v>298</v>
      </c>
      <c r="BD484" t="s">
        <v>299</v>
      </c>
      <c r="BL484" t="s">
        <v>3667</v>
      </c>
      <c r="BM484" t="s">
        <v>3668</v>
      </c>
      <c r="BN484" s="1">
        <v>42977.583333333336</v>
      </c>
      <c r="BP484" t="s">
        <v>152</v>
      </c>
      <c r="BR484" t="s">
        <v>3669</v>
      </c>
      <c r="BS484" s="1">
        <v>42976</v>
      </c>
      <c r="CH484" t="s">
        <v>307</v>
      </c>
      <c r="CI484" t="s">
        <v>130</v>
      </c>
      <c r="CJ484" t="s">
        <v>162</v>
      </c>
      <c r="CK484">
        <v>1</v>
      </c>
      <c r="CM484" t="s">
        <v>308</v>
      </c>
      <c r="CN484">
        <v>1</v>
      </c>
      <c r="CO484" t="s">
        <v>308</v>
      </c>
      <c r="CZ484" t="s">
        <v>309</v>
      </c>
      <c r="DA484" t="s">
        <v>165</v>
      </c>
      <c r="DC484" t="s">
        <v>310</v>
      </c>
      <c r="DE484" t="s">
        <v>311</v>
      </c>
      <c r="DF484" t="s">
        <v>310</v>
      </c>
      <c r="DN484" t="s">
        <v>312</v>
      </c>
    </row>
    <row r="485" spans="1:118" x14ac:dyDescent="0.3">
      <c r="A485" t="s">
        <v>1090</v>
      </c>
      <c r="B485" t="s">
        <v>3191</v>
      </c>
      <c r="C485" t="s">
        <v>3192</v>
      </c>
      <c r="D485" t="s">
        <v>1983</v>
      </c>
      <c r="E485" t="s">
        <v>122</v>
      </c>
      <c r="F485" t="s">
        <v>123</v>
      </c>
      <c r="G485" t="s">
        <v>124</v>
      </c>
      <c r="H485" t="s">
        <v>712</v>
      </c>
      <c r="I485">
        <v>2017</v>
      </c>
      <c r="J485">
        <v>2017</v>
      </c>
      <c r="K485" t="s">
        <v>3670</v>
      </c>
      <c r="L485" t="s">
        <v>3671</v>
      </c>
      <c r="P485">
        <v>1018795013</v>
      </c>
      <c r="Q485" t="s">
        <v>203</v>
      </c>
      <c r="R485" t="s">
        <v>130</v>
      </c>
      <c r="S485" t="s">
        <v>3672</v>
      </c>
      <c r="T485" t="s">
        <v>3673</v>
      </c>
      <c r="U485">
        <v>59.466670000000001</v>
      </c>
      <c r="V485">
        <v>27.016660000000002</v>
      </c>
      <c r="W485" t="s">
        <v>3674</v>
      </c>
      <c r="X485" t="s">
        <v>3675</v>
      </c>
      <c r="AG485" t="s">
        <v>3676</v>
      </c>
      <c r="AH485" t="s">
        <v>3677</v>
      </c>
      <c r="AI485" t="s">
        <v>2219</v>
      </c>
      <c r="AJ485" t="s">
        <v>2220</v>
      </c>
      <c r="AK485" t="s">
        <v>2221</v>
      </c>
      <c r="AR485" t="s">
        <v>3678</v>
      </c>
      <c r="AS485" t="s">
        <v>3679</v>
      </c>
      <c r="AT485">
        <v>59.466672000000003</v>
      </c>
      <c r="AU485">
        <v>27.016660000000002</v>
      </c>
      <c r="AV485" t="s">
        <v>3680</v>
      </c>
      <c r="AW485" t="s">
        <v>3681</v>
      </c>
      <c r="AX485" t="s">
        <v>297</v>
      </c>
      <c r="AY485" t="s">
        <v>144</v>
      </c>
      <c r="BA485" t="s">
        <v>145</v>
      </c>
      <c r="BB485" t="s">
        <v>146</v>
      </c>
      <c r="BC485" t="s">
        <v>298</v>
      </c>
      <c r="BD485" t="s">
        <v>299</v>
      </c>
      <c r="BL485" t="s">
        <v>3682</v>
      </c>
      <c r="BM485" t="s">
        <v>3683</v>
      </c>
      <c r="BN485" s="1">
        <v>42977.583333333336</v>
      </c>
      <c r="BP485" t="s">
        <v>152</v>
      </c>
      <c r="BR485" t="s">
        <v>3669</v>
      </c>
      <c r="BS485" s="1">
        <v>42976</v>
      </c>
      <c r="CH485" t="s">
        <v>307</v>
      </c>
      <c r="CI485" t="s">
        <v>130</v>
      </c>
      <c r="CJ485" t="s">
        <v>162</v>
      </c>
      <c r="CK485">
        <v>1</v>
      </c>
      <c r="CM485" t="s">
        <v>308</v>
      </c>
      <c r="CN485">
        <v>1</v>
      </c>
      <c r="CO485" t="s">
        <v>308</v>
      </c>
      <c r="CZ485" t="s">
        <v>309</v>
      </c>
      <c r="DA485" t="s">
        <v>165</v>
      </c>
      <c r="DC485" t="s">
        <v>310</v>
      </c>
      <c r="DE485" t="s">
        <v>311</v>
      </c>
      <c r="DF485" t="s">
        <v>310</v>
      </c>
      <c r="DN485" t="s">
        <v>312</v>
      </c>
    </row>
    <row r="486" spans="1:118" x14ac:dyDescent="0.3">
      <c r="A486" t="s">
        <v>1090</v>
      </c>
      <c r="B486" t="s">
        <v>3191</v>
      </c>
      <c r="C486" t="s">
        <v>3192</v>
      </c>
      <c r="D486" t="s">
        <v>1983</v>
      </c>
      <c r="E486" t="s">
        <v>122</v>
      </c>
      <c r="F486" t="s">
        <v>123</v>
      </c>
      <c r="G486" t="s">
        <v>124</v>
      </c>
      <c r="H486" t="s">
        <v>712</v>
      </c>
      <c r="I486">
        <v>2017</v>
      </c>
      <c r="J486">
        <v>2017</v>
      </c>
      <c r="K486" t="s">
        <v>1094</v>
      </c>
      <c r="L486" t="s">
        <v>1095</v>
      </c>
      <c r="P486">
        <v>-9267587</v>
      </c>
      <c r="Q486" t="s">
        <v>203</v>
      </c>
      <c r="R486" t="s">
        <v>130</v>
      </c>
      <c r="S486" t="s">
        <v>1096</v>
      </c>
      <c r="T486" t="s">
        <v>1097</v>
      </c>
      <c r="U486">
        <v>59.529800000000002</v>
      </c>
      <c r="V486">
        <v>24.970071000000001</v>
      </c>
      <c r="W486" t="s">
        <v>1098</v>
      </c>
      <c r="X486" t="s">
        <v>1099</v>
      </c>
      <c r="AG486" t="s">
        <v>1100</v>
      </c>
      <c r="AH486" t="s">
        <v>1101</v>
      </c>
      <c r="AI486" t="s">
        <v>1102</v>
      </c>
      <c r="AJ486" t="s">
        <v>1103</v>
      </c>
      <c r="AK486" t="s">
        <v>1104</v>
      </c>
      <c r="AR486" t="s">
        <v>1105</v>
      </c>
      <c r="AS486" t="s">
        <v>1106</v>
      </c>
      <c r="AT486">
        <v>59.529803000000001</v>
      </c>
      <c r="AU486">
        <v>24.970074</v>
      </c>
      <c r="AV486" t="s">
        <v>1107</v>
      </c>
      <c r="AW486" t="s">
        <v>1108</v>
      </c>
      <c r="AX486" t="s">
        <v>297</v>
      </c>
      <c r="AY486" t="s">
        <v>144</v>
      </c>
      <c r="BA486" t="s">
        <v>145</v>
      </c>
      <c r="BB486" t="s">
        <v>146</v>
      </c>
      <c r="BC486" t="s">
        <v>298</v>
      </c>
      <c r="BD486" t="s">
        <v>299</v>
      </c>
      <c r="BL486" t="s">
        <v>3684</v>
      </c>
      <c r="BM486" t="s">
        <v>3685</v>
      </c>
      <c r="BN486" s="1">
        <v>42975.333333333336</v>
      </c>
      <c r="BP486" t="s">
        <v>152</v>
      </c>
      <c r="BR486" t="s">
        <v>3686</v>
      </c>
      <c r="BS486" s="1">
        <v>42972.604166666664</v>
      </c>
      <c r="BW486">
        <v>38</v>
      </c>
      <c r="CH486" t="s">
        <v>307</v>
      </c>
      <c r="CI486" t="s">
        <v>130</v>
      </c>
      <c r="CJ486" t="s">
        <v>162</v>
      </c>
      <c r="CK486">
        <v>1</v>
      </c>
      <c r="CM486" t="s">
        <v>308</v>
      </c>
      <c r="CN486">
        <v>1</v>
      </c>
      <c r="CO486" t="s">
        <v>308</v>
      </c>
      <c r="CZ486" t="s">
        <v>309</v>
      </c>
      <c r="DA486" t="s">
        <v>165</v>
      </c>
      <c r="DC486" t="s">
        <v>310</v>
      </c>
      <c r="DE486" t="s">
        <v>311</v>
      </c>
      <c r="DF486" t="s">
        <v>310</v>
      </c>
      <c r="DN486" t="s">
        <v>312</v>
      </c>
    </row>
    <row r="487" spans="1:118" x14ac:dyDescent="0.3">
      <c r="A487" t="s">
        <v>1090</v>
      </c>
      <c r="B487" t="s">
        <v>3191</v>
      </c>
      <c r="C487" t="s">
        <v>3192</v>
      </c>
      <c r="D487" t="s">
        <v>1983</v>
      </c>
      <c r="E487" t="s">
        <v>122</v>
      </c>
      <c r="F487" t="s">
        <v>123</v>
      </c>
      <c r="G487" t="s">
        <v>124</v>
      </c>
      <c r="H487" t="s">
        <v>712</v>
      </c>
      <c r="I487">
        <v>2017</v>
      </c>
      <c r="J487">
        <v>2017</v>
      </c>
      <c r="K487" t="s">
        <v>1149</v>
      </c>
      <c r="L487" t="s">
        <v>1150</v>
      </c>
      <c r="P487">
        <v>-2101243304</v>
      </c>
      <c r="Q487" t="s">
        <v>203</v>
      </c>
      <c r="R487" t="s">
        <v>130</v>
      </c>
      <c r="S487" t="s">
        <v>1151</v>
      </c>
      <c r="T487" t="s">
        <v>1152</v>
      </c>
      <c r="U487">
        <v>59.539200000000001</v>
      </c>
      <c r="V487">
        <v>24.686408</v>
      </c>
      <c r="W487" t="s">
        <v>1153</v>
      </c>
      <c r="X487" t="s">
        <v>1154</v>
      </c>
      <c r="AG487" t="s">
        <v>1155</v>
      </c>
      <c r="AH487" t="s">
        <v>1156</v>
      </c>
      <c r="AI487" t="s">
        <v>1102</v>
      </c>
      <c r="AJ487" t="s">
        <v>1103</v>
      </c>
      <c r="AK487" t="s">
        <v>1104</v>
      </c>
      <c r="AR487" t="s">
        <v>1157</v>
      </c>
      <c r="AS487" t="s">
        <v>1158</v>
      </c>
      <c r="AT487">
        <v>59.539203999999998</v>
      </c>
      <c r="AU487">
        <v>24.686405000000001</v>
      </c>
      <c r="AV487" t="s">
        <v>1159</v>
      </c>
      <c r="AW487" t="s">
        <v>1160</v>
      </c>
      <c r="AX487" t="s">
        <v>297</v>
      </c>
      <c r="AY487" t="s">
        <v>144</v>
      </c>
      <c r="BA487" t="s">
        <v>145</v>
      </c>
      <c r="BB487" t="s">
        <v>146</v>
      </c>
      <c r="BC487" t="s">
        <v>298</v>
      </c>
      <c r="BD487" t="s">
        <v>299</v>
      </c>
      <c r="BL487" t="s">
        <v>3687</v>
      </c>
      <c r="BM487" t="s">
        <v>3688</v>
      </c>
      <c r="BN487" s="1">
        <v>42975.333333333336</v>
      </c>
      <c r="BP487" t="s">
        <v>152</v>
      </c>
      <c r="BR487" t="s">
        <v>3686</v>
      </c>
      <c r="BS487" s="1">
        <v>42972.517361111109</v>
      </c>
      <c r="BW487">
        <v>47</v>
      </c>
      <c r="CH487" t="s">
        <v>307</v>
      </c>
      <c r="CI487" t="s">
        <v>130</v>
      </c>
      <c r="CJ487" t="s">
        <v>162</v>
      </c>
      <c r="CK487">
        <v>1</v>
      </c>
      <c r="CM487" t="s">
        <v>308</v>
      </c>
      <c r="CN487">
        <v>1</v>
      </c>
      <c r="CO487" t="s">
        <v>308</v>
      </c>
      <c r="CZ487" t="s">
        <v>309</v>
      </c>
      <c r="DA487" t="s">
        <v>165</v>
      </c>
      <c r="DC487" t="s">
        <v>310</v>
      </c>
      <c r="DE487" t="s">
        <v>311</v>
      </c>
      <c r="DF487" t="s">
        <v>310</v>
      </c>
      <c r="DN487" t="s">
        <v>312</v>
      </c>
    </row>
    <row r="488" spans="1:118" x14ac:dyDescent="0.3">
      <c r="A488" t="s">
        <v>1090</v>
      </c>
      <c r="B488" t="s">
        <v>3191</v>
      </c>
      <c r="C488" t="s">
        <v>3192</v>
      </c>
      <c r="D488" t="s">
        <v>1983</v>
      </c>
      <c r="E488" t="s">
        <v>122</v>
      </c>
      <c r="F488" t="s">
        <v>123</v>
      </c>
      <c r="G488" t="s">
        <v>124</v>
      </c>
      <c r="H488" t="s">
        <v>712</v>
      </c>
      <c r="I488">
        <v>2017</v>
      </c>
      <c r="J488">
        <v>2017</v>
      </c>
      <c r="K488" t="s">
        <v>1131</v>
      </c>
      <c r="L488" t="s">
        <v>1132</v>
      </c>
      <c r="P488">
        <v>467489719</v>
      </c>
      <c r="Q488" t="s">
        <v>203</v>
      </c>
      <c r="R488" t="s">
        <v>130</v>
      </c>
      <c r="S488" t="s">
        <v>1133</v>
      </c>
      <c r="T488" t="s">
        <v>1134</v>
      </c>
      <c r="U488">
        <v>59.45</v>
      </c>
      <c r="V488">
        <v>24.788329999999998</v>
      </c>
      <c r="W488" t="s">
        <v>1135</v>
      </c>
      <c r="X488" t="s">
        <v>1136</v>
      </c>
      <c r="AG488" t="s">
        <v>1137</v>
      </c>
      <c r="AH488" t="s">
        <v>1138</v>
      </c>
      <c r="AI488" t="s">
        <v>1102</v>
      </c>
      <c r="AJ488" t="s">
        <v>1103</v>
      </c>
      <c r="AK488" t="s">
        <v>1104</v>
      </c>
      <c r="AR488" t="s">
        <v>1139</v>
      </c>
      <c r="AS488" t="s">
        <v>1140</v>
      </c>
      <c r="AT488">
        <v>59.449998999999998</v>
      </c>
      <c r="AU488">
        <v>24.788329000000001</v>
      </c>
      <c r="AV488" t="s">
        <v>1141</v>
      </c>
      <c r="AW488" t="s">
        <v>1142</v>
      </c>
      <c r="AX488" t="s">
        <v>297</v>
      </c>
      <c r="AY488" t="s">
        <v>144</v>
      </c>
      <c r="BA488" t="s">
        <v>145</v>
      </c>
      <c r="BB488" t="s">
        <v>146</v>
      </c>
      <c r="BC488" t="s">
        <v>298</v>
      </c>
      <c r="BD488" t="s">
        <v>299</v>
      </c>
      <c r="BL488" t="s">
        <v>3689</v>
      </c>
      <c r="BM488" t="s">
        <v>3690</v>
      </c>
      <c r="BN488" s="1">
        <v>42975.333333333336</v>
      </c>
      <c r="BP488" t="s">
        <v>152</v>
      </c>
      <c r="BR488" t="s">
        <v>3686</v>
      </c>
      <c r="BS488" s="1">
        <v>42972.46875</v>
      </c>
      <c r="BW488">
        <v>7</v>
      </c>
      <c r="CH488" t="s">
        <v>307</v>
      </c>
      <c r="CI488" t="s">
        <v>130</v>
      </c>
      <c r="CJ488" t="s">
        <v>162</v>
      </c>
      <c r="CK488">
        <v>1</v>
      </c>
      <c r="CM488" t="s">
        <v>308</v>
      </c>
      <c r="CN488">
        <v>1</v>
      </c>
      <c r="CO488" t="s">
        <v>308</v>
      </c>
      <c r="CZ488" t="s">
        <v>309</v>
      </c>
      <c r="DA488" t="s">
        <v>165</v>
      </c>
      <c r="DC488" t="s">
        <v>310</v>
      </c>
      <c r="DE488" t="s">
        <v>311</v>
      </c>
      <c r="DF488" t="s">
        <v>310</v>
      </c>
      <c r="DN488" t="s">
        <v>312</v>
      </c>
    </row>
    <row r="489" spans="1:118" x14ac:dyDescent="0.3">
      <c r="A489" t="s">
        <v>1433</v>
      </c>
      <c r="B489" t="s">
        <v>3643</v>
      </c>
      <c r="C489" t="s">
        <v>3644</v>
      </c>
      <c r="D489" t="s">
        <v>1983</v>
      </c>
      <c r="E489" t="s">
        <v>3137</v>
      </c>
      <c r="F489" t="s">
        <v>123</v>
      </c>
      <c r="G489" t="s">
        <v>124</v>
      </c>
      <c r="H489" t="s">
        <v>1093</v>
      </c>
      <c r="I489">
        <v>2017</v>
      </c>
      <c r="K489" t="s">
        <v>3691</v>
      </c>
      <c r="L489" t="s">
        <v>3692</v>
      </c>
      <c r="M489">
        <v>5382</v>
      </c>
      <c r="N489" t="s">
        <v>2733</v>
      </c>
      <c r="P489">
        <v>-584951727</v>
      </c>
      <c r="Q489" t="s">
        <v>203</v>
      </c>
      <c r="R489" t="s">
        <v>130</v>
      </c>
      <c r="S489" t="s">
        <v>3693</v>
      </c>
      <c r="T489" t="s">
        <v>3694</v>
      </c>
      <c r="U489">
        <v>58.622475000000001</v>
      </c>
      <c r="V489">
        <v>26.132421000000001</v>
      </c>
      <c r="W489" t="s">
        <v>3695</v>
      </c>
      <c r="X489" t="s">
        <v>3696</v>
      </c>
      <c r="AI489" t="s">
        <v>1354</v>
      </c>
      <c r="AJ489" t="s">
        <v>1355</v>
      </c>
      <c r="AK489" t="s">
        <v>722</v>
      </c>
      <c r="AL489" t="s">
        <v>3697</v>
      </c>
      <c r="AN489">
        <v>21</v>
      </c>
      <c r="AO489" t="s">
        <v>1354</v>
      </c>
      <c r="AP489" t="s">
        <v>1355</v>
      </c>
      <c r="AR489" t="s">
        <v>3698</v>
      </c>
      <c r="AS489" t="s">
        <v>3699</v>
      </c>
      <c r="AT489">
        <v>58.622490999999997</v>
      </c>
      <c r="AU489">
        <v>26.132418000000001</v>
      </c>
      <c r="AV489" t="s">
        <v>3700</v>
      </c>
      <c r="AW489" t="s">
        <v>3701</v>
      </c>
      <c r="AX489" t="s">
        <v>728</v>
      </c>
      <c r="AY489" t="s">
        <v>144</v>
      </c>
      <c r="BA489" t="s">
        <v>145</v>
      </c>
      <c r="BB489" t="s">
        <v>146</v>
      </c>
      <c r="BC489" t="s">
        <v>147</v>
      </c>
      <c r="BD489" t="s">
        <v>729</v>
      </c>
      <c r="BL489" t="s">
        <v>3702</v>
      </c>
      <c r="BM489" t="s">
        <v>3570</v>
      </c>
      <c r="BN489" s="1">
        <v>42972.354166666664</v>
      </c>
      <c r="BP489" t="s">
        <v>152</v>
      </c>
      <c r="BR489" t="s">
        <v>1665</v>
      </c>
      <c r="BS489" s="1">
        <v>42971.458333333336</v>
      </c>
      <c r="BW489">
        <v>0</v>
      </c>
      <c r="BY489" t="s">
        <v>733</v>
      </c>
      <c r="BZ489" t="s">
        <v>734</v>
      </c>
      <c r="CB489" t="s">
        <v>735</v>
      </c>
      <c r="CF489" t="s">
        <v>159</v>
      </c>
      <c r="CG489" t="s">
        <v>736</v>
      </c>
      <c r="CH489" t="s">
        <v>737</v>
      </c>
      <c r="CI489" t="s">
        <v>130</v>
      </c>
      <c r="CJ489" t="s">
        <v>162</v>
      </c>
      <c r="CK489">
        <v>1E-3</v>
      </c>
      <c r="CM489" t="s">
        <v>163</v>
      </c>
      <c r="CN489">
        <v>1E-3</v>
      </c>
      <c r="CO489" t="s">
        <v>163</v>
      </c>
      <c r="CZ489" t="s">
        <v>164</v>
      </c>
      <c r="DA489" t="s">
        <v>165</v>
      </c>
      <c r="DC489" t="s">
        <v>166</v>
      </c>
      <c r="DD489" t="s">
        <v>167</v>
      </c>
      <c r="DE489" t="s">
        <v>168</v>
      </c>
      <c r="DF489" t="s">
        <v>166</v>
      </c>
      <c r="DN489" t="s">
        <v>738</v>
      </c>
    </row>
    <row r="490" spans="1:118" x14ac:dyDescent="0.3">
      <c r="A490" t="s">
        <v>1433</v>
      </c>
      <c r="B490" t="s">
        <v>3643</v>
      </c>
      <c r="C490" t="s">
        <v>3644</v>
      </c>
      <c r="D490" t="s">
        <v>1983</v>
      </c>
      <c r="E490" t="s">
        <v>3137</v>
      </c>
      <c r="F490" t="s">
        <v>123</v>
      </c>
      <c r="G490" t="s">
        <v>124</v>
      </c>
      <c r="H490" t="s">
        <v>1093</v>
      </c>
      <c r="I490">
        <v>2017</v>
      </c>
      <c r="K490" t="s">
        <v>3703</v>
      </c>
      <c r="L490" t="s">
        <v>3704</v>
      </c>
      <c r="M490">
        <v>9536</v>
      </c>
      <c r="N490" t="s">
        <v>3705</v>
      </c>
      <c r="P490">
        <v>-100614650</v>
      </c>
      <c r="Q490" t="s">
        <v>203</v>
      </c>
      <c r="R490" t="s">
        <v>130</v>
      </c>
      <c r="S490" t="s">
        <v>3706</v>
      </c>
      <c r="T490" t="s">
        <v>3707</v>
      </c>
      <c r="U490">
        <v>58.62435</v>
      </c>
      <c r="V490">
        <v>25.899898</v>
      </c>
      <c r="W490" t="s">
        <v>3708</v>
      </c>
      <c r="X490" t="s">
        <v>3709</v>
      </c>
      <c r="AN490">
        <v>22</v>
      </c>
      <c r="AR490" t="s">
        <v>3710</v>
      </c>
      <c r="AS490" t="s">
        <v>3711</v>
      </c>
      <c r="AT490">
        <v>58.62435</v>
      </c>
      <c r="AU490">
        <v>25.899898</v>
      </c>
      <c r="AV490" t="s">
        <v>3708</v>
      </c>
      <c r="AW490" t="s">
        <v>3709</v>
      </c>
      <c r="AX490" t="s">
        <v>728</v>
      </c>
      <c r="AY490" t="s">
        <v>144</v>
      </c>
      <c r="BA490" t="s">
        <v>145</v>
      </c>
      <c r="BB490" t="s">
        <v>146</v>
      </c>
      <c r="BC490" t="s">
        <v>147</v>
      </c>
      <c r="BD490" t="s">
        <v>729</v>
      </c>
      <c r="BL490" t="s">
        <v>3712</v>
      </c>
      <c r="BM490" t="s">
        <v>3570</v>
      </c>
      <c r="BN490" s="1">
        <v>42972.354166666664</v>
      </c>
      <c r="BP490" t="s">
        <v>152</v>
      </c>
      <c r="BR490" t="s">
        <v>1665</v>
      </c>
      <c r="BS490" s="1">
        <v>42970.638888888891</v>
      </c>
      <c r="BW490">
        <v>0</v>
      </c>
      <c r="BY490" t="s">
        <v>733</v>
      </c>
      <c r="BZ490" t="s">
        <v>734</v>
      </c>
      <c r="CB490" t="s">
        <v>735</v>
      </c>
      <c r="CF490" t="s">
        <v>159</v>
      </c>
      <c r="CG490" t="s">
        <v>736</v>
      </c>
      <c r="CH490" t="s">
        <v>737</v>
      </c>
      <c r="CI490" t="s">
        <v>130</v>
      </c>
      <c r="CJ490" t="s">
        <v>162</v>
      </c>
      <c r="CK490">
        <v>1E-3</v>
      </c>
      <c r="CM490" t="s">
        <v>163</v>
      </c>
      <c r="CN490">
        <v>1E-3</v>
      </c>
      <c r="CO490" t="s">
        <v>163</v>
      </c>
      <c r="CZ490" t="s">
        <v>164</v>
      </c>
      <c r="DA490" t="s">
        <v>165</v>
      </c>
      <c r="DC490" t="s">
        <v>166</v>
      </c>
      <c r="DD490" t="s">
        <v>167</v>
      </c>
      <c r="DE490" t="s">
        <v>168</v>
      </c>
      <c r="DF490" t="s">
        <v>166</v>
      </c>
      <c r="DN490" t="s">
        <v>738</v>
      </c>
    </row>
    <row r="491" spans="1:118" x14ac:dyDescent="0.3">
      <c r="A491" t="s">
        <v>1433</v>
      </c>
      <c r="B491" t="s">
        <v>3643</v>
      </c>
      <c r="C491" t="s">
        <v>3644</v>
      </c>
      <c r="D491" t="s">
        <v>1983</v>
      </c>
      <c r="E491" t="s">
        <v>3137</v>
      </c>
      <c r="F491" t="s">
        <v>123</v>
      </c>
      <c r="G491" t="s">
        <v>124</v>
      </c>
      <c r="H491" t="s">
        <v>1093</v>
      </c>
      <c r="I491">
        <v>2017</v>
      </c>
      <c r="K491" t="s">
        <v>3713</v>
      </c>
      <c r="L491" t="s">
        <v>3714</v>
      </c>
      <c r="M491">
        <v>4819</v>
      </c>
      <c r="N491" t="s">
        <v>3715</v>
      </c>
      <c r="P491">
        <v>-1994062682</v>
      </c>
      <c r="Q491" t="s">
        <v>129</v>
      </c>
      <c r="R491" t="s">
        <v>130</v>
      </c>
      <c r="S491" t="s">
        <v>3716</v>
      </c>
      <c r="T491" t="s">
        <v>3717</v>
      </c>
      <c r="U491">
        <v>59.388005999999997</v>
      </c>
      <c r="V491">
        <v>27.012308999999998</v>
      </c>
      <c r="W491" t="s">
        <v>3718</v>
      </c>
      <c r="X491" t="s">
        <v>3719</v>
      </c>
      <c r="AI491" t="s">
        <v>958</v>
      </c>
      <c r="AJ491" t="s">
        <v>959</v>
      </c>
      <c r="AK491" t="s">
        <v>722</v>
      </c>
      <c r="AL491" t="s">
        <v>3720</v>
      </c>
      <c r="AN491">
        <v>20</v>
      </c>
      <c r="AO491" t="s">
        <v>958</v>
      </c>
      <c r="AP491" t="s">
        <v>959</v>
      </c>
      <c r="AR491" t="s">
        <v>3721</v>
      </c>
      <c r="AS491" t="s">
        <v>3722</v>
      </c>
      <c r="AT491">
        <v>59.388005999999997</v>
      </c>
      <c r="AU491">
        <v>27.012308999999998</v>
      </c>
      <c r="AV491" t="s">
        <v>3718</v>
      </c>
      <c r="AW491" t="s">
        <v>3719</v>
      </c>
      <c r="AX491" t="s">
        <v>728</v>
      </c>
      <c r="AY491" t="s">
        <v>144</v>
      </c>
      <c r="BA491" t="s">
        <v>145</v>
      </c>
      <c r="BB491" t="s">
        <v>146</v>
      </c>
      <c r="BC491" t="s">
        <v>147</v>
      </c>
      <c r="BD491" t="s">
        <v>729</v>
      </c>
      <c r="BL491" t="s">
        <v>3723</v>
      </c>
      <c r="BM491" t="s">
        <v>3724</v>
      </c>
      <c r="BN491" s="1">
        <v>42971.350694444445</v>
      </c>
      <c r="BP491" t="s">
        <v>152</v>
      </c>
      <c r="BR491" t="s">
        <v>3725</v>
      </c>
      <c r="BS491" s="1">
        <v>42970.611111111109</v>
      </c>
      <c r="BY491" t="s">
        <v>733</v>
      </c>
      <c r="BZ491" t="s">
        <v>734</v>
      </c>
      <c r="CB491" t="s">
        <v>735</v>
      </c>
      <c r="CF491" t="s">
        <v>159</v>
      </c>
      <c r="CG491" t="s">
        <v>736</v>
      </c>
      <c r="CH491" t="s">
        <v>737</v>
      </c>
      <c r="CI491" t="s">
        <v>130</v>
      </c>
      <c r="CJ491" t="s">
        <v>162</v>
      </c>
      <c r="CK491">
        <v>1E-3</v>
      </c>
      <c r="CM491" t="s">
        <v>163</v>
      </c>
      <c r="CN491">
        <v>1E-3</v>
      </c>
      <c r="CO491" t="s">
        <v>163</v>
      </c>
      <c r="CZ491" t="s">
        <v>164</v>
      </c>
      <c r="DA491" t="s">
        <v>165</v>
      </c>
      <c r="DC491" t="s">
        <v>166</v>
      </c>
      <c r="DD491" t="s">
        <v>167</v>
      </c>
      <c r="DE491" t="s">
        <v>168</v>
      </c>
      <c r="DF491" t="s">
        <v>166</v>
      </c>
      <c r="DN491" t="s">
        <v>738</v>
      </c>
    </row>
    <row r="492" spans="1:118" x14ac:dyDescent="0.3">
      <c r="A492" t="s">
        <v>1433</v>
      </c>
      <c r="B492" t="s">
        <v>3643</v>
      </c>
      <c r="C492" t="s">
        <v>3644</v>
      </c>
      <c r="D492" t="s">
        <v>1983</v>
      </c>
      <c r="E492" t="s">
        <v>3137</v>
      </c>
      <c r="F492" t="s">
        <v>123</v>
      </c>
      <c r="G492" t="s">
        <v>124</v>
      </c>
      <c r="H492" t="s">
        <v>1093</v>
      </c>
      <c r="I492">
        <v>2017</v>
      </c>
      <c r="K492" t="s">
        <v>3726</v>
      </c>
      <c r="L492" t="s">
        <v>3727</v>
      </c>
      <c r="M492">
        <v>1652</v>
      </c>
      <c r="N492" t="s">
        <v>2745</v>
      </c>
      <c r="P492">
        <v>-178584413</v>
      </c>
      <c r="Q492" t="s">
        <v>203</v>
      </c>
      <c r="R492" t="s">
        <v>130</v>
      </c>
      <c r="S492" t="s">
        <v>3728</v>
      </c>
      <c r="T492" t="s">
        <v>3729</v>
      </c>
      <c r="U492">
        <v>58.641666000000001</v>
      </c>
      <c r="V492">
        <v>25.902353999999999</v>
      </c>
      <c r="W492" t="s">
        <v>3730</v>
      </c>
      <c r="X492" t="s">
        <v>3731</v>
      </c>
      <c r="AI492" t="s">
        <v>1354</v>
      </c>
      <c r="AJ492" t="s">
        <v>1355</v>
      </c>
      <c r="AK492" t="s">
        <v>722</v>
      </c>
      <c r="AN492">
        <v>0</v>
      </c>
      <c r="AO492" t="s">
        <v>1368</v>
      </c>
      <c r="AP492" t="s">
        <v>1355</v>
      </c>
      <c r="AR492" t="s">
        <v>3728</v>
      </c>
      <c r="AS492" t="s">
        <v>3732</v>
      </c>
      <c r="AT492">
        <v>58.641666000000001</v>
      </c>
      <c r="AU492">
        <v>25.902353999999999</v>
      </c>
      <c r="AV492" t="s">
        <v>3730</v>
      </c>
      <c r="AW492" t="s">
        <v>3731</v>
      </c>
      <c r="AX492" t="s">
        <v>728</v>
      </c>
      <c r="AY492" t="s">
        <v>144</v>
      </c>
      <c r="BA492" t="s">
        <v>145</v>
      </c>
      <c r="BB492" t="s">
        <v>146</v>
      </c>
      <c r="BC492" t="s">
        <v>147</v>
      </c>
      <c r="BD492" t="s">
        <v>729</v>
      </c>
      <c r="BL492" t="s">
        <v>3733</v>
      </c>
      <c r="BM492" t="s">
        <v>3570</v>
      </c>
      <c r="BN492" s="1">
        <v>42971.354166666664</v>
      </c>
      <c r="BP492" t="s">
        <v>152</v>
      </c>
      <c r="BR492" t="s">
        <v>1665</v>
      </c>
      <c r="BS492" s="1">
        <v>42970.541666666664</v>
      </c>
      <c r="BW492">
        <v>0</v>
      </c>
      <c r="BY492" t="s">
        <v>733</v>
      </c>
      <c r="BZ492" t="s">
        <v>734</v>
      </c>
      <c r="CB492" t="s">
        <v>735</v>
      </c>
      <c r="CF492" t="s">
        <v>159</v>
      </c>
      <c r="CG492" t="s">
        <v>736</v>
      </c>
      <c r="CH492" t="s">
        <v>737</v>
      </c>
      <c r="CI492" t="s">
        <v>130</v>
      </c>
      <c r="CJ492" t="s">
        <v>162</v>
      </c>
      <c r="CK492">
        <v>1E-3</v>
      </c>
      <c r="CM492" t="s">
        <v>163</v>
      </c>
      <c r="CN492">
        <v>1E-3</v>
      </c>
      <c r="CO492" t="s">
        <v>163</v>
      </c>
      <c r="CZ492" t="s">
        <v>164</v>
      </c>
      <c r="DA492" t="s">
        <v>165</v>
      </c>
      <c r="DC492" t="s">
        <v>166</v>
      </c>
      <c r="DD492" t="s">
        <v>167</v>
      </c>
      <c r="DE492" t="s">
        <v>168</v>
      </c>
      <c r="DF492" t="s">
        <v>166</v>
      </c>
      <c r="DN492" t="s">
        <v>738</v>
      </c>
    </row>
    <row r="493" spans="1:118" x14ac:dyDescent="0.3">
      <c r="A493" t="s">
        <v>1433</v>
      </c>
      <c r="B493" t="s">
        <v>3643</v>
      </c>
      <c r="C493" t="s">
        <v>3644</v>
      </c>
      <c r="D493" t="s">
        <v>1983</v>
      </c>
      <c r="E493" t="s">
        <v>3137</v>
      </c>
      <c r="F493" t="s">
        <v>123</v>
      </c>
      <c r="G493" t="s">
        <v>124</v>
      </c>
      <c r="H493" t="s">
        <v>1093</v>
      </c>
      <c r="I493">
        <v>2017</v>
      </c>
      <c r="K493" t="s">
        <v>3734</v>
      </c>
      <c r="L493" t="s">
        <v>3735</v>
      </c>
      <c r="M493">
        <v>4513</v>
      </c>
      <c r="N493" t="s">
        <v>3736</v>
      </c>
      <c r="P493">
        <v>3016561</v>
      </c>
      <c r="Q493" t="s">
        <v>203</v>
      </c>
      <c r="R493" t="s">
        <v>130</v>
      </c>
      <c r="S493" t="s">
        <v>3737</v>
      </c>
      <c r="T493" t="s">
        <v>3738</v>
      </c>
      <c r="U493">
        <v>58.712096000000003</v>
      </c>
      <c r="V493">
        <v>25.997436</v>
      </c>
      <c r="W493" t="s">
        <v>3739</v>
      </c>
      <c r="X493" t="s">
        <v>3740</v>
      </c>
      <c r="AI493" t="s">
        <v>1354</v>
      </c>
      <c r="AJ493" t="s">
        <v>1355</v>
      </c>
      <c r="AK493" t="s">
        <v>722</v>
      </c>
      <c r="AL493" t="s">
        <v>3741</v>
      </c>
      <c r="AN493">
        <v>20</v>
      </c>
      <c r="AO493" t="s">
        <v>1354</v>
      </c>
      <c r="AP493" t="s">
        <v>1355</v>
      </c>
      <c r="AR493" t="s">
        <v>3742</v>
      </c>
      <c r="AS493" t="s">
        <v>3743</v>
      </c>
      <c r="AT493">
        <v>58.711945999999998</v>
      </c>
      <c r="AU493">
        <v>25.997492000000001</v>
      </c>
      <c r="AV493" t="s">
        <v>3744</v>
      </c>
      <c r="AW493" t="s">
        <v>3745</v>
      </c>
      <c r="AX493" t="s">
        <v>728</v>
      </c>
      <c r="AY493" t="s">
        <v>144</v>
      </c>
      <c r="BA493" t="s">
        <v>145</v>
      </c>
      <c r="BB493" t="s">
        <v>146</v>
      </c>
      <c r="BC493" t="s">
        <v>147</v>
      </c>
      <c r="BD493" t="s">
        <v>729</v>
      </c>
      <c r="BL493" t="s">
        <v>3746</v>
      </c>
      <c r="BM493" t="s">
        <v>3570</v>
      </c>
      <c r="BN493" s="1">
        <v>42971.601388888892</v>
      </c>
      <c r="BP493" t="s">
        <v>152</v>
      </c>
      <c r="BR493" t="s">
        <v>1665</v>
      </c>
      <c r="BS493" s="1">
        <v>42970.493055555555</v>
      </c>
      <c r="BW493">
        <v>0</v>
      </c>
      <c r="BY493" t="s">
        <v>733</v>
      </c>
      <c r="BZ493" t="s">
        <v>734</v>
      </c>
      <c r="CB493" t="s">
        <v>735</v>
      </c>
      <c r="CF493" t="s">
        <v>159</v>
      </c>
      <c r="CG493" t="s">
        <v>736</v>
      </c>
      <c r="CH493" t="s">
        <v>737</v>
      </c>
      <c r="CI493" t="s">
        <v>130</v>
      </c>
      <c r="CJ493" t="s">
        <v>162</v>
      </c>
      <c r="CK493">
        <v>1E-3</v>
      </c>
      <c r="CM493" t="s">
        <v>163</v>
      </c>
      <c r="CN493">
        <v>1E-3</v>
      </c>
      <c r="CO493" t="s">
        <v>163</v>
      </c>
      <c r="CZ493" t="s">
        <v>164</v>
      </c>
      <c r="DA493" t="s">
        <v>165</v>
      </c>
      <c r="DC493" t="s">
        <v>166</v>
      </c>
      <c r="DD493" t="s">
        <v>167</v>
      </c>
      <c r="DE493" t="s">
        <v>168</v>
      </c>
      <c r="DF493" t="s">
        <v>166</v>
      </c>
      <c r="DN493" t="s">
        <v>738</v>
      </c>
    </row>
    <row r="494" spans="1:118" x14ac:dyDescent="0.3">
      <c r="A494" t="s">
        <v>1433</v>
      </c>
      <c r="B494" t="s">
        <v>3643</v>
      </c>
      <c r="C494" t="s">
        <v>3644</v>
      </c>
      <c r="D494" t="s">
        <v>1983</v>
      </c>
      <c r="E494" t="s">
        <v>3137</v>
      </c>
      <c r="F494" t="s">
        <v>123</v>
      </c>
      <c r="G494" t="s">
        <v>124</v>
      </c>
      <c r="H494" t="s">
        <v>1093</v>
      </c>
      <c r="I494">
        <v>2017</v>
      </c>
      <c r="K494" t="s">
        <v>3747</v>
      </c>
      <c r="L494" t="s">
        <v>3748</v>
      </c>
      <c r="M494">
        <v>4049</v>
      </c>
      <c r="N494" t="s">
        <v>2869</v>
      </c>
      <c r="P494">
        <v>-459409543</v>
      </c>
      <c r="Q494" t="s">
        <v>203</v>
      </c>
      <c r="R494" t="s">
        <v>130</v>
      </c>
      <c r="S494" t="s">
        <v>3749</v>
      </c>
      <c r="T494" t="s">
        <v>3750</v>
      </c>
      <c r="U494">
        <v>58.733564999999999</v>
      </c>
      <c r="V494">
        <v>26.142493000000002</v>
      </c>
      <c r="W494" t="s">
        <v>3751</v>
      </c>
      <c r="X494" t="s">
        <v>3752</v>
      </c>
      <c r="AI494" t="s">
        <v>1354</v>
      </c>
      <c r="AJ494" t="s">
        <v>1355</v>
      </c>
      <c r="AK494" t="s">
        <v>722</v>
      </c>
      <c r="AL494" t="s">
        <v>3753</v>
      </c>
      <c r="AN494">
        <v>20</v>
      </c>
      <c r="AO494" t="s">
        <v>1354</v>
      </c>
      <c r="AP494" t="s">
        <v>1355</v>
      </c>
      <c r="AR494" t="s">
        <v>3754</v>
      </c>
      <c r="AS494" t="s">
        <v>3755</v>
      </c>
      <c r="AT494">
        <v>58.733564999999999</v>
      </c>
      <c r="AU494">
        <v>26.142493000000002</v>
      </c>
      <c r="AV494" t="s">
        <v>3751</v>
      </c>
      <c r="AW494" t="s">
        <v>3752</v>
      </c>
      <c r="AX494" t="s">
        <v>728</v>
      </c>
      <c r="AY494" t="s">
        <v>144</v>
      </c>
      <c r="BA494" t="s">
        <v>145</v>
      </c>
      <c r="BB494" t="s">
        <v>146</v>
      </c>
      <c r="BC494" t="s">
        <v>147</v>
      </c>
      <c r="BD494" t="s">
        <v>729</v>
      </c>
      <c r="BL494" t="s">
        <v>3756</v>
      </c>
      <c r="BM494" t="s">
        <v>3570</v>
      </c>
      <c r="BN494" s="1">
        <v>42971.600694444445</v>
      </c>
      <c r="BP494" t="s">
        <v>152</v>
      </c>
      <c r="BR494" t="s">
        <v>1665</v>
      </c>
      <c r="BS494" s="1">
        <v>42970.479166666664</v>
      </c>
      <c r="BW494">
        <v>0</v>
      </c>
      <c r="BY494" t="s">
        <v>733</v>
      </c>
      <c r="BZ494" t="s">
        <v>734</v>
      </c>
      <c r="CB494" t="s">
        <v>735</v>
      </c>
      <c r="CF494" t="s">
        <v>159</v>
      </c>
      <c r="CG494" t="s">
        <v>736</v>
      </c>
      <c r="CH494" t="s">
        <v>737</v>
      </c>
      <c r="CI494" t="s">
        <v>130</v>
      </c>
      <c r="CJ494" t="s">
        <v>162</v>
      </c>
      <c r="CK494">
        <v>1E-3</v>
      </c>
      <c r="CM494" t="s">
        <v>163</v>
      </c>
      <c r="CN494">
        <v>1E-3</v>
      </c>
      <c r="CO494" t="s">
        <v>163</v>
      </c>
      <c r="CZ494" t="s">
        <v>164</v>
      </c>
      <c r="DA494" t="s">
        <v>165</v>
      </c>
      <c r="DC494" t="s">
        <v>166</v>
      </c>
      <c r="DD494" t="s">
        <v>167</v>
      </c>
      <c r="DE494" t="s">
        <v>168</v>
      </c>
      <c r="DF494" t="s">
        <v>166</v>
      </c>
      <c r="DN494" t="s">
        <v>738</v>
      </c>
    </row>
    <row r="495" spans="1:118" x14ac:dyDescent="0.3">
      <c r="A495" t="s">
        <v>1433</v>
      </c>
      <c r="B495" t="s">
        <v>3643</v>
      </c>
      <c r="C495" t="s">
        <v>3644</v>
      </c>
      <c r="D495" t="s">
        <v>1983</v>
      </c>
      <c r="E495" t="s">
        <v>3137</v>
      </c>
      <c r="F495" t="s">
        <v>123</v>
      </c>
      <c r="G495" t="s">
        <v>124</v>
      </c>
      <c r="H495" t="s">
        <v>1093</v>
      </c>
      <c r="I495">
        <v>2017</v>
      </c>
      <c r="K495" t="s">
        <v>1714</v>
      </c>
      <c r="L495" t="s">
        <v>1715</v>
      </c>
      <c r="M495">
        <v>2621</v>
      </c>
      <c r="N495" t="s">
        <v>1716</v>
      </c>
      <c r="P495">
        <v>882362971</v>
      </c>
      <c r="Q495" t="s">
        <v>203</v>
      </c>
      <c r="R495" t="s">
        <v>130</v>
      </c>
      <c r="S495" t="s">
        <v>1717</v>
      </c>
      <c r="T495" t="s">
        <v>1718</v>
      </c>
      <c r="U495">
        <v>58.698334000000003</v>
      </c>
      <c r="V495">
        <v>25.910689000000001</v>
      </c>
      <c r="W495" t="s">
        <v>1719</v>
      </c>
      <c r="X495" t="s">
        <v>1720</v>
      </c>
      <c r="AN495">
        <v>18.7</v>
      </c>
      <c r="AR495" t="s">
        <v>1717</v>
      </c>
      <c r="AS495" t="s">
        <v>1718</v>
      </c>
      <c r="AT495">
        <v>58.698334000000003</v>
      </c>
      <c r="AU495">
        <v>25.910689000000001</v>
      </c>
      <c r="AV495" t="s">
        <v>1719</v>
      </c>
      <c r="AW495" t="s">
        <v>1720</v>
      </c>
      <c r="AX495" t="s">
        <v>728</v>
      </c>
      <c r="AY495" t="s">
        <v>144</v>
      </c>
      <c r="BA495" t="s">
        <v>145</v>
      </c>
      <c r="BB495" t="s">
        <v>146</v>
      </c>
      <c r="BC495" t="s">
        <v>147</v>
      </c>
      <c r="BD495" t="s">
        <v>729</v>
      </c>
      <c r="BL495" t="s">
        <v>3757</v>
      </c>
      <c r="BM495" t="s">
        <v>3570</v>
      </c>
      <c r="BN495" s="1">
        <v>42970.616666666669</v>
      </c>
      <c r="BP495" t="s">
        <v>152</v>
      </c>
      <c r="BR495" t="s">
        <v>1665</v>
      </c>
      <c r="BS495" s="1">
        <v>42969.666666666664</v>
      </c>
      <c r="BW495">
        <v>0</v>
      </c>
      <c r="BY495" t="s">
        <v>733</v>
      </c>
      <c r="BZ495" t="s">
        <v>734</v>
      </c>
      <c r="CB495" t="s">
        <v>735</v>
      </c>
      <c r="CF495" t="s">
        <v>159</v>
      </c>
      <c r="CG495" t="s">
        <v>736</v>
      </c>
      <c r="CH495" t="s">
        <v>737</v>
      </c>
      <c r="CI495" t="s">
        <v>130</v>
      </c>
      <c r="CJ495" t="s">
        <v>162</v>
      </c>
      <c r="CK495">
        <v>1E-3</v>
      </c>
      <c r="CM495" t="s">
        <v>163</v>
      </c>
      <c r="CN495">
        <v>1E-3</v>
      </c>
      <c r="CO495" t="s">
        <v>163</v>
      </c>
      <c r="CZ495" t="s">
        <v>164</v>
      </c>
      <c r="DA495" t="s">
        <v>165</v>
      </c>
      <c r="DC495" t="s">
        <v>166</v>
      </c>
      <c r="DD495" t="s">
        <v>167</v>
      </c>
      <c r="DE495" t="s">
        <v>168</v>
      </c>
      <c r="DF495" t="s">
        <v>166</v>
      </c>
      <c r="DN495" t="s">
        <v>738</v>
      </c>
    </row>
    <row r="496" spans="1:118" x14ac:dyDescent="0.3">
      <c r="A496" t="s">
        <v>1433</v>
      </c>
      <c r="B496" t="s">
        <v>3643</v>
      </c>
      <c r="C496" t="s">
        <v>3644</v>
      </c>
      <c r="D496" t="s">
        <v>1983</v>
      </c>
      <c r="E496" t="s">
        <v>3137</v>
      </c>
      <c r="F496" t="s">
        <v>123</v>
      </c>
      <c r="G496" t="s">
        <v>124</v>
      </c>
      <c r="H496" t="s">
        <v>1093</v>
      </c>
      <c r="I496">
        <v>2017</v>
      </c>
      <c r="K496" t="s">
        <v>1743</v>
      </c>
      <c r="L496" t="s">
        <v>1744</v>
      </c>
      <c r="M496">
        <v>6385</v>
      </c>
      <c r="N496" t="s">
        <v>1745</v>
      </c>
      <c r="P496">
        <v>-1868616884</v>
      </c>
      <c r="Q496" t="s">
        <v>129</v>
      </c>
      <c r="R496" t="s">
        <v>130</v>
      </c>
      <c r="S496" t="s">
        <v>1746</v>
      </c>
      <c r="T496" t="s">
        <v>1747</v>
      </c>
      <c r="U496">
        <v>58.715747999999998</v>
      </c>
      <c r="V496">
        <v>25.891978000000002</v>
      </c>
      <c r="W496" t="s">
        <v>1748</v>
      </c>
      <c r="X496" t="s">
        <v>1749</v>
      </c>
      <c r="AI496" t="s">
        <v>1354</v>
      </c>
      <c r="AJ496" t="s">
        <v>1355</v>
      </c>
      <c r="AK496" t="s">
        <v>722</v>
      </c>
      <c r="AL496" t="s">
        <v>1750</v>
      </c>
      <c r="AN496">
        <v>19</v>
      </c>
      <c r="AO496" t="s">
        <v>1354</v>
      </c>
      <c r="AP496" t="s">
        <v>1355</v>
      </c>
      <c r="AR496" t="s">
        <v>1751</v>
      </c>
      <c r="AS496" t="s">
        <v>1752</v>
      </c>
      <c r="AT496">
        <v>58.715747999999998</v>
      </c>
      <c r="AU496">
        <v>25.891978000000002</v>
      </c>
      <c r="AV496" t="s">
        <v>1748</v>
      </c>
      <c r="AW496" t="s">
        <v>1749</v>
      </c>
      <c r="AX496" t="s">
        <v>728</v>
      </c>
      <c r="AY496" t="s">
        <v>144</v>
      </c>
      <c r="BA496" t="s">
        <v>145</v>
      </c>
      <c r="BB496" t="s">
        <v>146</v>
      </c>
      <c r="BC496" t="s">
        <v>147</v>
      </c>
      <c r="BD496" t="s">
        <v>729</v>
      </c>
      <c r="BL496" t="s">
        <v>3758</v>
      </c>
      <c r="BM496" t="s">
        <v>3570</v>
      </c>
      <c r="BN496" s="1">
        <v>42970.615972222222</v>
      </c>
      <c r="BP496" t="s">
        <v>152</v>
      </c>
      <c r="BR496" t="s">
        <v>1665</v>
      </c>
      <c r="BS496" s="1">
        <v>42969.631944444445</v>
      </c>
      <c r="BW496">
        <v>0</v>
      </c>
      <c r="BY496" t="s">
        <v>733</v>
      </c>
      <c r="BZ496" t="s">
        <v>734</v>
      </c>
      <c r="CB496" t="s">
        <v>735</v>
      </c>
      <c r="CF496" t="s">
        <v>159</v>
      </c>
      <c r="CG496" t="s">
        <v>736</v>
      </c>
      <c r="CH496" t="s">
        <v>737</v>
      </c>
      <c r="CI496" t="s">
        <v>130</v>
      </c>
      <c r="CJ496" t="s">
        <v>162</v>
      </c>
      <c r="CK496">
        <v>1E-3</v>
      </c>
      <c r="CM496" t="s">
        <v>163</v>
      </c>
      <c r="CN496">
        <v>1E-3</v>
      </c>
      <c r="CO496" t="s">
        <v>163</v>
      </c>
      <c r="CZ496" t="s">
        <v>164</v>
      </c>
      <c r="DA496" t="s">
        <v>165</v>
      </c>
      <c r="DC496" t="s">
        <v>166</v>
      </c>
      <c r="DD496" t="s">
        <v>167</v>
      </c>
      <c r="DE496" t="s">
        <v>168</v>
      </c>
      <c r="DF496" t="s">
        <v>166</v>
      </c>
      <c r="DN496" t="s">
        <v>738</v>
      </c>
    </row>
    <row r="497" spans="1:118" x14ac:dyDescent="0.3">
      <c r="A497" t="s">
        <v>1433</v>
      </c>
      <c r="B497" t="s">
        <v>3643</v>
      </c>
      <c r="C497" t="s">
        <v>3644</v>
      </c>
      <c r="D497" t="s">
        <v>1983</v>
      </c>
      <c r="E497" t="s">
        <v>3137</v>
      </c>
      <c r="F497" t="s">
        <v>123</v>
      </c>
      <c r="G497" t="s">
        <v>124</v>
      </c>
      <c r="H497" t="s">
        <v>1093</v>
      </c>
      <c r="I497">
        <v>2017</v>
      </c>
      <c r="K497" t="s">
        <v>1723</v>
      </c>
      <c r="L497" t="s">
        <v>1724</v>
      </c>
      <c r="M497">
        <v>2621</v>
      </c>
      <c r="N497" t="s">
        <v>1716</v>
      </c>
      <c r="P497">
        <v>-458159905</v>
      </c>
      <c r="Q497" t="s">
        <v>203</v>
      </c>
      <c r="R497" t="s">
        <v>130</v>
      </c>
      <c r="S497" t="s">
        <v>1725</v>
      </c>
      <c r="T497" t="s">
        <v>1726</v>
      </c>
      <c r="U497">
        <v>58.716470000000001</v>
      </c>
      <c r="V497">
        <v>25.860854</v>
      </c>
      <c r="W497" t="s">
        <v>1727</v>
      </c>
      <c r="X497" t="s">
        <v>1728</v>
      </c>
      <c r="AI497" t="s">
        <v>1551</v>
      </c>
      <c r="AJ497" t="s">
        <v>1552</v>
      </c>
      <c r="AK497" t="s">
        <v>722</v>
      </c>
      <c r="AL497" t="s">
        <v>1729</v>
      </c>
      <c r="AN497">
        <v>16.2</v>
      </c>
      <c r="AO497" t="s">
        <v>1551</v>
      </c>
      <c r="AP497" t="s">
        <v>1552</v>
      </c>
      <c r="AR497" t="s">
        <v>1730</v>
      </c>
      <c r="AS497" t="s">
        <v>1731</v>
      </c>
      <c r="AT497">
        <v>58.716470000000001</v>
      </c>
      <c r="AU497">
        <v>25.860854</v>
      </c>
      <c r="AV497" t="s">
        <v>1727</v>
      </c>
      <c r="AW497" t="s">
        <v>1728</v>
      </c>
      <c r="AX497" t="s">
        <v>728</v>
      </c>
      <c r="AY497" t="s">
        <v>144</v>
      </c>
      <c r="BA497" t="s">
        <v>145</v>
      </c>
      <c r="BB497" t="s">
        <v>146</v>
      </c>
      <c r="BC497" t="s">
        <v>147</v>
      </c>
      <c r="BD497" t="s">
        <v>729</v>
      </c>
      <c r="BL497" t="s">
        <v>3759</v>
      </c>
      <c r="BM497" t="s">
        <v>3570</v>
      </c>
      <c r="BN497" s="1">
        <v>42970.615972222222</v>
      </c>
      <c r="BP497" t="s">
        <v>152</v>
      </c>
      <c r="BR497" t="s">
        <v>1665</v>
      </c>
      <c r="BS497" s="1">
        <v>42969.618055555555</v>
      </c>
      <c r="BW497">
        <v>0</v>
      </c>
      <c r="BY497" t="s">
        <v>733</v>
      </c>
      <c r="BZ497" t="s">
        <v>734</v>
      </c>
      <c r="CB497" t="s">
        <v>735</v>
      </c>
      <c r="CF497" t="s">
        <v>159</v>
      </c>
      <c r="CG497" t="s">
        <v>736</v>
      </c>
      <c r="CH497" t="s">
        <v>737</v>
      </c>
      <c r="CI497" t="s">
        <v>130</v>
      </c>
      <c r="CJ497" t="s">
        <v>162</v>
      </c>
      <c r="CK497">
        <v>1E-3</v>
      </c>
      <c r="CM497" t="s">
        <v>163</v>
      </c>
      <c r="CN497">
        <v>1E-3</v>
      </c>
      <c r="CO497" t="s">
        <v>163</v>
      </c>
      <c r="CZ497" t="s">
        <v>164</v>
      </c>
      <c r="DA497" t="s">
        <v>165</v>
      </c>
      <c r="DC497" t="s">
        <v>166</v>
      </c>
      <c r="DD497" t="s">
        <v>167</v>
      </c>
      <c r="DE497" t="s">
        <v>168</v>
      </c>
      <c r="DF497" t="s">
        <v>166</v>
      </c>
      <c r="DN497" t="s">
        <v>738</v>
      </c>
    </row>
    <row r="498" spans="1:118" x14ac:dyDescent="0.3">
      <c r="A498" t="s">
        <v>1433</v>
      </c>
      <c r="B498" t="s">
        <v>3643</v>
      </c>
      <c r="C498" t="s">
        <v>3644</v>
      </c>
      <c r="D498" t="s">
        <v>1983</v>
      </c>
      <c r="E498" t="s">
        <v>3137</v>
      </c>
      <c r="F498" t="s">
        <v>123</v>
      </c>
      <c r="G498" t="s">
        <v>124</v>
      </c>
      <c r="H498" t="s">
        <v>1093</v>
      </c>
      <c r="I498">
        <v>2017</v>
      </c>
      <c r="K498" t="s">
        <v>1734</v>
      </c>
      <c r="L498" t="s">
        <v>1735</v>
      </c>
      <c r="M498">
        <v>2621</v>
      </c>
      <c r="N498" t="s">
        <v>1716</v>
      </c>
      <c r="P498">
        <v>-762371613</v>
      </c>
      <c r="Q498" t="s">
        <v>203</v>
      </c>
      <c r="R498" t="s">
        <v>130</v>
      </c>
      <c r="S498" t="s">
        <v>1736</v>
      </c>
      <c r="T498" t="s">
        <v>1737</v>
      </c>
      <c r="U498">
        <v>58.715992</v>
      </c>
      <c r="V498">
        <v>25.857859000000001</v>
      </c>
      <c r="W498" t="s">
        <v>1738</v>
      </c>
      <c r="X498" t="s">
        <v>1739</v>
      </c>
      <c r="AN498">
        <v>0</v>
      </c>
      <c r="AR498" t="s">
        <v>1736</v>
      </c>
      <c r="AS498" t="s">
        <v>1740</v>
      </c>
      <c r="AT498">
        <v>58.715992</v>
      </c>
      <c r="AU498">
        <v>25.857859000000001</v>
      </c>
      <c r="AV498" t="s">
        <v>1738</v>
      </c>
      <c r="AW498" t="s">
        <v>1739</v>
      </c>
      <c r="AX498" t="s">
        <v>728</v>
      </c>
      <c r="AY498" t="s">
        <v>144</v>
      </c>
      <c r="BA498" t="s">
        <v>145</v>
      </c>
      <c r="BB498" t="s">
        <v>146</v>
      </c>
      <c r="BC498" t="s">
        <v>147</v>
      </c>
      <c r="BD498" t="s">
        <v>729</v>
      </c>
      <c r="BL498" t="s">
        <v>3760</v>
      </c>
      <c r="BM498" t="s">
        <v>3570</v>
      </c>
      <c r="BN498" s="1">
        <v>42970.615277777775</v>
      </c>
      <c r="BP498" t="s">
        <v>152</v>
      </c>
      <c r="BR498" t="s">
        <v>1665</v>
      </c>
      <c r="BS498" s="1">
        <v>42969.611111111109</v>
      </c>
      <c r="BW498">
        <v>0</v>
      </c>
      <c r="BY498" t="s">
        <v>733</v>
      </c>
      <c r="BZ498" t="s">
        <v>734</v>
      </c>
      <c r="CB498" t="s">
        <v>735</v>
      </c>
      <c r="CF498" t="s">
        <v>159</v>
      </c>
      <c r="CG498" t="s">
        <v>736</v>
      </c>
      <c r="CH498" t="s">
        <v>737</v>
      </c>
      <c r="CI498" t="s">
        <v>130</v>
      </c>
      <c r="CJ498" t="s">
        <v>162</v>
      </c>
      <c r="CK498">
        <v>1E-3</v>
      </c>
      <c r="CM498" t="s">
        <v>163</v>
      </c>
      <c r="CN498">
        <v>1E-3</v>
      </c>
      <c r="CO498" t="s">
        <v>163</v>
      </c>
      <c r="CZ498" t="s">
        <v>164</v>
      </c>
      <c r="DA498" t="s">
        <v>165</v>
      </c>
      <c r="DC498" t="s">
        <v>166</v>
      </c>
      <c r="DD498" t="s">
        <v>167</v>
      </c>
      <c r="DE498" t="s">
        <v>168</v>
      </c>
      <c r="DF498" t="s">
        <v>166</v>
      </c>
      <c r="DN498" t="s">
        <v>738</v>
      </c>
    </row>
    <row r="499" spans="1:118" x14ac:dyDescent="0.3">
      <c r="A499" t="s">
        <v>1433</v>
      </c>
      <c r="B499" t="s">
        <v>3643</v>
      </c>
      <c r="C499" t="s">
        <v>3644</v>
      </c>
      <c r="D499" t="s">
        <v>1983</v>
      </c>
      <c r="E499" t="s">
        <v>3137</v>
      </c>
      <c r="F499" t="s">
        <v>123</v>
      </c>
      <c r="G499" t="s">
        <v>124</v>
      </c>
      <c r="H499" t="s">
        <v>1093</v>
      </c>
      <c r="I499">
        <v>2017</v>
      </c>
      <c r="K499" t="s">
        <v>3761</v>
      </c>
      <c r="L499" t="s">
        <v>3762</v>
      </c>
      <c r="M499">
        <v>6404</v>
      </c>
      <c r="N499" t="s">
        <v>3763</v>
      </c>
      <c r="P499">
        <v>-104145889</v>
      </c>
      <c r="Q499" t="s">
        <v>203</v>
      </c>
      <c r="R499" t="s">
        <v>130</v>
      </c>
      <c r="S499" t="s">
        <v>3764</v>
      </c>
      <c r="T499" t="s">
        <v>3765</v>
      </c>
      <c r="U499">
        <v>58.732812000000003</v>
      </c>
      <c r="V499">
        <v>25.883403999999999</v>
      </c>
      <c r="W499" t="s">
        <v>3766</v>
      </c>
      <c r="X499" t="s">
        <v>3767</v>
      </c>
      <c r="AN499">
        <v>0</v>
      </c>
      <c r="AR499" t="s">
        <v>3768</v>
      </c>
      <c r="AS499" t="s">
        <v>3769</v>
      </c>
      <c r="AT499">
        <v>58.732812000000003</v>
      </c>
      <c r="AU499">
        <v>25.883403999999999</v>
      </c>
      <c r="AV499" t="s">
        <v>3766</v>
      </c>
      <c r="AW499" t="s">
        <v>3767</v>
      </c>
      <c r="AX499" t="s">
        <v>728</v>
      </c>
      <c r="AY499" t="s">
        <v>144</v>
      </c>
      <c r="BA499" t="s">
        <v>145</v>
      </c>
      <c r="BB499" t="s">
        <v>146</v>
      </c>
      <c r="BC499" t="s">
        <v>147</v>
      </c>
      <c r="BD499" t="s">
        <v>729</v>
      </c>
      <c r="BL499" t="s">
        <v>3770</v>
      </c>
      <c r="BM499" t="s">
        <v>3570</v>
      </c>
      <c r="BN499" s="1">
        <v>42970.614583333336</v>
      </c>
      <c r="BP499" t="s">
        <v>152</v>
      </c>
      <c r="BR499" t="s">
        <v>1665</v>
      </c>
      <c r="BS499" s="1">
        <v>42969.597222222219</v>
      </c>
      <c r="BW499">
        <v>0</v>
      </c>
      <c r="BY499" t="s">
        <v>733</v>
      </c>
      <c r="BZ499" t="s">
        <v>734</v>
      </c>
      <c r="CB499" t="s">
        <v>735</v>
      </c>
      <c r="CF499" t="s">
        <v>159</v>
      </c>
      <c r="CG499" t="s">
        <v>736</v>
      </c>
      <c r="CH499" t="s">
        <v>737</v>
      </c>
      <c r="CI499" t="s">
        <v>130</v>
      </c>
      <c r="CJ499" t="s">
        <v>162</v>
      </c>
      <c r="CK499">
        <v>1E-3</v>
      </c>
      <c r="CM499" t="s">
        <v>163</v>
      </c>
      <c r="CN499">
        <v>1E-3</v>
      </c>
      <c r="CO499" t="s">
        <v>163</v>
      </c>
      <c r="CZ499" t="s">
        <v>164</v>
      </c>
      <c r="DA499" t="s">
        <v>165</v>
      </c>
      <c r="DC499" t="s">
        <v>166</v>
      </c>
      <c r="DD499" t="s">
        <v>167</v>
      </c>
      <c r="DE499" t="s">
        <v>168</v>
      </c>
      <c r="DF499" t="s">
        <v>166</v>
      </c>
      <c r="DN499" t="s">
        <v>738</v>
      </c>
    </row>
    <row r="500" spans="1:118" x14ac:dyDescent="0.3">
      <c r="A500" t="s">
        <v>1433</v>
      </c>
      <c r="B500" t="s">
        <v>3643</v>
      </c>
      <c r="C500" t="s">
        <v>3644</v>
      </c>
      <c r="D500" t="s">
        <v>1983</v>
      </c>
      <c r="E500" t="s">
        <v>3137</v>
      </c>
      <c r="F500" t="s">
        <v>123</v>
      </c>
      <c r="G500" t="s">
        <v>124</v>
      </c>
      <c r="H500" t="s">
        <v>1093</v>
      </c>
      <c r="I500">
        <v>2017</v>
      </c>
      <c r="K500" t="s">
        <v>1755</v>
      </c>
      <c r="L500" t="s">
        <v>1756</v>
      </c>
      <c r="M500">
        <v>1137</v>
      </c>
      <c r="N500" t="s">
        <v>1757</v>
      </c>
      <c r="P500">
        <v>-1488633430</v>
      </c>
      <c r="Q500" t="s">
        <v>203</v>
      </c>
      <c r="R500" t="s">
        <v>130</v>
      </c>
      <c r="S500" t="s">
        <v>1758</v>
      </c>
      <c r="T500" t="s">
        <v>1759</v>
      </c>
      <c r="U500">
        <v>58.731430000000003</v>
      </c>
      <c r="V500">
        <v>26.199455</v>
      </c>
      <c r="W500" t="s">
        <v>1760</v>
      </c>
      <c r="X500" t="s">
        <v>1761</v>
      </c>
      <c r="AN500">
        <v>0</v>
      </c>
      <c r="AR500" t="s">
        <v>1762</v>
      </c>
      <c r="AS500" t="s">
        <v>1763</v>
      </c>
      <c r="AT500">
        <v>58.731430000000003</v>
      </c>
      <c r="AU500">
        <v>26.199455</v>
      </c>
      <c r="AV500" t="s">
        <v>1760</v>
      </c>
      <c r="AW500" t="s">
        <v>1761</v>
      </c>
      <c r="AX500" t="s">
        <v>728</v>
      </c>
      <c r="AY500" t="s">
        <v>144</v>
      </c>
      <c r="BA500" t="s">
        <v>145</v>
      </c>
      <c r="BB500" t="s">
        <v>146</v>
      </c>
      <c r="BC500" t="s">
        <v>147</v>
      </c>
      <c r="BD500" t="s">
        <v>729</v>
      </c>
      <c r="BL500" t="s">
        <v>3771</v>
      </c>
      <c r="BM500" t="s">
        <v>3570</v>
      </c>
      <c r="BN500" s="1">
        <v>42970.604166666664</v>
      </c>
      <c r="BP500" t="s">
        <v>152</v>
      </c>
      <c r="BR500" t="s">
        <v>1665</v>
      </c>
      <c r="BS500" s="1">
        <v>42969.527777777781</v>
      </c>
      <c r="BW500">
        <v>0</v>
      </c>
      <c r="BY500" t="s">
        <v>733</v>
      </c>
      <c r="BZ500" t="s">
        <v>734</v>
      </c>
      <c r="CB500" t="s">
        <v>735</v>
      </c>
      <c r="CF500" t="s">
        <v>159</v>
      </c>
      <c r="CG500" t="s">
        <v>736</v>
      </c>
      <c r="CH500" t="s">
        <v>737</v>
      </c>
      <c r="CI500" t="s">
        <v>130</v>
      </c>
      <c r="CJ500" t="s">
        <v>162</v>
      </c>
      <c r="CK500">
        <v>1E-3</v>
      </c>
      <c r="CM500" t="s">
        <v>163</v>
      </c>
      <c r="CN500">
        <v>1E-3</v>
      </c>
      <c r="CO500" t="s">
        <v>163</v>
      </c>
      <c r="CZ500" t="s">
        <v>164</v>
      </c>
      <c r="DA500" t="s">
        <v>165</v>
      </c>
      <c r="DC500" t="s">
        <v>166</v>
      </c>
      <c r="DD500" t="s">
        <v>167</v>
      </c>
      <c r="DE500" t="s">
        <v>168</v>
      </c>
      <c r="DF500" t="s">
        <v>166</v>
      </c>
      <c r="DN500" t="s">
        <v>738</v>
      </c>
    </row>
    <row r="501" spans="1:118" ht="187.2" x14ac:dyDescent="0.3">
      <c r="A501" t="s">
        <v>2004</v>
      </c>
      <c r="B501" t="s">
        <v>3772</v>
      </c>
      <c r="C501" t="s">
        <v>3773</v>
      </c>
      <c r="D501" t="s">
        <v>121</v>
      </c>
      <c r="F501" t="s">
        <v>123</v>
      </c>
      <c r="G501" t="s">
        <v>124</v>
      </c>
      <c r="H501" t="s">
        <v>3774</v>
      </c>
      <c r="I501">
        <v>2017</v>
      </c>
      <c r="J501">
        <v>2017</v>
      </c>
      <c r="K501" t="s">
        <v>1879</v>
      </c>
      <c r="L501" t="s">
        <v>1880</v>
      </c>
      <c r="M501">
        <v>5009</v>
      </c>
      <c r="N501" t="s">
        <v>1881</v>
      </c>
      <c r="P501">
        <v>1469166798</v>
      </c>
      <c r="Q501" t="s">
        <v>129</v>
      </c>
      <c r="R501" t="s">
        <v>130</v>
      </c>
      <c r="S501" t="s">
        <v>1882</v>
      </c>
      <c r="T501" t="s">
        <v>1883</v>
      </c>
      <c r="U501">
        <v>59.515315999999999</v>
      </c>
      <c r="V501">
        <v>25.928163999999999</v>
      </c>
      <c r="W501" t="s">
        <v>1884</v>
      </c>
      <c r="X501" t="s">
        <v>1885</v>
      </c>
      <c r="AR501" t="s">
        <v>3775</v>
      </c>
      <c r="AS501" t="s">
        <v>3776</v>
      </c>
      <c r="AT501">
        <v>59.515273999999998</v>
      </c>
      <c r="AU501">
        <v>25.928056000000002</v>
      </c>
      <c r="AV501" t="s">
        <v>3777</v>
      </c>
      <c r="AW501" t="s">
        <v>3778</v>
      </c>
      <c r="AX501" t="s">
        <v>2007</v>
      </c>
      <c r="AY501" t="s">
        <v>144</v>
      </c>
      <c r="BA501" t="s">
        <v>145</v>
      </c>
      <c r="BB501" t="s">
        <v>146</v>
      </c>
      <c r="BC501" t="s">
        <v>147</v>
      </c>
      <c r="BL501" t="s">
        <v>3779</v>
      </c>
      <c r="BM501" t="s">
        <v>3780</v>
      </c>
      <c r="BP501" t="s">
        <v>3781</v>
      </c>
      <c r="BR501" t="s">
        <v>1891</v>
      </c>
      <c r="BS501" s="1">
        <v>42968</v>
      </c>
      <c r="BT501" s="1">
        <v>42979</v>
      </c>
      <c r="BY501" t="s">
        <v>2010</v>
      </c>
      <c r="BZ501" t="s">
        <v>2011</v>
      </c>
      <c r="CA501" s="2" t="s">
        <v>2012</v>
      </c>
      <c r="CF501" t="s">
        <v>2013</v>
      </c>
      <c r="CG501" t="s">
        <v>2014</v>
      </c>
      <c r="CH501" t="s">
        <v>2015</v>
      </c>
      <c r="CI501" t="s">
        <v>130</v>
      </c>
      <c r="CJ501" t="s">
        <v>162</v>
      </c>
      <c r="CK501">
        <v>1</v>
      </c>
      <c r="CM501" t="s">
        <v>3782</v>
      </c>
      <c r="CO501" t="s">
        <v>2016</v>
      </c>
      <c r="CZ501" t="s">
        <v>164</v>
      </c>
      <c r="DA501" t="s">
        <v>165</v>
      </c>
      <c r="DC501" t="s">
        <v>166</v>
      </c>
      <c r="DD501" t="s">
        <v>167</v>
      </c>
      <c r="DE501" t="s">
        <v>168</v>
      </c>
      <c r="DF501" t="s">
        <v>3783</v>
      </c>
    </row>
    <row r="502" spans="1:118" x14ac:dyDescent="0.3">
      <c r="A502" t="s">
        <v>3134</v>
      </c>
      <c r="B502" t="s">
        <v>3135</v>
      </c>
      <c r="C502" t="s">
        <v>3136</v>
      </c>
      <c r="D502" t="s">
        <v>1983</v>
      </c>
      <c r="E502" t="s">
        <v>3137</v>
      </c>
      <c r="F502" t="s">
        <v>123</v>
      </c>
      <c r="G502" t="s">
        <v>124</v>
      </c>
      <c r="H502" t="s">
        <v>125</v>
      </c>
      <c r="I502">
        <v>2017</v>
      </c>
      <c r="J502">
        <v>2017</v>
      </c>
      <c r="K502" t="s">
        <v>3138</v>
      </c>
      <c r="L502" t="s">
        <v>3139</v>
      </c>
      <c r="M502">
        <v>6986</v>
      </c>
      <c r="N502" t="s">
        <v>3140</v>
      </c>
      <c r="P502">
        <v>312562341</v>
      </c>
      <c r="Q502" t="s">
        <v>129</v>
      </c>
      <c r="R502" t="s">
        <v>130</v>
      </c>
      <c r="S502" t="s">
        <v>3141</v>
      </c>
      <c r="T502" t="s">
        <v>3142</v>
      </c>
      <c r="U502">
        <v>58.479475999999998</v>
      </c>
      <c r="V502">
        <v>24.994555999999999</v>
      </c>
      <c r="W502" t="s">
        <v>3143</v>
      </c>
      <c r="X502" t="s">
        <v>3144</v>
      </c>
      <c r="AG502" t="s">
        <v>3145</v>
      </c>
      <c r="AH502" t="s">
        <v>3146</v>
      </c>
      <c r="AI502" t="s">
        <v>3147</v>
      </c>
      <c r="AJ502" t="s">
        <v>3148</v>
      </c>
      <c r="AK502" t="s">
        <v>507</v>
      </c>
      <c r="AR502" t="s">
        <v>3149</v>
      </c>
      <c r="AS502" t="s">
        <v>3150</v>
      </c>
      <c r="AT502">
        <v>58.479475999999998</v>
      </c>
      <c r="AU502">
        <v>24.994555999999999</v>
      </c>
      <c r="AV502" t="s">
        <v>3143</v>
      </c>
      <c r="AW502" t="s">
        <v>3144</v>
      </c>
      <c r="AX502" t="s">
        <v>297</v>
      </c>
      <c r="AY502" t="s">
        <v>144</v>
      </c>
      <c r="BA502" t="s">
        <v>145</v>
      </c>
      <c r="BB502" t="s">
        <v>146</v>
      </c>
      <c r="BC502" t="s">
        <v>298</v>
      </c>
      <c r="BD502" t="s">
        <v>299</v>
      </c>
      <c r="BL502" t="s">
        <v>3784</v>
      </c>
      <c r="BM502" t="s">
        <v>3785</v>
      </c>
      <c r="BN502" s="1">
        <v>42965.354166666664</v>
      </c>
      <c r="BP502" t="s">
        <v>152</v>
      </c>
      <c r="BR502" t="s">
        <v>1875</v>
      </c>
      <c r="BS502" s="1">
        <v>42964.541666666664</v>
      </c>
      <c r="BW502" t="s">
        <v>154</v>
      </c>
      <c r="BY502" t="s">
        <v>303</v>
      </c>
      <c r="BZ502" t="s">
        <v>304</v>
      </c>
      <c r="CA502" t="s">
        <v>305</v>
      </c>
      <c r="CB502" t="s">
        <v>306</v>
      </c>
      <c r="CF502" t="s">
        <v>159</v>
      </c>
      <c r="CH502" t="s">
        <v>307</v>
      </c>
      <c r="CI502" t="s">
        <v>130</v>
      </c>
      <c r="CJ502" t="s">
        <v>162</v>
      </c>
      <c r="CK502">
        <v>1</v>
      </c>
      <c r="CM502" t="s">
        <v>308</v>
      </c>
      <c r="CN502">
        <v>1</v>
      </c>
      <c r="CO502" t="s">
        <v>308</v>
      </c>
      <c r="CZ502" t="s">
        <v>309</v>
      </c>
      <c r="DA502" t="s">
        <v>165</v>
      </c>
      <c r="DC502" t="s">
        <v>310</v>
      </c>
      <c r="DE502" t="s">
        <v>311</v>
      </c>
      <c r="DF502" t="s">
        <v>310</v>
      </c>
      <c r="DN502" t="s">
        <v>312</v>
      </c>
    </row>
    <row r="503" spans="1:118" x14ac:dyDescent="0.3">
      <c r="A503" t="s">
        <v>3134</v>
      </c>
      <c r="B503" t="s">
        <v>3135</v>
      </c>
      <c r="C503" t="s">
        <v>3136</v>
      </c>
      <c r="D503" t="s">
        <v>1983</v>
      </c>
      <c r="E503" t="s">
        <v>3137</v>
      </c>
      <c r="F503" t="s">
        <v>123</v>
      </c>
      <c r="G503" t="s">
        <v>124</v>
      </c>
      <c r="H503" t="s">
        <v>125</v>
      </c>
      <c r="I503">
        <v>2017</v>
      </c>
      <c r="J503">
        <v>2017</v>
      </c>
      <c r="K503" t="s">
        <v>3138</v>
      </c>
      <c r="L503" t="s">
        <v>3139</v>
      </c>
      <c r="M503">
        <v>6986</v>
      </c>
      <c r="N503" t="s">
        <v>3140</v>
      </c>
      <c r="P503">
        <v>312562341</v>
      </c>
      <c r="Q503" t="s">
        <v>129</v>
      </c>
      <c r="R503" t="s">
        <v>130</v>
      </c>
      <c r="S503" t="s">
        <v>3141</v>
      </c>
      <c r="T503" t="s">
        <v>3142</v>
      </c>
      <c r="U503">
        <v>58.479475999999998</v>
      </c>
      <c r="V503">
        <v>24.994555999999999</v>
      </c>
      <c r="W503" t="s">
        <v>3143</v>
      </c>
      <c r="X503" t="s">
        <v>3144</v>
      </c>
      <c r="AG503" t="s">
        <v>3145</v>
      </c>
      <c r="AH503" t="s">
        <v>3146</v>
      </c>
      <c r="AI503" t="s">
        <v>3147</v>
      </c>
      <c r="AJ503" t="s">
        <v>3148</v>
      </c>
      <c r="AK503" t="s">
        <v>507</v>
      </c>
      <c r="AR503" t="s">
        <v>3149</v>
      </c>
      <c r="AS503" t="s">
        <v>3150</v>
      </c>
      <c r="AT503">
        <v>58.479475999999998</v>
      </c>
      <c r="AU503">
        <v>24.994555999999999</v>
      </c>
      <c r="AV503" t="s">
        <v>3143</v>
      </c>
      <c r="AW503" t="s">
        <v>3144</v>
      </c>
      <c r="AX503" t="s">
        <v>143</v>
      </c>
      <c r="AY503" t="s">
        <v>144</v>
      </c>
      <c r="BA503" t="s">
        <v>145</v>
      </c>
      <c r="BB503" t="s">
        <v>146</v>
      </c>
      <c r="BC503" t="s">
        <v>147</v>
      </c>
      <c r="BD503" t="s">
        <v>148</v>
      </c>
      <c r="BL503" t="s">
        <v>3786</v>
      </c>
      <c r="BM503" t="s">
        <v>3787</v>
      </c>
      <c r="BN503" s="1">
        <v>42965.354166666664</v>
      </c>
      <c r="BP503" t="s">
        <v>152</v>
      </c>
      <c r="BR503" t="s">
        <v>1875</v>
      </c>
      <c r="BS503" s="1">
        <v>42964.520833333336</v>
      </c>
      <c r="BW503" t="s">
        <v>154</v>
      </c>
      <c r="BY503" t="s">
        <v>155</v>
      </c>
      <c r="BZ503" t="s">
        <v>156</v>
      </c>
      <c r="CB503" t="s">
        <v>157</v>
      </c>
      <c r="CE503" t="s">
        <v>158</v>
      </c>
      <c r="CF503" t="s">
        <v>159</v>
      </c>
      <c r="CG503" t="s">
        <v>160</v>
      </c>
      <c r="CH503" t="s">
        <v>161</v>
      </c>
      <c r="CI503" t="s">
        <v>130</v>
      </c>
      <c r="CJ503" t="s">
        <v>162</v>
      </c>
      <c r="CK503">
        <v>1E-3</v>
      </c>
      <c r="CM503" t="s">
        <v>163</v>
      </c>
      <c r="CN503">
        <v>1E-3</v>
      </c>
      <c r="CO503" t="s">
        <v>163</v>
      </c>
      <c r="CZ503" t="s">
        <v>164</v>
      </c>
      <c r="DA503" t="s">
        <v>165</v>
      </c>
      <c r="DC503" t="s">
        <v>166</v>
      </c>
      <c r="DD503" t="s">
        <v>167</v>
      </c>
      <c r="DE503" t="s">
        <v>168</v>
      </c>
      <c r="DF503" t="s">
        <v>166</v>
      </c>
      <c r="DN503" t="s">
        <v>169</v>
      </c>
    </row>
    <row r="504" spans="1:118" x14ac:dyDescent="0.3">
      <c r="A504" t="s">
        <v>3134</v>
      </c>
      <c r="B504" t="s">
        <v>3135</v>
      </c>
      <c r="C504" t="s">
        <v>3136</v>
      </c>
      <c r="D504" t="s">
        <v>1983</v>
      </c>
      <c r="E504" t="s">
        <v>3137</v>
      </c>
      <c r="F504" t="s">
        <v>123</v>
      </c>
      <c r="G504" t="s">
        <v>124</v>
      </c>
      <c r="H504" t="s">
        <v>125</v>
      </c>
      <c r="I504">
        <v>2017</v>
      </c>
      <c r="J504">
        <v>2017</v>
      </c>
      <c r="K504" t="s">
        <v>3138</v>
      </c>
      <c r="L504" t="s">
        <v>3139</v>
      </c>
      <c r="M504">
        <v>6986</v>
      </c>
      <c r="N504" t="s">
        <v>3140</v>
      </c>
      <c r="P504">
        <v>312562341</v>
      </c>
      <c r="Q504" t="s">
        <v>129</v>
      </c>
      <c r="R504" t="s">
        <v>130</v>
      </c>
      <c r="S504" t="s">
        <v>3141</v>
      </c>
      <c r="T504" t="s">
        <v>3142</v>
      </c>
      <c r="U504">
        <v>58.479475999999998</v>
      </c>
      <c r="V504">
        <v>24.994555999999999</v>
      </c>
      <c r="W504" t="s">
        <v>3143</v>
      </c>
      <c r="X504" t="s">
        <v>3144</v>
      </c>
      <c r="AG504" t="s">
        <v>3145</v>
      </c>
      <c r="AH504" t="s">
        <v>3146</v>
      </c>
      <c r="AI504" t="s">
        <v>3147</v>
      </c>
      <c r="AJ504" t="s">
        <v>3148</v>
      </c>
      <c r="AK504" t="s">
        <v>507</v>
      </c>
      <c r="AR504" t="s">
        <v>3149</v>
      </c>
      <c r="AS504" t="s">
        <v>3150</v>
      </c>
      <c r="AT504">
        <v>58.479475999999998</v>
      </c>
      <c r="AU504">
        <v>24.994555999999999</v>
      </c>
      <c r="AV504" t="s">
        <v>3143</v>
      </c>
      <c r="AW504" t="s">
        <v>3144</v>
      </c>
      <c r="AX504" t="s">
        <v>143</v>
      </c>
      <c r="AY504" t="s">
        <v>144</v>
      </c>
      <c r="BA504" t="s">
        <v>145</v>
      </c>
      <c r="BB504" t="s">
        <v>146</v>
      </c>
      <c r="BC504" t="s">
        <v>147</v>
      </c>
      <c r="BD504" t="s">
        <v>148</v>
      </c>
      <c r="BL504" t="s">
        <v>3788</v>
      </c>
      <c r="BM504" t="s">
        <v>3570</v>
      </c>
      <c r="BN504" s="1">
        <v>42965.354166666664</v>
      </c>
      <c r="BP504" t="s">
        <v>152</v>
      </c>
      <c r="BR504" t="s">
        <v>1875</v>
      </c>
      <c r="BS504" s="1">
        <v>42964.520833333336</v>
      </c>
      <c r="BW504" t="s">
        <v>154</v>
      </c>
      <c r="BY504" t="s">
        <v>155</v>
      </c>
      <c r="BZ504" t="s">
        <v>156</v>
      </c>
      <c r="CB504" t="s">
        <v>157</v>
      </c>
      <c r="CE504" t="s">
        <v>158</v>
      </c>
      <c r="CF504" t="s">
        <v>159</v>
      </c>
      <c r="CG504" t="s">
        <v>160</v>
      </c>
      <c r="CH504" t="s">
        <v>161</v>
      </c>
      <c r="CI504" t="s">
        <v>130</v>
      </c>
      <c r="CJ504" t="s">
        <v>162</v>
      </c>
      <c r="CK504">
        <v>1E-3</v>
      </c>
      <c r="CM504" t="s">
        <v>163</v>
      </c>
      <c r="CN504">
        <v>1E-3</v>
      </c>
      <c r="CO504" t="s">
        <v>163</v>
      </c>
      <c r="CZ504" t="s">
        <v>164</v>
      </c>
      <c r="DA504" t="s">
        <v>165</v>
      </c>
      <c r="DC504" t="s">
        <v>166</v>
      </c>
      <c r="DD504" t="s">
        <v>167</v>
      </c>
      <c r="DE504" t="s">
        <v>168</v>
      </c>
      <c r="DF504" t="s">
        <v>166</v>
      </c>
      <c r="DN504" t="s">
        <v>169</v>
      </c>
    </row>
    <row r="505" spans="1:118" x14ac:dyDescent="0.3">
      <c r="A505" t="s">
        <v>709</v>
      </c>
      <c r="B505" t="s">
        <v>3201</v>
      </c>
      <c r="C505" t="s">
        <v>3202</v>
      </c>
      <c r="D505" t="s">
        <v>1983</v>
      </c>
      <c r="E505" t="s">
        <v>122</v>
      </c>
      <c r="F505" t="s">
        <v>123</v>
      </c>
      <c r="G505" t="s">
        <v>3203</v>
      </c>
      <c r="H505" t="s">
        <v>3204</v>
      </c>
      <c r="I505">
        <v>2017</v>
      </c>
      <c r="J505">
        <v>2017</v>
      </c>
      <c r="K505" t="s">
        <v>2245</v>
      </c>
      <c r="L505" t="s">
        <v>2246</v>
      </c>
      <c r="M505">
        <v>8520</v>
      </c>
      <c r="N505" t="s">
        <v>911</v>
      </c>
      <c r="P505">
        <v>1691556830</v>
      </c>
      <c r="Q505" t="s">
        <v>129</v>
      </c>
      <c r="R505" t="s">
        <v>130</v>
      </c>
      <c r="S505" t="s">
        <v>2247</v>
      </c>
      <c r="T505" t="s">
        <v>2248</v>
      </c>
      <c r="U505">
        <v>59.314807999999999</v>
      </c>
      <c r="V505">
        <v>26.323941999999999</v>
      </c>
      <c r="W505" t="s">
        <v>2249</v>
      </c>
      <c r="X505" t="s">
        <v>2250</v>
      </c>
      <c r="AI505" t="s">
        <v>916</v>
      </c>
      <c r="AJ505" t="s">
        <v>917</v>
      </c>
      <c r="AK505" t="s">
        <v>722</v>
      </c>
      <c r="AL505" t="s">
        <v>2251</v>
      </c>
      <c r="AN505">
        <v>20</v>
      </c>
      <c r="AO505" t="s">
        <v>1605</v>
      </c>
      <c r="AP505" t="s">
        <v>917</v>
      </c>
      <c r="AR505" t="s">
        <v>932</v>
      </c>
      <c r="AS505" t="s">
        <v>2252</v>
      </c>
      <c r="AT505">
        <v>59.314861999999998</v>
      </c>
      <c r="AU505">
        <v>26.323927000000001</v>
      </c>
      <c r="AV505" t="s">
        <v>2253</v>
      </c>
      <c r="AW505" t="s">
        <v>2254</v>
      </c>
      <c r="AX505" t="s">
        <v>728</v>
      </c>
      <c r="AY505" t="s">
        <v>144</v>
      </c>
      <c r="BA505" t="s">
        <v>145</v>
      </c>
      <c r="BB505" t="s">
        <v>146</v>
      </c>
      <c r="BC505" t="s">
        <v>147</v>
      </c>
      <c r="BD505" t="s">
        <v>729</v>
      </c>
      <c r="BL505" t="s">
        <v>3789</v>
      </c>
      <c r="BR505" t="s">
        <v>3218</v>
      </c>
      <c r="BS505" s="1">
        <v>42964</v>
      </c>
      <c r="BY505" t="s">
        <v>733</v>
      </c>
      <c r="BZ505" t="s">
        <v>734</v>
      </c>
      <c r="CB505" t="s">
        <v>735</v>
      </c>
      <c r="CF505" t="s">
        <v>159</v>
      </c>
      <c r="CG505" t="s">
        <v>736</v>
      </c>
      <c r="CH505" t="s">
        <v>737</v>
      </c>
      <c r="CI505" t="s">
        <v>130</v>
      </c>
      <c r="CJ505" t="s">
        <v>162</v>
      </c>
      <c r="CK505">
        <v>1E-3</v>
      </c>
      <c r="CM505" t="s">
        <v>163</v>
      </c>
      <c r="CN505">
        <v>1E-3</v>
      </c>
      <c r="CO505" t="s">
        <v>163</v>
      </c>
      <c r="CZ505" t="s">
        <v>3219</v>
      </c>
      <c r="DA505" t="s">
        <v>165</v>
      </c>
      <c r="DB505" t="s">
        <v>3220</v>
      </c>
      <c r="DN505" t="s">
        <v>738</v>
      </c>
    </row>
    <row r="506" spans="1:118" x14ac:dyDescent="0.3">
      <c r="A506" t="s">
        <v>709</v>
      </c>
      <c r="B506" t="s">
        <v>3201</v>
      </c>
      <c r="C506" t="s">
        <v>3202</v>
      </c>
      <c r="D506" t="s">
        <v>1983</v>
      </c>
      <c r="E506" t="s">
        <v>122</v>
      </c>
      <c r="F506" t="s">
        <v>123</v>
      </c>
      <c r="G506" t="s">
        <v>3203</v>
      </c>
      <c r="H506" t="s">
        <v>3204</v>
      </c>
      <c r="I506">
        <v>2017</v>
      </c>
      <c r="J506">
        <v>2017</v>
      </c>
      <c r="K506" t="s">
        <v>925</v>
      </c>
      <c r="L506" t="s">
        <v>926</v>
      </c>
      <c r="M506">
        <v>8520</v>
      </c>
      <c r="N506" t="s">
        <v>911</v>
      </c>
      <c r="P506">
        <v>-1512616208</v>
      </c>
      <c r="Q506" t="s">
        <v>129</v>
      </c>
      <c r="R506" t="s">
        <v>130</v>
      </c>
      <c r="S506" t="s">
        <v>927</v>
      </c>
      <c r="T506" t="s">
        <v>928</v>
      </c>
      <c r="U506">
        <v>59.314816999999998</v>
      </c>
      <c r="V506">
        <v>26.323958000000001</v>
      </c>
      <c r="W506" t="s">
        <v>929</v>
      </c>
      <c r="X506" t="s">
        <v>930</v>
      </c>
      <c r="AI506" t="s">
        <v>916</v>
      </c>
      <c r="AJ506" t="s">
        <v>917</v>
      </c>
      <c r="AK506" t="s">
        <v>722</v>
      </c>
      <c r="AL506" t="s">
        <v>931</v>
      </c>
      <c r="AN506">
        <v>84.6</v>
      </c>
      <c r="AO506" t="s">
        <v>916</v>
      </c>
      <c r="AP506" t="s">
        <v>917</v>
      </c>
      <c r="AR506" t="s">
        <v>932</v>
      </c>
      <c r="AS506" t="s">
        <v>933</v>
      </c>
      <c r="AT506">
        <v>59.314861000000001</v>
      </c>
      <c r="AU506">
        <v>26.324014999999999</v>
      </c>
      <c r="AV506" t="s">
        <v>934</v>
      </c>
      <c r="AW506" t="s">
        <v>935</v>
      </c>
      <c r="AX506" t="s">
        <v>728</v>
      </c>
      <c r="AY506" t="s">
        <v>144</v>
      </c>
      <c r="BA506" t="s">
        <v>145</v>
      </c>
      <c r="BB506" t="s">
        <v>146</v>
      </c>
      <c r="BC506" t="s">
        <v>147</v>
      </c>
      <c r="BD506" t="s">
        <v>729</v>
      </c>
      <c r="BL506" t="s">
        <v>3790</v>
      </c>
      <c r="BR506" t="s">
        <v>3218</v>
      </c>
      <c r="BS506" s="1">
        <v>42964</v>
      </c>
      <c r="BY506" t="s">
        <v>733</v>
      </c>
      <c r="BZ506" t="s">
        <v>734</v>
      </c>
      <c r="CB506" t="s">
        <v>735</v>
      </c>
      <c r="CF506" t="s">
        <v>159</v>
      </c>
      <c r="CG506" t="s">
        <v>736</v>
      </c>
      <c r="CH506" t="s">
        <v>737</v>
      </c>
      <c r="CI506" t="s">
        <v>130</v>
      </c>
      <c r="CJ506" t="s">
        <v>162</v>
      </c>
      <c r="CK506">
        <v>1E-3</v>
      </c>
      <c r="CM506" t="s">
        <v>163</v>
      </c>
      <c r="CN506">
        <v>1E-3</v>
      </c>
      <c r="CO506" t="s">
        <v>163</v>
      </c>
      <c r="CZ506" t="s">
        <v>3219</v>
      </c>
      <c r="DA506" t="s">
        <v>165</v>
      </c>
      <c r="DB506" t="s">
        <v>3220</v>
      </c>
      <c r="DN506" t="s">
        <v>738</v>
      </c>
    </row>
    <row r="507" spans="1:118" x14ac:dyDescent="0.3">
      <c r="A507" t="s">
        <v>3361</v>
      </c>
      <c r="B507" t="s">
        <v>3362</v>
      </c>
      <c r="C507" t="s">
        <v>3363</v>
      </c>
      <c r="D507" t="s">
        <v>1983</v>
      </c>
      <c r="E507" t="s">
        <v>122</v>
      </c>
      <c r="F507" t="s">
        <v>123</v>
      </c>
      <c r="G507" t="s">
        <v>124</v>
      </c>
      <c r="H507" t="s">
        <v>285</v>
      </c>
      <c r="I507">
        <v>2017</v>
      </c>
      <c r="J507">
        <v>2017</v>
      </c>
      <c r="K507" t="s">
        <v>3791</v>
      </c>
      <c r="L507" t="s">
        <v>3792</v>
      </c>
      <c r="M507">
        <v>9608</v>
      </c>
      <c r="N507" t="s">
        <v>3793</v>
      </c>
      <c r="P507">
        <v>-871550466</v>
      </c>
      <c r="Q507" t="s">
        <v>129</v>
      </c>
      <c r="R507" t="s">
        <v>130</v>
      </c>
      <c r="S507" t="s">
        <v>3794</v>
      </c>
      <c r="T507" t="s">
        <v>3795</v>
      </c>
      <c r="U507">
        <v>58.081328999999997</v>
      </c>
      <c r="V507">
        <v>27.544204000000001</v>
      </c>
      <c r="W507" t="s">
        <v>3796</v>
      </c>
      <c r="X507" t="s">
        <v>3797</v>
      </c>
      <c r="AG507" t="s">
        <v>654</v>
      </c>
      <c r="AH507" t="s">
        <v>655</v>
      </c>
      <c r="AI507" t="s">
        <v>656</v>
      </c>
      <c r="AJ507" t="s">
        <v>657</v>
      </c>
      <c r="AK507" t="s">
        <v>507</v>
      </c>
      <c r="AR507" t="s">
        <v>3798</v>
      </c>
      <c r="AS507" t="s">
        <v>3799</v>
      </c>
      <c r="AT507">
        <v>58.085056999999999</v>
      </c>
      <c r="AU507">
        <v>27.546883999999999</v>
      </c>
      <c r="AV507" t="s">
        <v>3800</v>
      </c>
      <c r="AW507" t="s">
        <v>3801</v>
      </c>
      <c r="AX507" t="s">
        <v>297</v>
      </c>
      <c r="AY507" t="s">
        <v>144</v>
      </c>
      <c r="BA507" t="s">
        <v>145</v>
      </c>
      <c r="BB507" t="s">
        <v>146</v>
      </c>
      <c r="BC507" t="s">
        <v>298</v>
      </c>
      <c r="BD507" t="s">
        <v>299</v>
      </c>
      <c r="BL507" t="s">
        <v>3802</v>
      </c>
      <c r="BM507" t="s">
        <v>3803</v>
      </c>
      <c r="BN507" s="1">
        <v>42964.354166666664</v>
      </c>
      <c r="BP507" t="s">
        <v>124</v>
      </c>
      <c r="BQ507" t="s">
        <v>3803</v>
      </c>
      <c r="BR507" t="s">
        <v>153</v>
      </c>
      <c r="BS507" s="1">
        <v>42963.715277777781</v>
      </c>
      <c r="BW507">
        <v>0.3</v>
      </c>
      <c r="BY507" t="s">
        <v>303</v>
      </c>
      <c r="BZ507" t="s">
        <v>304</v>
      </c>
      <c r="CA507" t="s">
        <v>305</v>
      </c>
      <c r="CB507" t="s">
        <v>306</v>
      </c>
      <c r="CF507" t="s">
        <v>159</v>
      </c>
      <c r="CH507" t="s">
        <v>307</v>
      </c>
      <c r="CI507" t="s">
        <v>130</v>
      </c>
      <c r="CJ507" t="s">
        <v>162</v>
      </c>
      <c r="CK507">
        <v>1</v>
      </c>
      <c r="CM507" t="s">
        <v>308</v>
      </c>
      <c r="CN507">
        <v>1</v>
      </c>
      <c r="CO507" t="s">
        <v>308</v>
      </c>
      <c r="CZ507" t="s">
        <v>309</v>
      </c>
      <c r="DA507" t="s">
        <v>165</v>
      </c>
      <c r="DC507" t="s">
        <v>310</v>
      </c>
      <c r="DE507" t="s">
        <v>311</v>
      </c>
      <c r="DN507" t="s">
        <v>312</v>
      </c>
    </row>
    <row r="508" spans="1:118" x14ac:dyDescent="0.3">
      <c r="A508" t="s">
        <v>3361</v>
      </c>
      <c r="B508" t="s">
        <v>3362</v>
      </c>
      <c r="C508" t="s">
        <v>3363</v>
      </c>
      <c r="D508" t="s">
        <v>1983</v>
      </c>
      <c r="E508" t="s">
        <v>122</v>
      </c>
      <c r="F508" t="s">
        <v>123</v>
      </c>
      <c r="G508" t="s">
        <v>124</v>
      </c>
      <c r="H508" t="s">
        <v>285</v>
      </c>
      <c r="I508">
        <v>2017</v>
      </c>
      <c r="J508">
        <v>2017</v>
      </c>
      <c r="K508" t="s">
        <v>3804</v>
      </c>
      <c r="L508" t="s">
        <v>3805</v>
      </c>
      <c r="M508">
        <v>3153</v>
      </c>
      <c r="N508" t="s">
        <v>3806</v>
      </c>
      <c r="P508">
        <v>1431783196</v>
      </c>
      <c r="Q508" t="s">
        <v>129</v>
      </c>
      <c r="R508" t="s">
        <v>130</v>
      </c>
      <c r="S508" t="s">
        <v>3807</v>
      </c>
      <c r="T508" t="s">
        <v>3808</v>
      </c>
      <c r="U508">
        <v>57.865659999999998</v>
      </c>
      <c r="V508">
        <v>26.992660000000001</v>
      </c>
      <c r="W508" t="s">
        <v>3809</v>
      </c>
      <c r="X508" t="s">
        <v>3810</v>
      </c>
      <c r="AG508" t="s">
        <v>654</v>
      </c>
      <c r="AH508" t="s">
        <v>655</v>
      </c>
      <c r="AI508" t="s">
        <v>3811</v>
      </c>
      <c r="AJ508" t="s">
        <v>3812</v>
      </c>
      <c r="AK508" t="s">
        <v>139</v>
      </c>
      <c r="AR508" t="s">
        <v>3813</v>
      </c>
      <c r="AS508" t="s">
        <v>3814</v>
      </c>
      <c r="AT508">
        <v>57.865948000000003</v>
      </c>
      <c r="AU508">
        <v>26.993691999999999</v>
      </c>
      <c r="AV508" t="s">
        <v>3815</v>
      </c>
      <c r="AW508" t="s">
        <v>3816</v>
      </c>
      <c r="AX508" t="s">
        <v>297</v>
      </c>
      <c r="AY508" t="s">
        <v>144</v>
      </c>
      <c r="BA508" t="s">
        <v>145</v>
      </c>
      <c r="BB508" t="s">
        <v>146</v>
      </c>
      <c r="BC508" t="s">
        <v>298</v>
      </c>
      <c r="BD508" t="s">
        <v>299</v>
      </c>
      <c r="BL508" t="s">
        <v>3817</v>
      </c>
      <c r="BM508" t="s">
        <v>3818</v>
      </c>
      <c r="BN508" s="1">
        <v>42964.354166666664</v>
      </c>
      <c r="BP508" t="s">
        <v>124</v>
      </c>
      <c r="BQ508" t="s">
        <v>3818</v>
      </c>
      <c r="BR508" t="s">
        <v>153</v>
      </c>
      <c r="BS508" s="1">
        <v>42963.645833333336</v>
      </c>
      <c r="BY508" t="s">
        <v>303</v>
      </c>
      <c r="BZ508" t="s">
        <v>304</v>
      </c>
      <c r="CA508" t="s">
        <v>305</v>
      </c>
      <c r="CB508" t="s">
        <v>306</v>
      </c>
      <c r="CF508" t="s">
        <v>159</v>
      </c>
      <c r="CH508" t="s">
        <v>307</v>
      </c>
      <c r="CI508" t="s">
        <v>130</v>
      </c>
      <c r="CJ508" t="s">
        <v>162</v>
      </c>
      <c r="CK508">
        <v>1</v>
      </c>
      <c r="CM508" t="s">
        <v>308</v>
      </c>
      <c r="CN508">
        <v>1</v>
      </c>
      <c r="CO508" t="s">
        <v>308</v>
      </c>
      <c r="CZ508" t="s">
        <v>309</v>
      </c>
      <c r="DA508" t="s">
        <v>165</v>
      </c>
      <c r="DC508" t="s">
        <v>310</v>
      </c>
      <c r="DE508" t="s">
        <v>311</v>
      </c>
      <c r="DN508" t="s">
        <v>312</v>
      </c>
    </row>
    <row r="509" spans="1:118" x14ac:dyDescent="0.3">
      <c r="A509" t="s">
        <v>3134</v>
      </c>
      <c r="B509" t="s">
        <v>3135</v>
      </c>
      <c r="C509" t="s">
        <v>3136</v>
      </c>
      <c r="D509" t="s">
        <v>1983</v>
      </c>
      <c r="E509" t="s">
        <v>3137</v>
      </c>
      <c r="F509" t="s">
        <v>123</v>
      </c>
      <c r="G509" t="s">
        <v>124</v>
      </c>
      <c r="H509" t="s">
        <v>125</v>
      </c>
      <c r="I509">
        <v>2017</v>
      </c>
      <c r="J509">
        <v>2017</v>
      </c>
      <c r="K509" t="s">
        <v>3153</v>
      </c>
      <c r="L509" t="s">
        <v>3154</v>
      </c>
      <c r="M509">
        <v>7686</v>
      </c>
      <c r="N509" t="s">
        <v>3155</v>
      </c>
      <c r="P509">
        <v>1161862341</v>
      </c>
      <c r="Q509" t="s">
        <v>129</v>
      </c>
      <c r="R509" t="s">
        <v>130</v>
      </c>
      <c r="S509" t="s">
        <v>3156</v>
      </c>
      <c r="T509" t="s">
        <v>3157</v>
      </c>
      <c r="U509">
        <v>57.598683999999999</v>
      </c>
      <c r="V509">
        <v>26.349574</v>
      </c>
      <c r="W509" t="s">
        <v>3158</v>
      </c>
      <c r="X509" t="s">
        <v>3159</v>
      </c>
      <c r="AG509" t="s">
        <v>3160</v>
      </c>
      <c r="AH509" t="s">
        <v>3161</v>
      </c>
      <c r="AI509" t="s">
        <v>3162</v>
      </c>
      <c r="AJ509" t="s">
        <v>3163</v>
      </c>
      <c r="AK509" t="s">
        <v>139</v>
      </c>
      <c r="AR509" t="s">
        <v>3164</v>
      </c>
      <c r="AS509" t="s">
        <v>3165</v>
      </c>
      <c r="AT509">
        <v>57.598683999999999</v>
      </c>
      <c r="AU509">
        <v>26.349574</v>
      </c>
      <c r="AV509" t="s">
        <v>3158</v>
      </c>
      <c r="AW509" t="s">
        <v>3159</v>
      </c>
      <c r="AX509" t="s">
        <v>297</v>
      </c>
      <c r="AY509" t="s">
        <v>144</v>
      </c>
      <c r="BA509" t="s">
        <v>145</v>
      </c>
      <c r="BB509" t="s">
        <v>146</v>
      </c>
      <c r="BC509" t="s">
        <v>298</v>
      </c>
      <c r="BD509" t="s">
        <v>299</v>
      </c>
      <c r="BL509" t="s">
        <v>3819</v>
      </c>
      <c r="BM509" t="s">
        <v>3820</v>
      </c>
      <c r="BN509" s="1">
        <v>42964.354166666664</v>
      </c>
      <c r="BP509" t="s">
        <v>152</v>
      </c>
      <c r="BR509" t="s">
        <v>153</v>
      </c>
      <c r="BS509" s="1">
        <v>42963.5625</v>
      </c>
      <c r="BW509" t="s">
        <v>154</v>
      </c>
      <c r="BY509" t="s">
        <v>303</v>
      </c>
      <c r="BZ509" t="s">
        <v>304</v>
      </c>
      <c r="CA509" t="s">
        <v>305</v>
      </c>
      <c r="CB509" t="s">
        <v>306</v>
      </c>
      <c r="CF509" t="s">
        <v>159</v>
      </c>
      <c r="CH509" t="s">
        <v>307</v>
      </c>
      <c r="CI509" t="s">
        <v>130</v>
      </c>
      <c r="CJ509" t="s">
        <v>162</v>
      </c>
      <c r="CK509">
        <v>1</v>
      </c>
      <c r="CM509" t="s">
        <v>308</v>
      </c>
      <c r="CN509">
        <v>1</v>
      </c>
      <c r="CO509" t="s">
        <v>308</v>
      </c>
      <c r="CZ509" t="s">
        <v>309</v>
      </c>
      <c r="DA509" t="s">
        <v>165</v>
      </c>
      <c r="DC509" t="s">
        <v>310</v>
      </c>
      <c r="DE509" t="s">
        <v>311</v>
      </c>
      <c r="DF509" t="s">
        <v>310</v>
      </c>
      <c r="DN509" t="s">
        <v>312</v>
      </c>
    </row>
    <row r="510" spans="1:118" x14ac:dyDescent="0.3">
      <c r="A510" t="s">
        <v>3134</v>
      </c>
      <c r="B510" t="s">
        <v>3135</v>
      </c>
      <c r="C510" t="s">
        <v>3136</v>
      </c>
      <c r="D510" t="s">
        <v>1983</v>
      </c>
      <c r="E510" t="s">
        <v>3137</v>
      </c>
      <c r="F510" t="s">
        <v>123</v>
      </c>
      <c r="G510" t="s">
        <v>124</v>
      </c>
      <c r="H510" t="s">
        <v>125</v>
      </c>
      <c r="I510">
        <v>2017</v>
      </c>
      <c r="J510">
        <v>2017</v>
      </c>
      <c r="K510" t="s">
        <v>3153</v>
      </c>
      <c r="L510" t="s">
        <v>3154</v>
      </c>
      <c r="M510">
        <v>7686</v>
      </c>
      <c r="N510" t="s">
        <v>3155</v>
      </c>
      <c r="P510">
        <v>1161862341</v>
      </c>
      <c r="Q510" t="s">
        <v>129</v>
      </c>
      <c r="R510" t="s">
        <v>130</v>
      </c>
      <c r="S510" t="s">
        <v>3156</v>
      </c>
      <c r="T510" t="s">
        <v>3157</v>
      </c>
      <c r="U510">
        <v>57.598683999999999</v>
      </c>
      <c r="V510">
        <v>26.349574</v>
      </c>
      <c r="W510" t="s">
        <v>3158</v>
      </c>
      <c r="X510" t="s">
        <v>3159</v>
      </c>
      <c r="AG510" t="s">
        <v>3160</v>
      </c>
      <c r="AH510" t="s">
        <v>3161</v>
      </c>
      <c r="AI510" t="s">
        <v>3162</v>
      </c>
      <c r="AJ510" t="s">
        <v>3163</v>
      </c>
      <c r="AK510" t="s">
        <v>139</v>
      </c>
      <c r="AR510" t="s">
        <v>3164</v>
      </c>
      <c r="AS510" t="s">
        <v>3165</v>
      </c>
      <c r="AT510">
        <v>57.598683999999999</v>
      </c>
      <c r="AU510">
        <v>26.349574</v>
      </c>
      <c r="AV510" t="s">
        <v>3158</v>
      </c>
      <c r="AW510" t="s">
        <v>3159</v>
      </c>
      <c r="AX510" t="s">
        <v>143</v>
      </c>
      <c r="AY510" t="s">
        <v>144</v>
      </c>
      <c r="BA510" t="s">
        <v>145</v>
      </c>
      <c r="BB510" t="s">
        <v>146</v>
      </c>
      <c r="BC510" t="s">
        <v>147</v>
      </c>
      <c r="BD510" t="s">
        <v>148</v>
      </c>
      <c r="BL510" t="s">
        <v>3821</v>
      </c>
      <c r="BM510" t="s">
        <v>3822</v>
      </c>
      <c r="BN510" s="1">
        <v>42964.354166666664</v>
      </c>
      <c r="BP510" t="s">
        <v>152</v>
      </c>
      <c r="BR510" t="s">
        <v>153</v>
      </c>
      <c r="BS510" s="1">
        <v>42963.520833333336</v>
      </c>
      <c r="BW510" t="s">
        <v>154</v>
      </c>
      <c r="BY510" t="s">
        <v>155</v>
      </c>
      <c r="BZ510" t="s">
        <v>156</v>
      </c>
      <c r="CB510" t="s">
        <v>157</v>
      </c>
      <c r="CE510" t="s">
        <v>158</v>
      </c>
      <c r="CF510" t="s">
        <v>159</v>
      </c>
      <c r="CG510" t="s">
        <v>160</v>
      </c>
      <c r="CH510" t="s">
        <v>161</v>
      </c>
      <c r="CI510" t="s">
        <v>130</v>
      </c>
      <c r="CJ510" t="s">
        <v>162</v>
      </c>
      <c r="CK510">
        <v>1E-3</v>
      </c>
      <c r="CM510" t="s">
        <v>163</v>
      </c>
      <c r="CN510">
        <v>1E-3</v>
      </c>
      <c r="CO510" t="s">
        <v>163</v>
      </c>
      <c r="CZ510" t="s">
        <v>164</v>
      </c>
      <c r="DA510" t="s">
        <v>165</v>
      </c>
      <c r="DC510" t="s">
        <v>166</v>
      </c>
      <c r="DD510" t="s">
        <v>167</v>
      </c>
      <c r="DE510" t="s">
        <v>168</v>
      </c>
      <c r="DF510" t="s">
        <v>166</v>
      </c>
      <c r="DN510" t="s">
        <v>169</v>
      </c>
    </row>
    <row r="511" spans="1:118" x14ac:dyDescent="0.3">
      <c r="A511" t="s">
        <v>1433</v>
      </c>
      <c r="B511" t="s">
        <v>3643</v>
      </c>
      <c r="C511" t="s">
        <v>3644</v>
      </c>
      <c r="D511" t="s">
        <v>1983</v>
      </c>
      <c r="E511" t="s">
        <v>3137</v>
      </c>
      <c r="F511" t="s">
        <v>123</v>
      </c>
      <c r="G511" t="s">
        <v>124</v>
      </c>
      <c r="H511" t="s">
        <v>1093</v>
      </c>
      <c r="I511">
        <v>2017</v>
      </c>
      <c r="K511" t="s">
        <v>3823</v>
      </c>
      <c r="L511" t="s">
        <v>3824</v>
      </c>
      <c r="M511">
        <v>7081</v>
      </c>
      <c r="N511" t="s">
        <v>3825</v>
      </c>
      <c r="P511">
        <v>219451476</v>
      </c>
      <c r="Q511" t="s">
        <v>129</v>
      </c>
      <c r="R511" t="s">
        <v>130</v>
      </c>
      <c r="S511" t="s">
        <v>3826</v>
      </c>
      <c r="T511" t="s">
        <v>3827</v>
      </c>
      <c r="U511">
        <v>59.142735999999999</v>
      </c>
      <c r="V511">
        <v>25.899184999999999</v>
      </c>
      <c r="W511" t="s">
        <v>3828</v>
      </c>
      <c r="X511" t="s">
        <v>3829</v>
      </c>
      <c r="AI511" t="s">
        <v>811</v>
      </c>
      <c r="AJ511" t="s">
        <v>812</v>
      </c>
      <c r="AK511" t="s">
        <v>722</v>
      </c>
      <c r="AL511" t="s">
        <v>3830</v>
      </c>
      <c r="AN511">
        <v>30</v>
      </c>
      <c r="AO511" t="s">
        <v>811</v>
      </c>
      <c r="AP511" t="s">
        <v>812</v>
      </c>
      <c r="AQ511" t="s">
        <v>3831</v>
      </c>
      <c r="AR511" t="s">
        <v>3826</v>
      </c>
      <c r="AS511" t="s">
        <v>3827</v>
      </c>
      <c r="AT511">
        <v>59.142735999999999</v>
      </c>
      <c r="AU511">
        <v>25.899184999999999</v>
      </c>
      <c r="AV511" t="s">
        <v>3828</v>
      </c>
      <c r="AW511" t="s">
        <v>3829</v>
      </c>
      <c r="AX511" t="s">
        <v>728</v>
      </c>
      <c r="AY511" t="s">
        <v>144</v>
      </c>
      <c r="BA511" t="s">
        <v>145</v>
      </c>
      <c r="BB511" t="s">
        <v>146</v>
      </c>
      <c r="BC511" t="s">
        <v>147</v>
      </c>
      <c r="BD511" t="s">
        <v>729</v>
      </c>
      <c r="BL511" t="s">
        <v>3832</v>
      </c>
      <c r="BM511" t="s">
        <v>3833</v>
      </c>
      <c r="BN511" s="1">
        <v>42961.696527777778</v>
      </c>
      <c r="BP511" t="s">
        <v>152</v>
      </c>
      <c r="BR511" t="s">
        <v>280</v>
      </c>
      <c r="BS511" s="1">
        <v>42961.635416666664</v>
      </c>
      <c r="BY511" t="s">
        <v>733</v>
      </c>
      <c r="BZ511" t="s">
        <v>734</v>
      </c>
      <c r="CB511" t="s">
        <v>735</v>
      </c>
      <c r="CF511" t="s">
        <v>159</v>
      </c>
      <c r="CG511" t="s">
        <v>736</v>
      </c>
      <c r="CH511" t="s">
        <v>737</v>
      </c>
      <c r="CI511" t="s">
        <v>130</v>
      </c>
      <c r="CJ511" t="s">
        <v>162</v>
      </c>
      <c r="CK511">
        <v>1E-3</v>
      </c>
      <c r="CM511" t="s">
        <v>163</v>
      </c>
      <c r="CN511">
        <v>1E-3</v>
      </c>
      <c r="CO511" t="s">
        <v>163</v>
      </c>
      <c r="CZ511" t="s">
        <v>164</v>
      </c>
      <c r="DA511" t="s">
        <v>165</v>
      </c>
      <c r="DC511" t="s">
        <v>166</v>
      </c>
      <c r="DD511" t="s">
        <v>167</v>
      </c>
      <c r="DE511" t="s">
        <v>168</v>
      </c>
      <c r="DF511" t="s">
        <v>166</v>
      </c>
      <c r="DN511" t="s">
        <v>738</v>
      </c>
    </row>
    <row r="512" spans="1:118" x14ac:dyDescent="0.3">
      <c r="A512" t="s">
        <v>1433</v>
      </c>
      <c r="B512" t="s">
        <v>3643</v>
      </c>
      <c r="C512" t="s">
        <v>3644</v>
      </c>
      <c r="D512" t="s">
        <v>1983</v>
      </c>
      <c r="E512" t="s">
        <v>3137</v>
      </c>
      <c r="F512" t="s">
        <v>123</v>
      </c>
      <c r="G512" t="s">
        <v>124</v>
      </c>
      <c r="H512" t="s">
        <v>1093</v>
      </c>
      <c r="I512">
        <v>2017</v>
      </c>
      <c r="K512" t="s">
        <v>3834</v>
      </c>
      <c r="L512" t="s">
        <v>3835</v>
      </c>
      <c r="M512">
        <v>2733</v>
      </c>
      <c r="N512" t="s">
        <v>3836</v>
      </c>
      <c r="P512">
        <v>1122894098</v>
      </c>
      <c r="Q512" t="s">
        <v>129</v>
      </c>
      <c r="R512" t="s">
        <v>130</v>
      </c>
      <c r="S512" t="s">
        <v>3837</v>
      </c>
      <c r="T512" t="s">
        <v>3838</v>
      </c>
      <c r="U512">
        <v>59.025506</v>
      </c>
      <c r="V512">
        <v>25.952155000000001</v>
      </c>
      <c r="W512" t="s">
        <v>3839</v>
      </c>
      <c r="X512" t="s">
        <v>3840</v>
      </c>
      <c r="AI512" t="s">
        <v>916</v>
      </c>
      <c r="AJ512" t="s">
        <v>917</v>
      </c>
      <c r="AK512" t="s">
        <v>722</v>
      </c>
      <c r="AN512">
        <v>28</v>
      </c>
      <c r="AO512" t="s">
        <v>916</v>
      </c>
      <c r="AP512" t="s">
        <v>917</v>
      </c>
      <c r="AR512" t="s">
        <v>3841</v>
      </c>
      <c r="AS512" t="s">
        <v>3842</v>
      </c>
      <c r="AT512">
        <v>59.025559000000001</v>
      </c>
      <c r="AU512">
        <v>25.95215</v>
      </c>
      <c r="AV512" t="s">
        <v>3843</v>
      </c>
      <c r="AW512" t="s">
        <v>3844</v>
      </c>
      <c r="AX512" t="s">
        <v>728</v>
      </c>
      <c r="AY512" t="s">
        <v>144</v>
      </c>
      <c r="BA512" t="s">
        <v>145</v>
      </c>
      <c r="BB512" t="s">
        <v>146</v>
      </c>
      <c r="BC512" t="s">
        <v>147</v>
      </c>
      <c r="BD512" t="s">
        <v>729</v>
      </c>
      <c r="BL512" t="s">
        <v>3845</v>
      </c>
      <c r="BM512" t="s">
        <v>3846</v>
      </c>
      <c r="BN512" s="1">
        <v>42961.696527777778</v>
      </c>
      <c r="BP512" t="s">
        <v>152</v>
      </c>
      <c r="BR512" t="s">
        <v>280</v>
      </c>
      <c r="BS512" s="1">
        <v>42961.590277777781</v>
      </c>
      <c r="BY512" t="s">
        <v>733</v>
      </c>
      <c r="BZ512" t="s">
        <v>734</v>
      </c>
      <c r="CB512" t="s">
        <v>735</v>
      </c>
      <c r="CF512" t="s">
        <v>159</v>
      </c>
      <c r="CG512" t="s">
        <v>736</v>
      </c>
      <c r="CH512" t="s">
        <v>737</v>
      </c>
      <c r="CI512" t="s">
        <v>130</v>
      </c>
      <c r="CJ512" t="s">
        <v>162</v>
      </c>
      <c r="CK512">
        <v>1E-3</v>
      </c>
      <c r="CM512" t="s">
        <v>163</v>
      </c>
      <c r="CN512">
        <v>1E-3</v>
      </c>
      <c r="CO512" t="s">
        <v>163</v>
      </c>
      <c r="CZ512" t="s">
        <v>164</v>
      </c>
      <c r="DA512" t="s">
        <v>165</v>
      </c>
      <c r="DC512" t="s">
        <v>166</v>
      </c>
      <c r="DD512" t="s">
        <v>167</v>
      </c>
      <c r="DE512" t="s">
        <v>168</v>
      </c>
      <c r="DF512" t="s">
        <v>166</v>
      </c>
      <c r="DN512" t="s">
        <v>738</v>
      </c>
    </row>
    <row r="513" spans="1:118" x14ac:dyDescent="0.3">
      <c r="A513" t="s">
        <v>1433</v>
      </c>
      <c r="B513" t="s">
        <v>3643</v>
      </c>
      <c r="C513" t="s">
        <v>3644</v>
      </c>
      <c r="D513" t="s">
        <v>1983</v>
      </c>
      <c r="E513" t="s">
        <v>3137</v>
      </c>
      <c r="F513" t="s">
        <v>123</v>
      </c>
      <c r="G513" t="s">
        <v>124</v>
      </c>
      <c r="H513" t="s">
        <v>1093</v>
      </c>
      <c r="I513">
        <v>2017</v>
      </c>
      <c r="K513" t="s">
        <v>3847</v>
      </c>
      <c r="L513" t="s">
        <v>3848</v>
      </c>
      <c r="M513">
        <v>1048</v>
      </c>
      <c r="N513" t="s">
        <v>3849</v>
      </c>
      <c r="P513">
        <v>-2144556958</v>
      </c>
      <c r="Q513" t="s">
        <v>203</v>
      </c>
      <c r="R513" t="s">
        <v>130</v>
      </c>
      <c r="S513" t="s">
        <v>3850</v>
      </c>
      <c r="T513" t="s">
        <v>3851</v>
      </c>
      <c r="U513">
        <v>59.087896999999998</v>
      </c>
      <c r="V513">
        <v>26.039529999999999</v>
      </c>
      <c r="W513" t="s">
        <v>3852</v>
      </c>
      <c r="X513" t="s">
        <v>3853</v>
      </c>
      <c r="AI513" t="s">
        <v>916</v>
      </c>
      <c r="AJ513" t="s">
        <v>917</v>
      </c>
      <c r="AK513" t="s">
        <v>722</v>
      </c>
      <c r="AN513">
        <v>18</v>
      </c>
      <c r="AO513" t="s">
        <v>1605</v>
      </c>
      <c r="AP513" t="s">
        <v>917</v>
      </c>
      <c r="AR513" t="s">
        <v>3854</v>
      </c>
      <c r="AS513" t="s">
        <v>3855</v>
      </c>
      <c r="AT513">
        <v>59.087898000000003</v>
      </c>
      <c r="AU513">
        <v>26.039531</v>
      </c>
      <c r="AV513" t="s">
        <v>3856</v>
      </c>
      <c r="AW513" t="s">
        <v>3857</v>
      </c>
      <c r="AX513" t="s">
        <v>728</v>
      </c>
      <c r="AY513" t="s">
        <v>144</v>
      </c>
      <c r="BA513" t="s">
        <v>145</v>
      </c>
      <c r="BB513" t="s">
        <v>146</v>
      </c>
      <c r="BC513" t="s">
        <v>147</v>
      </c>
      <c r="BD513" t="s">
        <v>729</v>
      </c>
      <c r="BL513" t="s">
        <v>3858</v>
      </c>
      <c r="BM513" t="s">
        <v>3859</v>
      </c>
      <c r="BN513" s="1">
        <v>42961.696527777778</v>
      </c>
      <c r="BP513" t="s">
        <v>152</v>
      </c>
      <c r="BR513" t="s">
        <v>280</v>
      </c>
      <c r="BS513" s="1">
        <v>42961.5625</v>
      </c>
      <c r="BY513" t="s">
        <v>733</v>
      </c>
      <c r="BZ513" t="s">
        <v>734</v>
      </c>
      <c r="CB513" t="s">
        <v>735</v>
      </c>
      <c r="CF513" t="s">
        <v>159</v>
      </c>
      <c r="CG513" t="s">
        <v>736</v>
      </c>
      <c r="CH513" t="s">
        <v>737</v>
      </c>
      <c r="CI513" t="s">
        <v>130</v>
      </c>
      <c r="CJ513" t="s">
        <v>162</v>
      </c>
      <c r="CK513">
        <v>1E-3</v>
      </c>
      <c r="CM513" t="s">
        <v>163</v>
      </c>
      <c r="CN513">
        <v>1E-3</v>
      </c>
      <c r="CO513" t="s">
        <v>163</v>
      </c>
      <c r="CZ513" t="s">
        <v>164</v>
      </c>
      <c r="DA513" t="s">
        <v>165</v>
      </c>
      <c r="DC513" t="s">
        <v>166</v>
      </c>
      <c r="DD513" t="s">
        <v>167</v>
      </c>
      <c r="DE513" t="s">
        <v>168</v>
      </c>
      <c r="DF513" t="s">
        <v>166</v>
      </c>
      <c r="DN513" t="s">
        <v>738</v>
      </c>
    </row>
    <row r="514" spans="1:118" x14ac:dyDescent="0.3">
      <c r="A514" t="s">
        <v>1433</v>
      </c>
      <c r="B514" t="s">
        <v>3643</v>
      </c>
      <c r="C514" t="s">
        <v>3644</v>
      </c>
      <c r="D514" t="s">
        <v>1983</v>
      </c>
      <c r="E514" t="s">
        <v>3137</v>
      </c>
      <c r="F514" t="s">
        <v>123</v>
      </c>
      <c r="G514" t="s">
        <v>124</v>
      </c>
      <c r="H514" t="s">
        <v>1093</v>
      </c>
      <c r="I514">
        <v>2017</v>
      </c>
      <c r="K514" t="s">
        <v>1499</v>
      </c>
      <c r="L514" t="s">
        <v>1500</v>
      </c>
      <c r="M514">
        <v>9777</v>
      </c>
      <c r="N514" t="s">
        <v>1501</v>
      </c>
      <c r="P514">
        <v>1514573923</v>
      </c>
      <c r="Q514" t="s">
        <v>129</v>
      </c>
      <c r="R514" t="s">
        <v>130</v>
      </c>
      <c r="S514" t="s">
        <v>1502</v>
      </c>
      <c r="T514" t="s">
        <v>1503</v>
      </c>
      <c r="U514">
        <v>59.080325999999999</v>
      </c>
      <c r="V514">
        <v>26.271386</v>
      </c>
      <c r="W514" t="s">
        <v>1504</v>
      </c>
      <c r="X514" t="s">
        <v>1505</v>
      </c>
      <c r="AG514" t="s">
        <v>1506</v>
      </c>
      <c r="AH514" t="s">
        <v>1507</v>
      </c>
      <c r="AI514" t="s">
        <v>916</v>
      </c>
      <c r="AJ514" t="s">
        <v>917</v>
      </c>
      <c r="AK514" t="s">
        <v>722</v>
      </c>
      <c r="AN514">
        <v>0</v>
      </c>
      <c r="AO514" t="s">
        <v>916</v>
      </c>
      <c r="AP514" t="s">
        <v>917</v>
      </c>
      <c r="AR514" t="s">
        <v>1508</v>
      </c>
      <c r="AS514" t="s">
        <v>1509</v>
      </c>
      <c r="AT514">
        <v>59.080292999999998</v>
      </c>
      <c r="AU514">
        <v>26.271678999999999</v>
      </c>
      <c r="AV514" t="s">
        <v>1510</v>
      </c>
      <c r="AW514" t="s">
        <v>1511</v>
      </c>
      <c r="AX514" t="s">
        <v>728</v>
      </c>
      <c r="AY514" t="s">
        <v>144</v>
      </c>
      <c r="BA514" t="s">
        <v>145</v>
      </c>
      <c r="BB514" t="s">
        <v>146</v>
      </c>
      <c r="BC514" t="s">
        <v>147</v>
      </c>
      <c r="BD514" t="s">
        <v>729</v>
      </c>
      <c r="BL514" t="s">
        <v>3860</v>
      </c>
      <c r="BM514" t="s">
        <v>3861</v>
      </c>
      <c r="BN514" s="1">
        <v>42961.696527777778</v>
      </c>
      <c r="BP514" t="s">
        <v>152</v>
      </c>
      <c r="BR514" t="s">
        <v>280</v>
      </c>
      <c r="BS514" s="1">
        <v>42961.541666666664</v>
      </c>
      <c r="BY514" t="s">
        <v>733</v>
      </c>
      <c r="BZ514" t="s">
        <v>734</v>
      </c>
      <c r="CB514" t="s">
        <v>735</v>
      </c>
      <c r="CF514" t="s">
        <v>159</v>
      </c>
      <c r="CG514" t="s">
        <v>736</v>
      </c>
      <c r="CH514" t="s">
        <v>737</v>
      </c>
      <c r="CI514" t="s">
        <v>130</v>
      </c>
      <c r="CJ514" t="s">
        <v>162</v>
      </c>
      <c r="CK514">
        <v>1E-3</v>
      </c>
      <c r="CM514" t="s">
        <v>163</v>
      </c>
      <c r="CN514">
        <v>1E-3</v>
      </c>
      <c r="CO514" t="s">
        <v>163</v>
      </c>
      <c r="CZ514" t="s">
        <v>164</v>
      </c>
      <c r="DA514" t="s">
        <v>165</v>
      </c>
      <c r="DC514" t="s">
        <v>166</v>
      </c>
      <c r="DD514" t="s">
        <v>167</v>
      </c>
      <c r="DE514" t="s">
        <v>168</v>
      </c>
      <c r="DF514" t="s">
        <v>166</v>
      </c>
      <c r="DN514" t="s">
        <v>738</v>
      </c>
    </row>
    <row r="515" spans="1:118" x14ac:dyDescent="0.3">
      <c r="A515" t="s">
        <v>1433</v>
      </c>
      <c r="B515" t="s">
        <v>3643</v>
      </c>
      <c r="C515" t="s">
        <v>3644</v>
      </c>
      <c r="D515" t="s">
        <v>1983</v>
      </c>
      <c r="E515" t="s">
        <v>3137</v>
      </c>
      <c r="F515" t="s">
        <v>123</v>
      </c>
      <c r="G515" t="s">
        <v>124</v>
      </c>
      <c r="H515" t="s">
        <v>1093</v>
      </c>
      <c r="I515">
        <v>2017</v>
      </c>
      <c r="K515" t="s">
        <v>3862</v>
      </c>
      <c r="L515" t="s">
        <v>3863</v>
      </c>
      <c r="M515">
        <v>1559</v>
      </c>
      <c r="N515" t="s">
        <v>3864</v>
      </c>
      <c r="P515">
        <v>194674799</v>
      </c>
      <c r="Q515" t="s">
        <v>129</v>
      </c>
      <c r="R515" t="s">
        <v>130</v>
      </c>
      <c r="S515" t="s">
        <v>3865</v>
      </c>
      <c r="T515" t="s">
        <v>3866</v>
      </c>
      <c r="U515">
        <v>59.141466000000001</v>
      </c>
      <c r="V515">
        <v>26.305309000000001</v>
      </c>
      <c r="W515" t="s">
        <v>3867</v>
      </c>
      <c r="X515" t="s">
        <v>3868</v>
      </c>
      <c r="AI515" t="s">
        <v>916</v>
      </c>
      <c r="AJ515" t="s">
        <v>917</v>
      </c>
      <c r="AK515" t="s">
        <v>722</v>
      </c>
      <c r="AN515">
        <v>30</v>
      </c>
      <c r="AO515" t="s">
        <v>916</v>
      </c>
      <c r="AP515" t="s">
        <v>917</v>
      </c>
      <c r="AR515" t="s">
        <v>3869</v>
      </c>
      <c r="AS515" t="s">
        <v>3870</v>
      </c>
      <c r="AT515">
        <v>59.141466000000001</v>
      </c>
      <c r="AU515">
        <v>26.305308</v>
      </c>
      <c r="AV515" t="s">
        <v>3871</v>
      </c>
      <c r="AW515" t="s">
        <v>3872</v>
      </c>
      <c r="AX515" t="s">
        <v>728</v>
      </c>
      <c r="AY515" t="s">
        <v>144</v>
      </c>
      <c r="BA515" t="s">
        <v>145</v>
      </c>
      <c r="BB515" t="s">
        <v>146</v>
      </c>
      <c r="BC515" t="s">
        <v>147</v>
      </c>
      <c r="BD515" t="s">
        <v>729</v>
      </c>
      <c r="BL515" t="s">
        <v>3873</v>
      </c>
      <c r="BM515" t="s">
        <v>3874</v>
      </c>
      <c r="BN515" s="1">
        <v>42961.696527777778</v>
      </c>
      <c r="BP515" t="s">
        <v>152</v>
      </c>
      <c r="BR515" t="s">
        <v>280</v>
      </c>
      <c r="BS515" s="1">
        <v>42961.5</v>
      </c>
      <c r="BY515" t="s">
        <v>733</v>
      </c>
      <c r="BZ515" t="s">
        <v>734</v>
      </c>
      <c r="CB515" t="s">
        <v>735</v>
      </c>
      <c r="CF515" t="s">
        <v>159</v>
      </c>
      <c r="CG515" t="s">
        <v>736</v>
      </c>
      <c r="CH515" t="s">
        <v>737</v>
      </c>
      <c r="CI515" t="s">
        <v>130</v>
      </c>
      <c r="CJ515" t="s">
        <v>162</v>
      </c>
      <c r="CK515">
        <v>1E-3</v>
      </c>
      <c r="CM515" t="s">
        <v>163</v>
      </c>
      <c r="CN515">
        <v>1E-3</v>
      </c>
      <c r="CO515" t="s">
        <v>163</v>
      </c>
      <c r="CZ515" t="s">
        <v>164</v>
      </c>
      <c r="DA515" t="s">
        <v>165</v>
      </c>
      <c r="DC515" t="s">
        <v>166</v>
      </c>
      <c r="DD515" t="s">
        <v>167</v>
      </c>
      <c r="DE515" t="s">
        <v>168</v>
      </c>
      <c r="DF515" t="s">
        <v>166</v>
      </c>
      <c r="DN515" t="s">
        <v>738</v>
      </c>
    </row>
    <row r="516" spans="1:118" x14ac:dyDescent="0.3">
      <c r="A516" t="s">
        <v>1433</v>
      </c>
      <c r="B516" t="s">
        <v>3643</v>
      </c>
      <c r="C516" t="s">
        <v>3644</v>
      </c>
      <c r="D516" t="s">
        <v>1983</v>
      </c>
      <c r="E516" t="s">
        <v>3137</v>
      </c>
      <c r="F516" t="s">
        <v>123</v>
      </c>
      <c r="G516" t="s">
        <v>124</v>
      </c>
      <c r="H516" t="s">
        <v>1093</v>
      </c>
      <c r="I516">
        <v>2017</v>
      </c>
      <c r="K516" t="s">
        <v>3875</v>
      </c>
      <c r="L516" t="s">
        <v>3876</v>
      </c>
      <c r="M516">
        <v>9153</v>
      </c>
      <c r="N516" t="s">
        <v>3877</v>
      </c>
      <c r="P516">
        <v>107312355</v>
      </c>
      <c r="Q516" t="s">
        <v>129</v>
      </c>
      <c r="R516" t="s">
        <v>130</v>
      </c>
      <c r="S516" t="s">
        <v>3878</v>
      </c>
      <c r="T516" t="s">
        <v>3879</v>
      </c>
      <c r="U516">
        <v>59.210957999999998</v>
      </c>
      <c r="V516">
        <v>26.333877999999999</v>
      </c>
      <c r="W516" t="s">
        <v>3880</v>
      </c>
      <c r="X516" t="s">
        <v>3881</v>
      </c>
      <c r="AI516" t="s">
        <v>916</v>
      </c>
      <c r="AJ516" t="s">
        <v>917</v>
      </c>
      <c r="AK516" t="s">
        <v>722</v>
      </c>
      <c r="AN516">
        <v>20</v>
      </c>
      <c r="AO516" t="s">
        <v>1605</v>
      </c>
      <c r="AP516" t="s">
        <v>917</v>
      </c>
      <c r="AR516" t="s">
        <v>3882</v>
      </c>
      <c r="AS516" t="s">
        <v>3883</v>
      </c>
      <c r="AT516">
        <v>59.210968000000001</v>
      </c>
      <c r="AU516">
        <v>26.333877999999999</v>
      </c>
      <c r="AV516" t="s">
        <v>3884</v>
      </c>
      <c r="AW516" t="s">
        <v>3885</v>
      </c>
      <c r="AX516" t="s">
        <v>728</v>
      </c>
      <c r="AY516" t="s">
        <v>144</v>
      </c>
      <c r="BA516" t="s">
        <v>145</v>
      </c>
      <c r="BB516" t="s">
        <v>146</v>
      </c>
      <c r="BC516" t="s">
        <v>147</v>
      </c>
      <c r="BD516" t="s">
        <v>729</v>
      </c>
      <c r="BL516" t="s">
        <v>3886</v>
      </c>
      <c r="BM516" t="s">
        <v>3887</v>
      </c>
      <c r="BN516" s="1">
        <v>42961.696527777778</v>
      </c>
      <c r="BP516" t="s">
        <v>152</v>
      </c>
      <c r="BR516" t="s">
        <v>280</v>
      </c>
      <c r="BS516" s="1">
        <v>42961.489583333336</v>
      </c>
      <c r="BY516" t="s">
        <v>733</v>
      </c>
      <c r="BZ516" t="s">
        <v>734</v>
      </c>
      <c r="CB516" t="s">
        <v>735</v>
      </c>
      <c r="CF516" t="s">
        <v>159</v>
      </c>
      <c r="CG516" t="s">
        <v>736</v>
      </c>
      <c r="CH516" t="s">
        <v>737</v>
      </c>
      <c r="CI516" t="s">
        <v>130</v>
      </c>
      <c r="CJ516" t="s">
        <v>162</v>
      </c>
      <c r="CK516">
        <v>1E-3</v>
      </c>
      <c r="CM516" t="s">
        <v>163</v>
      </c>
      <c r="CN516">
        <v>1E-3</v>
      </c>
      <c r="CO516" t="s">
        <v>163</v>
      </c>
      <c r="CZ516" t="s">
        <v>164</v>
      </c>
      <c r="DA516" t="s">
        <v>165</v>
      </c>
      <c r="DC516" t="s">
        <v>166</v>
      </c>
      <c r="DD516" t="s">
        <v>167</v>
      </c>
      <c r="DE516" t="s">
        <v>168</v>
      </c>
      <c r="DF516" t="s">
        <v>166</v>
      </c>
      <c r="DN516" t="s">
        <v>738</v>
      </c>
    </row>
    <row r="517" spans="1:118" ht="187.2" x14ac:dyDescent="0.3">
      <c r="A517" t="s">
        <v>2004</v>
      </c>
      <c r="B517" t="s">
        <v>3772</v>
      </c>
      <c r="C517" t="s">
        <v>3773</v>
      </c>
      <c r="D517" t="s">
        <v>121</v>
      </c>
      <c r="F517" t="s">
        <v>123</v>
      </c>
      <c r="G517" t="s">
        <v>124</v>
      </c>
      <c r="H517" t="s">
        <v>3774</v>
      </c>
      <c r="I517">
        <v>2017</v>
      </c>
      <c r="J517">
        <v>2017</v>
      </c>
      <c r="K517" t="s">
        <v>1879</v>
      </c>
      <c r="L517" t="s">
        <v>1880</v>
      </c>
      <c r="M517">
        <v>5009</v>
      </c>
      <c r="N517" t="s">
        <v>1881</v>
      </c>
      <c r="P517">
        <v>1469166798</v>
      </c>
      <c r="Q517" t="s">
        <v>129</v>
      </c>
      <c r="R517" t="s">
        <v>130</v>
      </c>
      <c r="S517" t="s">
        <v>1882</v>
      </c>
      <c r="T517" t="s">
        <v>1883</v>
      </c>
      <c r="U517">
        <v>59.515315999999999</v>
      </c>
      <c r="V517">
        <v>25.928163999999999</v>
      </c>
      <c r="W517" t="s">
        <v>1884</v>
      </c>
      <c r="X517" t="s">
        <v>1885</v>
      </c>
      <c r="AR517" t="s">
        <v>3775</v>
      </c>
      <c r="AS517" t="s">
        <v>3776</v>
      </c>
      <c r="AT517">
        <v>59.515273999999998</v>
      </c>
      <c r="AU517">
        <v>25.928056000000002</v>
      </c>
      <c r="AV517" t="s">
        <v>3777</v>
      </c>
      <c r="AW517" t="s">
        <v>3778</v>
      </c>
      <c r="AX517" t="s">
        <v>2007</v>
      </c>
      <c r="AY517" t="s">
        <v>144</v>
      </c>
      <c r="BA517" t="s">
        <v>145</v>
      </c>
      <c r="BB517" t="s">
        <v>146</v>
      </c>
      <c r="BC517" t="s">
        <v>147</v>
      </c>
      <c r="BL517" t="s">
        <v>3888</v>
      </c>
      <c r="BM517" t="s">
        <v>3889</v>
      </c>
      <c r="BP517" t="s">
        <v>3781</v>
      </c>
      <c r="BR517" t="s">
        <v>1891</v>
      </c>
      <c r="BS517" s="1">
        <v>42961</v>
      </c>
      <c r="BT517" s="1">
        <v>42968</v>
      </c>
      <c r="BY517" t="s">
        <v>2010</v>
      </c>
      <c r="BZ517" t="s">
        <v>2011</v>
      </c>
      <c r="CA517" s="2" t="s">
        <v>2012</v>
      </c>
      <c r="CF517" t="s">
        <v>2013</v>
      </c>
      <c r="CG517" t="s">
        <v>2014</v>
      </c>
      <c r="CH517" t="s">
        <v>2015</v>
      </c>
      <c r="CI517" t="s">
        <v>130</v>
      </c>
      <c r="CJ517" t="s">
        <v>162</v>
      </c>
      <c r="CK517">
        <v>1</v>
      </c>
      <c r="CM517" t="s">
        <v>3782</v>
      </c>
      <c r="CO517" t="s">
        <v>2016</v>
      </c>
      <c r="CZ517" t="s">
        <v>164</v>
      </c>
      <c r="DA517" t="s">
        <v>165</v>
      </c>
      <c r="DC517" t="s">
        <v>166</v>
      </c>
      <c r="DD517" t="s">
        <v>167</v>
      </c>
      <c r="DE517" t="s">
        <v>168</v>
      </c>
      <c r="DF517" t="s">
        <v>3783</v>
      </c>
    </row>
    <row r="518" spans="1:118" x14ac:dyDescent="0.3">
      <c r="A518" t="s">
        <v>1433</v>
      </c>
      <c r="B518" t="s">
        <v>3643</v>
      </c>
      <c r="C518" t="s">
        <v>3644</v>
      </c>
      <c r="D518" t="s">
        <v>1983</v>
      </c>
      <c r="E518" t="s">
        <v>3137</v>
      </c>
      <c r="F518" t="s">
        <v>123</v>
      </c>
      <c r="G518" t="s">
        <v>124</v>
      </c>
      <c r="H518" t="s">
        <v>1093</v>
      </c>
      <c r="I518">
        <v>2017</v>
      </c>
      <c r="K518" t="s">
        <v>3890</v>
      </c>
      <c r="L518" t="s">
        <v>3891</v>
      </c>
      <c r="M518">
        <v>6847</v>
      </c>
      <c r="N518" t="s">
        <v>266</v>
      </c>
      <c r="P518">
        <v>751380778</v>
      </c>
      <c r="Q518" t="s">
        <v>203</v>
      </c>
      <c r="R518" t="s">
        <v>130</v>
      </c>
      <c r="S518" t="s">
        <v>3892</v>
      </c>
      <c r="T518" t="s">
        <v>3893</v>
      </c>
      <c r="U518">
        <v>59.232939999999999</v>
      </c>
      <c r="V518">
        <v>25.706008000000001</v>
      </c>
      <c r="W518" t="s">
        <v>3894</v>
      </c>
      <c r="X518" t="s">
        <v>3895</v>
      </c>
      <c r="AI518" t="s">
        <v>811</v>
      </c>
      <c r="AJ518" t="s">
        <v>812</v>
      </c>
      <c r="AK518" t="s">
        <v>722</v>
      </c>
      <c r="AL518" t="s">
        <v>3896</v>
      </c>
      <c r="AN518">
        <v>25</v>
      </c>
      <c r="AO518" t="s">
        <v>811</v>
      </c>
      <c r="AP518" t="s">
        <v>812</v>
      </c>
      <c r="AR518" t="s">
        <v>3897</v>
      </c>
      <c r="AS518" t="s">
        <v>3898</v>
      </c>
      <c r="AT518">
        <v>59.232939999999999</v>
      </c>
      <c r="AU518">
        <v>25.706009999999999</v>
      </c>
      <c r="AV518" t="s">
        <v>3899</v>
      </c>
      <c r="AW518" t="s">
        <v>3900</v>
      </c>
      <c r="AX518" t="s">
        <v>728</v>
      </c>
      <c r="AY518" t="s">
        <v>144</v>
      </c>
      <c r="BA518" t="s">
        <v>145</v>
      </c>
      <c r="BB518" t="s">
        <v>146</v>
      </c>
      <c r="BC518" t="s">
        <v>147</v>
      </c>
      <c r="BD518" t="s">
        <v>729</v>
      </c>
      <c r="BL518" t="s">
        <v>3901</v>
      </c>
      <c r="BM518" t="s">
        <v>3902</v>
      </c>
      <c r="BN518" s="1">
        <v>42957.707638888889</v>
      </c>
      <c r="BP518" t="s">
        <v>152</v>
      </c>
      <c r="BR518" t="s">
        <v>280</v>
      </c>
      <c r="BS518" s="1">
        <v>42957.618055555555</v>
      </c>
      <c r="BY518" t="s">
        <v>733</v>
      </c>
      <c r="BZ518" t="s">
        <v>734</v>
      </c>
      <c r="CB518" t="s">
        <v>735</v>
      </c>
      <c r="CF518" t="s">
        <v>159</v>
      </c>
      <c r="CG518" t="s">
        <v>736</v>
      </c>
      <c r="CH518" t="s">
        <v>737</v>
      </c>
      <c r="CI518" t="s">
        <v>130</v>
      </c>
      <c r="CJ518" t="s">
        <v>162</v>
      </c>
      <c r="CK518">
        <v>1E-3</v>
      </c>
      <c r="CM518" t="s">
        <v>163</v>
      </c>
      <c r="CN518">
        <v>1E-3</v>
      </c>
      <c r="CO518" t="s">
        <v>163</v>
      </c>
      <c r="CZ518" t="s">
        <v>164</v>
      </c>
      <c r="DA518" t="s">
        <v>165</v>
      </c>
      <c r="DC518" t="s">
        <v>166</v>
      </c>
      <c r="DD518" t="s">
        <v>167</v>
      </c>
      <c r="DE518" t="s">
        <v>168</v>
      </c>
      <c r="DF518" t="s">
        <v>166</v>
      </c>
      <c r="DN518" t="s">
        <v>738</v>
      </c>
    </row>
    <row r="519" spans="1:118" x14ac:dyDescent="0.3">
      <c r="A519" t="s">
        <v>1433</v>
      </c>
      <c r="B519" t="s">
        <v>3643</v>
      </c>
      <c r="C519" t="s">
        <v>3644</v>
      </c>
      <c r="D519" t="s">
        <v>1983</v>
      </c>
      <c r="E519" t="s">
        <v>3137</v>
      </c>
      <c r="F519" t="s">
        <v>123</v>
      </c>
      <c r="G519" t="s">
        <v>124</v>
      </c>
      <c r="H519" t="s">
        <v>1093</v>
      </c>
      <c r="I519">
        <v>2017</v>
      </c>
      <c r="K519" t="s">
        <v>3903</v>
      </c>
      <c r="L519" t="s">
        <v>3904</v>
      </c>
      <c r="M519">
        <v>7198</v>
      </c>
      <c r="N519" t="s">
        <v>3905</v>
      </c>
      <c r="P519">
        <v>-374719526</v>
      </c>
      <c r="Q519" t="s">
        <v>129</v>
      </c>
      <c r="R519" t="s">
        <v>130</v>
      </c>
      <c r="S519" t="s">
        <v>3906</v>
      </c>
      <c r="T519" t="s">
        <v>3907</v>
      </c>
      <c r="U519">
        <v>59.240012999999998</v>
      </c>
      <c r="V519">
        <v>25.813483999999999</v>
      </c>
      <c r="W519" t="s">
        <v>3908</v>
      </c>
      <c r="X519" t="s">
        <v>3909</v>
      </c>
      <c r="AI519" t="s">
        <v>811</v>
      </c>
      <c r="AJ519" t="s">
        <v>812</v>
      </c>
      <c r="AK519" t="s">
        <v>722</v>
      </c>
      <c r="AL519" t="s">
        <v>3910</v>
      </c>
      <c r="AN519">
        <v>20</v>
      </c>
      <c r="AO519" t="s">
        <v>811</v>
      </c>
      <c r="AP519" t="s">
        <v>812</v>
      </c>
      <c r="AR519" t="s">
        <v>3911</v>
      </c>
      <c r="AS519" t="s">
        <v>3912</v>
      </c>
      <c r="AT519">
        <v>59.240043</v>
      </c>
      <c r="AU519">
        <v>25.813542000000002</v>
      </c>
      <c r="AV519" t="s">
        <v>3913</v>
      </c>
      <c r="AW519" t="s">
        <v>3914</v>
      </c>
      <c r="AX519" t="s">
        <v>728</v>
      </c>
      <c r="AY519" t="s">
        <v>144</v>
      </c>
      <c r="BA519" t="s">
        <v>145</v>
      </c>
      <c r="BB519" t="s">
        <v>146</v>
      </c>
      <c r="BC519" t="s">
        <v>147</v>
      </c>
      <c r="BD519" t="s">
        <v>729</v>
      </c>
      <c r="BL519" t="s">
        <v>3915</v>
      </c>
      <c r="BM519" t="s">
        <v>3916</v>
      </c>
      <c r="BN519" s="1">
        <v>42957.706944444442</v>
      </c>
      <c r="BP519" t="s">
        <v>152</v>
      </c>
      <c r="BR519" t="s">
        <v>280</v>
      </c>
      <c r="BS519" s="1">
        <v>42957.590277777781</v>
      </c>
      <c r="BY519" t="s">
        <v>733</v>
      </c>
      <c r="BZ519" t="s">
        <v>734</v>
      </c>
      <c r="CB519" t="s">
        <v>735</v>
      </c>
      <c r="CF519" t="s">
        <v>159</v>
      </c>
      <c r="CG519" t="s">
        <v>736</v>
      </c>
      <c r="CH519" t="s">
        <v>737</v>
      </c>
      <c r="CI519" t="s">
        <v>130</v>
      </c>
      <c r="CJ519" t="s">
        <v>162</v>
      </c>
      <c r="CK519">
        <v>1E-3</v>
      </c>
      <c r="CM519" t="s">
        <v>163</v>
      </c>
      <c r="CN519">
        <v>1E-3</v>
      </c>
      <c r="CO519" t="s">
        <v>163</v>
      </c>
      <c r="CZ519" t="s">
        <v>164</v>
      </c>
      <c r="DA519" t="s">
        <v>165</v>
      </c>
      <c r="DC519" t="s">
        <v>166</v>
      </c>
      <c r="DD519" t="s">
        <v>167</v>
      </c>
      <c r="DE519" t="s">
        <v>168</v>
      </c>
      <c r="DF519" t="s">
        <v>166</v>
      </c>
      <c r="DN519" t="s">
        <v>738</v>
      </c>
    </row>
    <row r="520" spans="1:118" x14ac:dyDescent="0.3">
      <c r="A520" t="s">
        <v>1433</v>
      </c>
      <c r="B520" t="s">
        <v>3643</v>
      </c>
      <c r="C520" t="s">
        <v>3644</v>
      </c>
      <c r="D520" t="s">
        <v>1983</v>
      </c>
      <c r="E520" t="s">
        <v>3137</v>
      </c>
      <c r="F520" t="s">
        <v>123</v>
      </c>
      <c r="G520" t="s">
        <v>124</v>
      </c>
      <c r="H520" t="s">
        <v>1093</v>
      </c>
      <c r="I520">
        <v>2017</v>
      </c>
      <c r="K520" t="s">
        <v>3917</v>
      </c>
      <c r="L520" t="s">
        <v>3918</v>
      </c>
      <c r="M520">
        <v>4123</v>
      </c>
      <c r="N520" t="s">
        <v>3919</v>
      </c>
      <c r="P520">
        <v>-2000269750</v>
      </c>
      <c r="Q520" t="s">
        <v>129</v>
      </c>
      <c r="R520" t="s">
        <v>130</v>
      </c>
      <c r="S520" t="s">
        <v>3920</v>
      </c>
      <c r="T520" t="s">
        <v>3921</v>
      </c>
      <c r="U520">
        <v>59.267884000000002</v>
      </c>
      <c r="V520">
        <v>26.214264</v>
      </c>
      <c r="W520" t="s">
        <v>3922</v>
      </c>
      <c r="X520" t="s">
        <v>3923</v>
      </c>
      <c r="AI520" t="s">
        <v>916</v>
      </c>
      <c r="AJ520" t="s">
        <v>917</v>
      </c>
      <c r="AK520" t="s">
        <v>722</v>
      </c>
      <c r="AN520">
        <v>24</v>
      </c>
      <c r="AO520" t="s">
        <v>916</v>
      </c>
      <c r="AP520" t="s">
        <v>917</v>
      </c>
      <c r="AR520" t="s">
        <v>3924</v>
      </c>
      <c r="AS520" t="s">
        <v>3925</v>
      </c>
      <c r="AT520">
        <v>59.267864000000003</v>
      </c>
      <c r="AU520">
        <v>26.214279999999999</v>
      </c>
      <c r="AV520" t="s">
        <v>3926</v>
      </c>
      <c r="AW520" t="s">
        <v>3927</v>
      </c>
      <c r="AX520" t="s">
        <v>728</v>
      </c>
      <c r="AY520" t="s">
        <v>144</v>
      </c>
      <c r="BA520" t="s">
        <v>145</v>
      </c>
      <c r="BB520" t="s">
        <v>146</v>
      </c>
      <c r="BC520" t="s">
        <v>147</v>
      </c>
      <c r="BD520" t="s">
        <v>729</v>
      </c>
      <c r="BL520" t="s">
        <v>3928</v>
      </c>
      <c r="BM520" t="s">
        <v>3929</v>
      </c>
      <c r="BN520" s="1">
        <v>42957.706944444442</v>
      </c>
      <c r="BP520" t="s">
        <v>152</v>
      </c>
      <c r="BR520" t="s">
        <v>280</v>
      </c>
      <c r="BS520" s="1">
        <v>42957.510416666664</v>
      </c>
      <c r="BY520" t="s">
        <v>733</v>
      </c>
      <c r="BZ520" t="s">
        <v>734</v>
      </c>
      <c r="CB520" t="s">
        <v>735</v>
      </c>
      <c r="CF520" t="s">
        <v>159</v>
      </c>
      <c r="CG520" t="s">
        <v>736</v>
      </c>
      <c r="CH520" t="s">
        <v>737</v>
      </c>
      <c r="CI520" t="s">
        <v>130</v>
      </c>
      <c r="CJ520" t="s">
        <v>162</v>
      </c>
      <c r="CK520">
        <v>1E-3</v>
      </c>
      <c r="CM520" t="s">
        <v>163</v>
      </c>
      <c r="CN520">
        <v>1E-3</v>
      </c>
      <c r="CO520" t="s">
        <v>163</v>
      </c>
      <c r="CZ520" t="s">
        <v>164</v>
      </c>
      <c r="DA520" t="s">
        <v>165</v>
      </c>
      <c r="DC520" t="s">
        <v>166</v>
      </c>
      <c r="DD520" t="s">
        <v>167</v>
      </c>
      <c r="DE520" t="s">
        <v>168</v>
      </c>
      <c r="DF520" t="s">
        <v>166</v>
      </c>
      <c r="DN520" t="s">
        <v>738</v>
      </c>
    </row>
    <row r="521" spans="1:118" x14ac:dyDescent="0.3">
      <c r="A521" t="s">
        <v>1433</v>
      </c>
      <c r="B521" t="s">
        <v>3643</v>
      </c>
      <c r="C521" t="s">
        <v>3644</v>
      </c>
      <c r="D521" t="s">
        <v>1983</v>
      </c>
      <c r="E521" t="s">
        <v>3137</v>
      </c>
      <c r="F521" t="s">
        <v>123</v>
      </c>
      <c r="G521" t="s">
        <v>124</v>
      </c>
      <c r="H521" t="s">
        <v>1093</v>
      </c>
      <c r="I521">
        <v>2017</v>
      </c>
      <c r="K521" t="s">
        <v>3930</v>
      </c>
      <c r="L521" t="s">
        <v>3931</v>
      </c>
      <c r="M521">
        <v>2689</v>
      </c>
      <c r="N521" t="s">
        <v>3932</v>
      </c>
      <c r="P521">
        <v>1771485428</v>
      </c>
      <c r="Q521" t="s">
        <v>129</v>
      </c>
      <c r="R521" t="s">
        <v>130</v>
      </c>
      <c r="S521" t="s">
        <v>3933</v>
      </c>
      <c r="T521" t="s">
        <v>3934</v>
      </c>
      <c r="U521">
        <v>59.304299999999998</v>
      </c>
      <c r="V521">
        <v>26.532944000000001</v>
      </c>
      <c r="W521" t="s">
        <v>3935</v>
      </c>
      <c r="X521" t="s">
        <v>3936</v>
      </c>
      <c r="AI521" t="s">
        <v>916</v>
      </c>
      <c r="AJ521" t="s">
        <v>917</v>
      </c>
      <c r="AK521" t="s">
        <v>722</v>
      </c>
      <c r="AN521">
        <v>25</v>
      </c>
      <c r="AO521" t="s">
        <v>916</v>
      </c>
      <c r="AP521" t="s">
        <v>917</v>
      </c>
      <c r="AR521" t="s">
        <v>3937</v>
      </c>
      <c r="AS521" t="s">
        <v>3938</v>
      </c>
      <c r="AT521">
        <v>59.304299999999998</v>
      </c>
      <c r="AU521">
        <v>26.532944000000001</v>
      </c>
      <c r="AV521" t="s">
        <v>3935</v>
      </c>
      <c r="AW521" t="s">
        <v>3936</v>
      </c>
      <c r="AX521" t="s">
        <v>728</v>
      </c>
      <c r="AY521" t="s">
        <v>144</v>
      </c>
      <c r="BA521" t="s">
        <v>145</v>
      </c>
      <c r="BB521" t="s">
        <v>146</v>
      </c>
      <c r="BC521" t="s">
        <v>147</v>
      </c>
      <c r="BD521" t="s">
        <v>729</v>
      </c>
      <c r="BL521" t="s">
        <v>3939</v>
      </c>
      <c r="BM521" t="s">
        <v>3940</v>
      </c>
      <c r="BN521" s="1">
        <v>42957.706944444442</v>
      </c>
      <c r="BP521" t="s">
        <v>152</v>
      </c>
      <c r="BR521" t="s">
        <v>280</v>
      </c>
      <c r="BS521" s="1">
        <v>42957.472222222219</v>
      </c>
      <c r="BY521" t="s">
        <v>733</v>
      </c>
      <c r="BZ521" t="s">
        <v>734</v>
      </c>
      <c r="CB521" t="s">
        <v>735</v>
      </c>
      <c r="CF521" t="s">
        <v>159</v>
      </c>
      <c r="CG521" t="s">
        <v>736</v>
      </c>
      <c r="CH521" t="s">
        <v>737</v>
      </c>
      <c r="CI521" t="s">
        <v>130</v>
      </c>
      <c r="CJ521" t="s">
        <v>162</v>
      </c>
      <c r="CK521">
        <v>1E-3</v>
      </c>
      <c r="CM521" t="s">
        <v>163</v>
      </c>
      <c r="CN521">
        <v>1E-3</v>
      </c>
      <c r="CO521" t="s">
        <v>163</v>
      </c>
      <c r="CZ521" t="s">
        <v>164</v>
      </c>
      <c r="DA521" t="s">
        <v>165</v>
      </c>
      <c r="DC521" t="s">
        <v>166</v>
      </c>
      <c r="DD521" t="s">
        <v>167</v>
      </c>
      <c r="DE521" t="s">
        <v>168</v>
      </c>
      <c r="DF521" t="s">
        <v>166</v>
      </c>
      <c r="DN521" t="s">
        <v>738</v>
      </c>
    </row>
    <row r="522" spans="1:118" x14ac:dyDescent="0.3">
      <c r="A522" t="s">
        <v>1433</v>
      </c>
      <c r="B522" t="s">
        <v>3643</v>
      </c>
      <c r="C522" t="s">
        <v>3644</v>
      </c>
      <c r="D522" t="s">
        <v>1983</v>
      </c>
      <c r="E522" t="s">
        <v>3137</v>
      </c>
      <c r="F522" t="s">
        <v>123</v>
      </c>
      <c r="G522" t="s">
        <v>124</v>
      </c>
      <c r="H522" t="s">
        <v>1093</v>
      </c>
      <c r="I522">
        <v>2017</v>
      </c>
      <c r="K522" t="s">
        <v>3941</v>
      </c>
      <c r="L522" t="s">
        <v>3942</v>
      </c>
      <c r="M522">
        <v>5055</v>
      </c>
      <c r="N522" t="s">
        <v>3943</v>
      </c>
      <c r="P522">
        <v>-1549136242</v>
      </c>
      <c r="Q522" t="s">
        <v>129</v>
      </c>
      <c r="R522" t="s">
        <v>130</v>
      </c>
      <c r="S522" t="s">
        <v>3944</v>
      </c>
      <c r="T522" t="s">
        <v>3945</v>
      </c>
      <c r="U522">
        <v>59.379950000000001</v>
      </c>
      <c r="V522">
        <v>26.550357999999999</v>
      </c>
      <c r="W522" t="s">
        <v>3946</v>
      </c>
      <c r="X522" t="s">
        <v>3947</v>
      </c>
      <c r="AI522" t="s">
        <v>916</v>
      </c>
      <c r="AJ522" t="s">
        <v>917</v>
      </c>
      <c r="AK522" t="s">
        <v>722</v>
      </c>
      <c r="AN522">
        <v>0</v>
      </c>
      <c r="AO522" t="s">
        <v>916</v>
      </c>
      <c r="AP522" t="s">
        <v>917</v>
      </c>
      <c r="AR522" t="s">
        <v>3948</v>
      </c>
      <c r="AS522" t="s">
        <v>3949</v>
      </c>
      <c r="AT522">
        <v>59.379950000000001</v>
      </c>
      <c r="AU522">
        <v>26.550357999999999</v>
      </c>
      <c r="AV522" t="s">
        <v>3950</v>
      </c>
      <c r="AW522" t="s">
        <v>3951</v>
      </c>
      <c r="AX522" t="s">
        <v>728</v>
      </c>
      <c r="AY522" t="s">
        <v>144</v>
      </c>
      <c r="BA522" t="s">
        <v>145</v>
      </c>
      <c r="BB522" t="s">
        <v>146</v>
      </c>
      <c r="BC522" t="s">
        <v>147</v>
      </c>
      <c r="BD522" t="s">
        <v>729</v>
      </c>
      <c r="BL522" t="s">
        <v>3952</v>
      </c>
      <c r="BM522" t="s">
        <v>3953</v>
      </c>
      <c r="BN522" s="1">
        <v>42957.706944444442</v>
      </c>
      <c r="BP522" t="s">
        <v>152</v>
      </c>
      <c r="BR522" t="s">
        <v>280</v>
      </c>
      <c r="BS522" s="1">
        <v>42957.444444444445</v>
      </c>
      <c r="BY522" t="s">
        <v>733</v>
      </c>
      <c r="BZ522" t="s">
        <v>734</v>
      </c>
      <c r="CB522" t="s">
        <v>735</v>
      </c>
      <c r="CF522" t="s">
        <v>159</v>
      </c>
      <c r="CG522" t="s">
        <v>736</v>
      </c>
      <c r="CH522" t="s">
        <v>737</v>
      </c>
      <c r="CI522" t="s">
        <v>130</v>
      </c>
      <c r="CJ522" t="s">
        <v>162</v>
      </c>
      <c r="CK522">
        <v>1E-3</v>
      </c>
      <c r="CM522" t="s">
        <v>163</v>
      </c>
      <c r="CN522">
        <v>1E-3</v>
      </c>
      <c r="CO522" t="s">
        <v>163</v>
      </c>
      <c r="CZ522" t="s">
        <v>164</v>
      </c>
      <c r="DA522" t="s">
        <v>165</v>
      </c>
      <c r="DC522" t="s">
        <v>166</v>
      </c>
      <c r="DD522" t="s">
        <v>167</v>
      </c>
      <c r="DE522" t="s">
        <v>168</v>
      </c>
      <c r="DF522" t="s">
        <v>166</v>
      </c>
      <c r="DN522" t="s">
        <v>738</v>
      </c>
    </row>
    <row r="523" spans="1:118" x14ac:dyDescent="0.3">
      <c r="A523" t="s">
        <v>1433</v>
      </c>
      <c r="B523" t="s">
        <v>3643</v>
      </c>
      <c r="C523" t="s">
        <v>3644</v>
      </c>
      <c r="D523" t="s">
        <v>1983</v>
      </c>
      <c r="E523" t="s">
        <v>3137</v>
      </c>
      <c r="F523" t="s">
        <v>123</v>
      </c>
      <c r="G523" t="s">
        <v>124</v>
      </c>
      <c r="H523" t="s">
        <v>1093</v>
      </c>
      <c r="I523">
        <v>2017</v>
      </c>
      <c r="K523" t="s">
        <v>1638</v>
      </c>
      <c r="L523" t="s">
        <v>1639</v>
      </c>
      <c r="M523">
        <v>3263</v>
      </c>
      <c r="N523" t="s">
        <v>1640</v>
      </c>
      <c r="P523">
        <v>-396036677</v>
      </c>
      <c r="Q523" t="s">
        <v>129</v>
      </c>
      <c r="R523" t="s">
        <v>130</v>
      </c>
      <c r="S523" t="s">
        <v>1641</v>
      </c>
      <c r="T523" t="s">
        <v>1642</v>
      </c>
      <c r="U523">
        <v>59.407561999999999</v>
      </c>
      <c r="V523">
        <v>26.540372000000001</v>
      </c>
      <c r="W523" t="s">
        <v>1643</v>
      </c>
      <c r="X523" t="s">
        <v>1644</v>
      </c>
      <c r="AI523" t="s">
        <v>916</v>
      </c>
      <c r="AJ523" t="s">
        <v>917</v>
      </c>
      <c r="AK523" t="s">
        <v>722</v>
      </c>
      <c r="AN523">
        <v>20</v>
      </c>
      <c r="AO523" t="s">
        <v>916</v>
      </c>
      <c r="AP523" t="s">
        <v>917</v>
      </c>
      <c r="AR523" t="s">
        <v>1645</v>
      </c>
      <c r="AS523" t="s">
        <v>1646</v>
      </c>
      <c r="AT523">
        <v>59.407567999999998</v>
      </c>
      <c r="AU523">
        <v>26.54035</v>
      </c>
      <c r="AV523" t="s">
        <v>1647</v>
      </c>
      <c r="AW523" t="s">
        <v>1648</v>
      </c>
      <c r="AX523" t="s">
        <v>728</v>
      </c>
      <c r="AY523" t="s">
        <v>144</v>
      </c>
      <c r="BA523" t="s">
        <v>145</v>
      </c>
      <c r="BB523" t="s">
        <v>146</v>
      </c>
      <c r="BC523" t="s">
        <v>147</v>
      </c>
      <c r="BD523" t="s">
        <v>729</v>
      </c>
      <c r="BL523" t="s">
        <v>3954</v>
      </c>
      <c r="BM523" t="s">
        <v>3955</v>
      </c>
      <c r="BN523" s="1">
        <v>42957.706944444442</v>
      </c>
      <c r="BP523" t="s">
        <v>152</v>
      </c>
      <c r="BR523" t="s">
        <v>280</v>
      </c>
      <c r="BS523" s="1">
        <v>42957.4375</v>
      </c>
      <c r="BY523" t="s">
        <v>733</v>
      </c>
      <c r="BZ523" t="s">
        <v>734</v>
      </c>
      <c r="CB523" t="s">
        <v>735</v>
      </c>
      <c r="CF523" t="s">
        <v>159</v>
      </c>
      <c r="CG523" t="s">
        <v>736</v>
      </c>
      <c r="CH523" t="s">
        <v>737</v>
      </c>
      <c r="CI523" t="s">
        <v>130</v>
      </c>
      <c r="CJ523" t="s">
        <v>162</v>
      </c>
      <c r="CK523">
        <v>1E-3</v>
      </c>
      <c r="CM523" t="s">
        <v>163</v>
      </c>
      <c r="CN523">
        <v>1E-3</v>
      </c>
      <c r="CO523" t="s">
        <v>163</v>
      </c>
      <c r="CZ523" t="s">
        <v>164</v>
      </c>
      <c r="DA523" t="s">
        <v>165</v>
      </c>
      <c r="DC523" t="s">
        <v>166</v>
      </c>
      <c r="DD523" t="s">
        <v>167</v>
      </c>
      <c r="DE523" t="s">
        <v>168</v>
      </c>
      <c r="DF523" t="s">
        <v>166</v>
      </c>
      <c r="DN523" t="s">
        <v>738</v>
      </c>
    </row>
    <row r="524" spans="1:118" x14ac:dyDescent="0.3">
      <c r="A524" t="s">
        <v>709</v>
      </c>
      <c r="B524" t="s">
        <v>3201</v>
      </c>
      <c r="C524" t="s">
        <v>3202</v>
      </c>
      <c r="D524" t="s">
        <v>1983</v>
      </c>
      <c r="E524" t="s">
        <v>122</v>
      </c>
      <c r="F524" t="s">
        <v>123</v>
      </c>
      <c r="G524" t="s">
        <v>3203</v>
      </c>
      <c r="H524" t="s">
        <v>3204</v>
      </c>
      <c r="I524">
        <v>2017</v>
      </c>
      <c r="J524">
        <v>2017</v>
      </c>
      <c r="K524" t="s">
        <v>3956</v>
      </c>
      <c r="L524" t="s">
        <v>3957</v>
      </c>
      <c r="M524">
        <v>7927</v>
      </c>
      <c r="N524" t="s">
        <v>3958</v>
      </c>
      <c r="P524">
        <v>-1582283856</v>
      </c>
      <c r="Q524" t="s">
        <v>203</v>
      </c>
      <c r="R524" t="s">
        <v>130</v>
      </c>
      <c r="S524" t="s">
        <v>3959</v>
      </c>
      <c r="T524" t="s">
        <v>3960</v>
      </c>
      <c r="U524">
        <v>59.373213999999997</v>
      </c>
      <c r="V524">
        <v>26.58249</v>
      </c>
      <c r="W524" t="s">
        <v>3961</v>
      </c>
      <c r="X524" t="s">
        <v>3962</v>
      </c>
      <c r="AI524" t="s">
        <v>2087</v>
      </c>
      <c r="AJ524" t="s">
        <v>1412</v>
      </c>
      <c r="AK524" t="s">
        <v>722</v>
      </c>
      <c r="AL524" t="s">
        <v>3963</v>
      </c>
      <c r="AN524">
        <v>15</v>
      </c>
      <c r="AO524" t="s">
        <v>2087</v>
      </c>
      <c r="AP524" t="s">
        <v>1412</v>
      </c>
      <c r="AR524" t="s">
        <v>3964</v>
      </c>
      <c r="AS524" t="s">
        <v>3965</v>
      </c>
      <c r="AT524">
        <v>59.373213999999997</v>
      </c>
      <c r="AU524">
        <v>26.58249</v>
      </c>
      <c r="AV524" t="s">
        <v>3961</v>
      </c>
      <c r="AW524" t="s">
        <v>3962</v>
      </c>
      <c r="AX524" t="s">
        <v>728</v>
      </c>
      <c r="AY524" t="s">
        <v>144</v>
      </c>
      <c r="BA524" t="s">
        <v>145</v>
      </c>
      <c r="BB524" t="s">
        <v>146</v>
      </c>
      <c r="BC524" t="s">
        <v>147</v>
      </c>
      <c r="BD524" t="s">
        <v>729</v>
      </c>
      <c r="BL524" t="s">
        <v>3966</v>
      </c>
      <c r="BR524" t="s">
        <v>3218</v>
      </c>
      <c r="BS524" s="1">
        <v>42957</v>
      </c>
      <c r="BY524" t="s">
        <v>733</v>
      </c>
      <c r="BZ524" t="s">
        <v>734</v>
      </c>
      <c r="CB524" t="s">
        <v>735</v>
      </c>
      <c r="CF524" t="s">
        <v>159</v>
      </c>
      <c r="CG524" t="s">
        <v>736</v>
      </c>
      <c r="CH524" t="s">
        <v>737</v>
      </c>
      <c r="CI524" t="s">
        <v>130</v>
      </c>
      <c r="CJ524" t="s">
        <v>162</v>
      </c>
      <c r="CK524">
        <v>1E-3</v>
      </c>
      <c r="CM524" t="s">
        <v>163</v>
      </c>
      <c r="CN524">
        <v>1E-3</v>
      </c>
      <c r="CO524" t="s">
        <v>163</v>
      </c>
      <c r="CZ524" t="s">
        <v>3219</v>
      </c>
      <c r="DA524" t="s">
        <v>165</v>
      </c>
      <c r="DB524" t="s">
        <v>3220</v>
      </c>
      <c r="DN524" t="s">
        <v>738</v>
      </c>
    </row>
    <row r="525" spans="1:118" x14ac:dyDescent="0.3">
      <c r="A525" t="s">
        <v>1433</v>
      </c>
      <c r="B525" t="s">
        <v>3643</v>
      </c>
      <c r="C525" t="s">
        <v>3644</v>
      </c>
      <c r="D525" t="s">
        <v>1983</v>
      </c>
      <c r="E525" t="s">
        <v>3137</v>
      </c>
      <c r="F525" t="s">
        <v>123</v>
      </c>
      <c r="G525" t="s">
        <v>124</v>
      </c>
      <c r="H525" t="s">
        <v>1093</v>
      </c>
      <c r="I525">
        <v>2017</v>
      </c>
      <c r="K525" t="s">
        <v>3967</v>
      </c>
      <c r="L525" t="s">
        <v>3968</v>
      </c>
      <c r="M525">
        <v>4474</v>
      </c>
      <c r="N525" t="s">
        <v>3969</v>
      </c>
      <c r="P525">
        <v>2045756420</v>
      </c>
      <c r="Q525" t="s">
        <v>129</v>
      </c>
      <c r="R525" t="s">
        <v>130</v>
      </c>
      <c r="S525" t="s">
        <v>3970</v>
      </c>
      <c r="T525" t="s">
        <v>3971</v>
      </c>
      <c r="U525">
        <v>59.253782000000001</v>
      </c>
      <c r="V525">
        <v>26.048186000000001</v>
      </c>
      <c r="W525" t="s">
        <v>3972</v>
      </c>
      <c r="X525" t="s">
        <v>3973</v>
      </c>
      <c r="AI525" t="s">
        <v>811</v>
      </c>
      <c r="AJ525" t="s">
        <v>812</v>
      </c>
      <c r="AK525" t="s">
        <v>722</v>
      </c>
      <c r="AN525">
        <v>35</v>
      </c>
      <c r="AO525" t="s">
        <v>811</v>
      </c>
      <c r="AP525" t="s">
        <v>812</v>
      </c>
      <c r="AR525" t="s">
        <v>3974</v>
      </c>
      <c r="AS525" t="s">
        <v>3975</v>
      </c>
      <c r="AT525">
        <v>59.253785999999998</v>
      </c>
      <c r="AU525">
        <v>26.048400000000001</v>
      </c>
      <c r="AV525" t="s">
        <v>3976</v>
      </c>
      <c r="AW525" t="s">
        <v>3977</v>
      </c>
      <c r="AX525" t="s">
        <v>728</v>
      </c>
      <c r="AY525" t="s">
        <v>144</v>
      </c>
      <c r="BA525" t="s">
        <v>145</v>
      </c>
      <c r="BB525" t="s">
        <v>146</v>
      </c>
      <c r="BC525" t="s">
        <v>147</v>
      </c>
      <c r="BD525" t="s">
        <v>729</v>
      </c>
      <c r="BL525" t="s">
        <v>3978</v>
      </c>
      <c r="BM525" t="s">
        <v>3979</v>
      </c>
      <c r="BN525" s="1">
        <v>42957.706944444442</v>
      </c>
      <c r="BP525" t="s">
        <v>152</v>
      </c>
      <c r="BR525" t="s">
        <v>280</v>
      </c>
      <c r="BS525" s="1">
        <v>42957</v>
      </c>
      <c r="BY525" t="s">
        <v>733</v>
      </c>
      <c r="BZ525" t="s">
        <v>734</v>
      </c>
      <c r="CB525" t="s">
        <v>735</v>
      </c>
      <c r="CF525" t="s">
        <v>159</v>
      </c>
      <c r="CG525" t="s">
        <v>736</v>
      </c>
      <c r="CH525" t="s">
        <v>737</v>
      </c>
      <c r="CI525" t="s">
        <v>130</v>
      </c>
      <c r="CJ525" t="s">
        <v>162</v>
      </c>
      <c r="CK525">
        <v>1E-3</v>
      </c>
      <c r="CM525" t="s">
        <v>163</v>
      </c>
      <c r="CN525">
        <v>1E-3</v>
      </c>
      <c r="CO525" t="s">
        <v>163</v>
      </c>
      <c r="CZ525" t="s">
        <v>164</v>
      </c>
      <c r="DA525" t="s">
        <v>165</v>
      </c>
      <c r="DC525" t="s">
        <v>166</v>
      </c>
      <c r="DD525" t="s">
        <v>167</v>
      </c>
      <c r="DE525" t="s">
        <v>168</v>
      </c>
      <c r="DF525" t="s">
        <v>166</v>
      </c>
      <c r="DN525" t="s">
        <v>738</v>
      </c>
    </row>
    <row r="526" spans="1:118" x14ac:dyDescent="0.3">
      <c r="A526" t="s">
        <v>709</v>
      </c>
      <c r="B526" t="s">
        <v>3201</v>
      </c>
      <c r="C526" t="s">
        <v>3202</v>
      </c>
      <c r="D526" t="s">
        <v>1983</v>
      </c>
      <c r="E526" t="s">
        <v>122</v>
      </c>
      <c r="F526" t="s">
        <v>123</v>
      </c>
      <c r="G526" t="s">
        <v>3203</v>
      </c>
      <c r="H526" t="s">
        <v>3204</v>
      </c>
      <c r="I526">
        <v>2017</v>
      </c>
      <c r="J526">
        <v>2017</v>
      </c>
      <c r="K526" t="s">
        <v>3980</v>
      </c>
      <c r="L526" t="s">
        <v>3981</v>
      </c>
      <c r="M526">
        <v>3461</v>
      </c>
      <c r="N526" t="s">
        <v>3982</v>
      </c>
      <c r="P526">
        <v>1221334922</v>
      </c>
      <c r="Q526" t="s">
        <v>203</v>
      </c>
      <c r="R526" t="s">
        <v>130</v>
      </c>
      <c r="S526" t="s">
        <v>3983</v>
      </c>
      <c r="T526" t="s">
        <v>3984</v>
      </c>
      <c r="U526">
        <v>59.331499999999998</v>
      </c>
      <c r="V526">
        <v>27.549643</v>
      </c>
      <c r="W526" t="s">
        <v>3985</v>
      </c>
      <c r="X526" t="s">
        <v>3986</v>
      </c>
      <c r="AI526" t="s">
        <v>3987</v>
      </c>
      <c r="AJ526" t="s">
        <v>3988</v>
      </c>
      <c r="AK526" t="s">
        <v>722</v>
      </c>
      <c r="AL526" t="s">
        <v>3989</v>
      </c>
      <c r="AN526">
        <v>67.8</v>
      </c>
      <c r="AO526" t="s">
        <v>3990</v>
      </c>
      <c r="AP526" t="s">
        <v>3988</v>
      </c>
      <c r="AQ526" t="s">
        <v>3631</v>
      </c>
      <c r="AR526" t="s">
        <v>3983</v>
      </c>
      <c r="AS526" t="s">
        <v>3991</v>
      </c>
      <c r="AT526">
        <v>59.331499999999998</v>
      </c>
      <c r="AU526">
        <v>27.549643</v>
      </c>
      <c r="AV526" t="s">
        <v>3985</v>
      </c>
      <c r="AW526" t="s">
        <v>3986</v>
      </c>
      <c r="AX526" t="s">
        <v>728</v>
      </c>
      <c r="AY526" t="s">
        <v>144</v>
      </c>
      <c r="BA526" t="s">
        <v>145</v>
      </c>
      <c r="BB526" t="s">
        <v>146</v>
      </c>
      <c r="BC526" t="s">
        <v>147</v>
      </c>
      <c r="BD526" t="s">
        <v>729</v>
      </c>
      <c r="BL526" t="s">
        <v>3992</v>
      </c>
      <c r="BR526" t="s">
        <v>3218</v>
      </c>
      <c r="BS526" s="1">
        <v>42957</v>
      </c>
      <c r="BY526" t="s">
        <v>733</v>
      </c>
      <c r="BZ526" t="s">
        <v>734</v>
      </c>
      <c r="CB526" t="s">
        <v>735</v>
      </c>
      <c r="CF526" t="s">
        <v>159</v>
      </c>
      <c r="CG526" t="s">
        <v>736</v>
      </c>
      <c r="CH526" t="s">
        <v>737</v>
      </c>
      <c r="CI526" t="s">
        <v>130</v>
      </c>
      <c r="CJ526" t="s">
        <v>162</v>
      </c>
      <c r="CK526">
        <v>1E-3</v>
      </c>
      <c r="CM526" t="s">
        <v>163</v>
      </c>
      <c r="CN526">
        <v>1E-3</v>
      </c>
      <c r="CO526" t="s">
        <v>163</v>
      </c>
      <c r="CZ526" t="s">
        <v>3219</v>
      </c>
      <c r="DA526" t="s">
        <v>165</v>
      </c>
      <c r="DB526" t="s">
        <v>3220</v>
      </c>
      <c r="DN526" t="s">
        <v>738</v>
      </c>
    </row>
    <row r="527" spans="1:118" x14ac:dyDescent="0.3">
      <c r="A527" t="s">
        <v>1433</v>
      </c>
      <c r="B527" t="s">
        <v>3643</v>
      </c>
      <c r="C527" t="s">
        <v>3644</v>
      </c>
      <c r="D527" t="s">
        <v>1983</v>
      </c>
      <c r="E527" t="s">
        <v>3137</v>
      </c>
      <c r="F527" t="s">
        <v>123</v>
      </c>
      <c r="G527" t="s">
        <v>124</v>
      </c>
      <c r="H527" t="s">
        <v>1093</v>
      </c>
      <c r="I527">
        <v>2017</v>
      </c>
      <c r="K527" t="s">
        <v>3993</v>
      </c>
      <c r="L527" t="s">
        <v>3994</v>
      </c>
      <c r="M527">
        <v>9755</v>
      </c>
      <c r="N527" t="s">
        <v>3995</v>
      </c>
      <c r="P527">
        <v>524777959</v>
      </c>
      <c r="Q527" t="s">
        <v>203</v>
      </c>
      <c r="R527" t="s">
        <v>130</v>
      </c>
      <c r="S527" t="s">
        <v>3996</v>
      </c>
      <c r="T527" t="s">
        <v>3997</v>
      </c>
      <c r="U527">
        <v>58.952376000000001</v>
      </c>
      <c r="V527">
        <v>25.850003999999998</v>
      </c>
      <c r="W527" t="s">
        <v>3998</v>
      </c>
      <c r="X527" t="s">
        <v>3999</v>
      </c>
      <c r="AI527" t="s">
        <v>811</v>
      </c>
      <c r="AJ527" t="s">
        <v>812</v>
      </c>
      <c r="AK527" t="s">
        <v>722</v>
      </c>
      <c r="AN527">
        <v>23</v>
      </c>
      <c r="AO527" t="s">
        <v>811</v>
      </c>
      <c r="AP527" t="s">
        <v>812</v>
      </c>
      <c r="AR527" t="s">
        <v>4000</v>
      </c>
      <c r="AS527" t="s">
        <v>4001</v>
      </c>
      <c r="AT527">
        <v>58.952376000000001</v>
      </c>
      <c r="AU527">
        <v>25.850004999999999</v>
      </c>
      <c r="AV527" t="s">
        <v>4002</v>
      </c>
      <c r="AW527" t="s">
        <v>4003</v>
      </c>
      <c r="AX527" t="s">
        <v>728</v>
      </c>
      <c r="AY527" t="s">
        <v>144</v>
      </c>
      <c r="BA527" t="s">
        <v>145</v>
      </c>
      <c r="BB527" t="s">
        <v>146</v>
      </c>
      <c r="BC527" t="s">
        <v>147</v>
      </c>
      <c r="BD527" t="s">
        <v>729</v>
      </c>
      <c r="BL527" t="s">
        <v>4004</v>
      </c>
      <c r="BM527" t="s">
        <v>4005</v>
      </c>
      <c r="BN527" s="1">
        <v>42955.753472222219</v>
      </c>
      <c r="BP527" t="s">
        <v>152</v>
      </c>
      <c r="BR527" t="s">
        <v>280</v>
      </c>
      <c r="BS527" s="1">
        <v>42955.618055555555</v>
      </c>
      <c r="BY527" t="s">
        <v>733</v>
      </c>
      <c r="BZ527" t="s">
        <v>734</v>
      </c>
      <c r="CB527" t="s">
        <v>735</v>
      </c>
      <c r="CF527" t="s">
        <v>159</v>
      </c>
      <c r="CG527" t="s">
        <v>736</v>
      </c>
      <c r="CH527" t="s">
        <v>737</v>
      </c>
      <c r="CI527" t="s">
        <v>130</v>
      </c>
      <c r="CJ527" t="s">
        <v>162</v>
      </c>
      <c r="CK527">
        <v>1E-3</v>
      </c>
      <c r="CM527" t="s">
        <v>163</v>
      </c>
      <c r="CN527">
        <v>1E-3</v>
      </c>
      <c r="CO527" t="s">
        <v>163</v>
      </c>
      <c r="CZ527" t="s">
        <v>164</v>
      </c>
      <c r="DA527" t="s">
        <v>165</v>
      </c>
      <c r="DC527" t="s">
        <v>166</v>
      </c>
      <c r="DD527" t="s">
        <v>167</v>
      </c>
      <c r="DE527" t="s">
        <v>168</v>
      </c>
      <c r="DF527" t="s">
        <v>166</v>
      </c>
      <c r="DN527" t="s">
        <v>738</v>
      </c>
    </row>
    <row r="528" spans="1:118" x14ac:dyDescent="0.3">
      <c r="A528" t="s">
        <v>1433</v>
      </c>
      <c r="B528" t="s">
        <v>3643</v>
      </c>
      <c r="C528" t="s">
        <v>3644</v>
      </c>
      <c r="D528" t="s">
        <v>1983</v>
      </c>
      <c r="E528" t="s">
        <v>3137</v>
      </c>
      <c r="F528" t="s">
        <v>123</v>
      </c>
      <c r="G528" t="s">
        <v>124</v>
      </c>
      <c r="H528" t="s">
        <v>1093</v>
      </c>
      <c r="I528">
        <v>2017</v>
      </c>
      <c r="K528" t="s">
        <v>1449</v>
      </c>
      <c r="L528" t="s">
        <v>1450</v>
      </c>
      <c r="M528">
        <v>1252</v>
      </c>
      <c r="N528" t="s">
        <v>1438</v>
      </c>
      <c r="P528">
        <v>-110746683</v>
      </c>
      <c r="Q528" t="s">
        <v>203</v>
      </c>
      <c r="R528" t="s">
        <v>130</v>
      </c>
      <c r="S528" t="s">
        <v>1451</v>
      </c>
      <c r="T528" t="s">
        <v>1452</v>
      </c>
      <c r="U528">
        <v>58.987183999999999</v>
      </c>
      <c r="V528">
        <v>25.867090000000001</v>
      </c>
      <c r="W528" t="s">
        <v>1453</v>
      </c>
      <c r="X528" t="s">
        <v>1454</v>
      </c>
      <c r="AI528" t="s">
        <v>811</v>
      </c>
      <c r="AJ528" t="s">
        <v>812</v>
      </c>
      <c r="AK528" t="s">
        <v>722</v>
      </c>
      <c r="AL528" t="s">
        <v>1455</v>
      </c>
      <c r="AN528">
        <v>25</v>
      </c>
      <c r="AO528" t="s">
        <v>811</v>
      </c>
      <c r="AP528" t="s">
        <v>812</v>
      </c>
      <c r="AR528" t="s">
        <v>1456</v>
      </c>
      <c r="AS528" t="s">
        <v>1457</v>
      </c>
      <c r="AT528">
        <v>58.987183999999999</v>
      </c>
      <c r="AU528">
        <v>25.867090000000001</v>
      </c>
      <c r="AV528" t="s">
        <v>1458</v>
      </c>
      <c r="AW528" t="s">
        <v>1459</v>
      </c>
      <c r="AX528" t="s">
        <v>728</v>
      </c>
      <c r="AY528" t="s">
        <v>144</v>
      </c>
      <c r="BA528" t="s">
        <v>145</v>
      </c>
      <c r="BB528" t="s">
        <v>146</v>
      </c>
      <c r="BC528" t="s">
        <v>147</v>
      </c>
      <c r="BD528" t="s">
        <v>729</v>
      </c>
      <c r="BL528" t="s">
        <v>4006</v>
      </c>
      <c r="BM528" t="s">
        <v>4007</v>
      </c>
      <c r="BN528" s="1">
        <v>42955.753472222219</v>
      </c>
      <c r="BP528" t="s">
        <v>152</v>
      </c>
      <c r="BR528" t="s">
        <v>280</v>
      </c>
      <c r="BS528" s="1">
        <v>42955.604166666664</v>
      </c>
      <c r="BY528" t="s">
        <v>733</v>
      </c>
      <c r="BZ528" t="s">
        <v>734</v>
      </c>
      <c r="CB528" t="s">
        <v>735</v>
      </c>
      <c r="CF528" t="s">
        <v>159</v>
      </c>
      <c r="CG528" t="s">
        <v>736</v>
      </c>
      <c r="CH528" t="s">
        <v>737</v>
      </c>
      <c r="CI528" t="s">
        <v>130</v>
      </c>
      <c r="CJ528" t="s">
        <v>162</v>
      </c>
      <c r="CK528">
        <v>1E-3</v>
      </c>
      <c r="CM528" t="s">
        <v>163</v>
      </c>
      <c r="CN528">
        <v>1E-3</v>
      </c>
      <c r="CO528" t="s">
        <v>163</v>
      </c>
      <c r="CZ528" t="s">
        <v>164</v>
      </c>
      <c r="DA528" t="s">
        <v>165</v>
      </c>
      <c r="DC528" t="s">
        <v>166</v>
      </c>
      <c r="DD528" t="s">
        <v>167</v>
      </c>
      <c r="DE528" t="s">
        <v>168</v>
      </c>
      <c r="DF528" t="s">
        <v>166</v>
      </c>
      <c r="DN528" t="s">
        <v>738</v>
      </c>
    </row>
    <row r="529" spans="1:118" x14ac:dyDescent="0.3">
      <c r="A529" t="s">
        <v>1433</v>
      </c>
      <c r="B529" t="s">
        <v>3643</v>
      </c>
      <c r="C529" t="s">
        <v>3644</v>
      </c>
      <c r="D529" t="s">
        <v>1983</v>
      </c>
      <c r="E529" t="s">
        <v>3137</v>
      </c>
      <c r="F529" t="s">
        <v>123</v>
      </c>
      <c r="G529" t="s">
        <v>124</v>
      </c>
      <c r="H529" t="s">
        <v>1093</v>
      </c>
      <c r="I529">
        <v>2017</v>
      </c>
      <c r="K529" t="s">
        <v>4008</v>
      </c>
      <c r="L529" t="s">
        <v>4009</v>
      </c>
      <c r="M529">
        <v>9623</v>
      </c>
      <c r="N529" t="s">
        <v>4010</v>
      </c>
      <c r="P529">
        <v>-588617728</v>
      </c>
      <c r="Q529" t="s">
        <v>203</v>
      </c>
      <c r="R529" t="s">
        <v>130</v>
      </c>
      <c r="S529" t="s">
        <v>4011</v>
      </c>
      <c r="T529" t="s">
        <v>4012</v>
      </c>
      <c r="U529">
        <v>58.889814999999999</v>
      </c>
      <c r="V529">
        <v>25.799754</v>
      </c>
      <c r="W529" t="s">
        <v>4013</v>
      </c>
      <c r="X529" t="s">
        <v>4014</v>
      </c>
      <c r="AI529" t="s">
        <v>811</v>
      </c>
      <c r="AJ529" t="s">
        <v>812</v>
      </c>
      <c r="AK529" t="s">
        <v>722</v>
      </c>
      <c r="AL529" t="s">
        <v>4015</v>
      </c>
      <c r="AN529">
        <v>25</v>
      </c>
      <c r="AO529" t="s">
        <v>1537</v>
      </c>
      <c r="AP529" t="s">
        <v>812</v>
      </c>
      <c r="AR529" t="s">
        <v>4016</v>
      </c>
      <c r="AS529" t="s">
        <v>4017</v>
      </c>
      <c r="AT529">
        <v>58.889899</v>
      </c>
      <c r="AU529">
        <v>25.799271999999998</v>
      </c>
      <c r="AV529" t="s">
        <v>4018</v>
      </c>
      <c r="AW529" t="s">
        <v>4019</v>
      </c>
      <c r="AX529" t="s">
        <v>728</v>
      </c>
      <c r="AY529" t="s">
        <v>144</v>
      </c>
      <c r="BA529" t="s">
        <v>145</v>
      </c>
      <c r="BB529" t="s">
        <v>146</v>
      </c>
      <c r="BC529" t="s">
        <v>147</v>
      </c>
      <c r="BD529" t="s">
        <v>729</v>
      </c>
      <c r="BL529" t="s">
        <v>4020</v>
      </c>
      <c r="BM529" t="s">
        <v>4021</v>
      </c>
      <c r="BN529" s="1">
        <v>42955.753472222219</v>
      </c>
      <c r="BP529" t="s">
        <v>152</v>
      </c>
      <c r="BR529" t="s">
        <v>280</v>
      </c>
      <c r="BS529" s="1">
        <v>42955.510416666664</v>
      </c>
      <c r="BY529" t="s">
        <v>733</v>
      </c>
      <c r="BZ529" t="s">
        <v>734</v>
      </c>
      <c r="CB529" t="s">
        <v>735</v>
      </c>
      <c r="CF529" t="s">
        <v>159</v>
      </c>
      <c r="CG529" t="s">
        <v>736</v>
      </c>
      <c r="CH529" t="s">
        <v>737</v>
      </c>
      <c r="CI529" t="s">
        <v>130</v>
      </c>
      <c r="CJ529" t="s">
        <v>162</v>
      </c>
      <c r="CK529">
        <v>1E-3</v>
      </c>
      <c r="CM529" t="s">
        <v>163</v>
      </c>
      <c r="CN529">
        <v>1E-3</v>
      </c>
      <c r="CO529" t="s">
        <v>163</v>
      </c>
      <c r="CZ529" t="s">
        <v>164</v>
      </c>
      <c r="DA529" t="s">
        <v>165</v>
      </c>
      <c r="DC529" t="s">
        <v>166</v>
      </c>
      <c r="DD529" t="s">
        <v>167</v>
      </c>
      <c r="DE529" t="s">
        <v>168</v>
      </c>
      <c r="DF529" t="s">
        <v>166</v>
      </c>
      <c r="DN529" t="s">
        <v>738</v>
      </c>
    </row>
    <row r="530" spans="1:118" x14ac:dyDescent="0.3">
      <c r="A530" t="s">
        <v>1433</v>
      </c>
      <c r="B530" t="s">
        <v>3643</v>
      </c>
      <c r="C530" t="s">
        <v>3644</v>
      </c>
      <c r="D530" t="s">
        <v>1983</v>
      </c>
      <c r="E530" t="s">
        <v>3137</v>
      </c>
      <c r="F530" t="s">
        <v>123</v>
      </c>
      <c r="G530" t="s">
        <v>124</v>
      </c>
      <c r="H530" t="s">
        <v>1093</v>
      </c>
      <c r="I530">
        <v>2017</v>
      </c>
      <c r="K530" t="s">
        <v>4022</v>
      </c>
      <c r="L530" t="s">
        <v>4023</v>
      </c>
      <c r="M530">
        <v>2343</v>
      </c>
      <c r="N530" t="s">
        <v>4024</v>
      </c>
      <c r="P530">
        <v>1671487614</v>
      </c>
      <c r="Q530" t="s">
        <v>203</v>
      </c>
      <c r="R530" t="s">
        <v>130</v>
      </c>
      <c r="S530" t="s">
        <v>4025</v>
      </c>
      <c r="T530" t="s">
        <v>4026</v>
      </c>
      <c r="U530">
        <v>59.113003999999997</v>
      </c>
      <c r="V530">
        <v>25.660788</v>
      </c>
      <c r="W530" t="s">
        <v>4027</v>
      </c>
      <c r="X530" t="s">
        <v>4028</v>
      </c>
      <c r="AI530" t="s">
        <v>811</v>
      </c>
      <c r="AJ530" t="s">
        <v>812</v>
      </c>
      <c r="AK530" t="s">
        <v>722</v>
      </c>
      <c r="AN530">
        <v>19</v>
      </c>
      <c r="AO530" t="s">
        <v>1537</v>
      </c>
      <c r="AP530" t="s">
        <v>812</v>
      </c>
      <c r="AR530" t="s">
        <v>4029</v>
      </c>
      <c r="AS530" t="s">
        <v>4030</v>
      </c>
      <c r="AT530">
        <v>59.104028999999997</v>
      </c>
      <c r="AU530">
        <v>25.660354999999999</v>
      </c>
      <c r="AV530" t="s">
        <v>4031</v>
      </c>
      <c r="AW530" t="s">
        <v>4032</v>
      </c>
      <c r="AX530" t="s">
        <v>728</v>
      </c>
      <c r="AY530" t="s">
        <v>144</v>
      </c>
      <c r="BA530" t="s">
        <v>145</v>
      </c>
      <c r="BB530" t="s">
        <v>146</v>
      </c>
      <c r="BC530" t="s">
        <v>147</v>
      </c>
      <c r="BD530" t="s">
        <v>729</v>
      </c>
      <c r="BL530" t="s">
        <v>4033</v>
      </c>
      <c r="BM530" t="s">
        <v>4034</v>
      </c>
      <c r="BN530" s="1">
        <v>42954.697916666664</v>
      </c>
      <c r="BP530" t="s">
        <v>152</v>
      </c>
      <c r="BR530" t="s">
        <v>280</v>
      </c>
      <c r="BS530" s="1">
        <v>42954.635416666664</v>
      </c>
      <c r="BY530" t="s">
        <v>733</v>
      </c>
      <c r="BZ530" t="s">
        <v>734</v>
      </c>
      <c r="CB530" t="s">
        <v>735</v>
      </c>
      <c r="CF530" t="s">
        <v>159</v>
      </c>
      <c r="CG530" t="s">
        <v>736</v>
      </c>
      <c r="CH530" t="s">
        <v>737</v>
      </c>
      <c r="CI530" t="s">
        <v>130</v>
      </c>
      <c r="CJ530" t="s">
        <v>162</v>
      </c>
      <c r="CK530">
        <v>1E-3</v>
      </c>
      <c r="CM530" t="s">
        <v>163</v>
      </c>
      <c r="CN530">
        <v>1E-3</v>
      </c>
      <c r="CO530" t="s">
        <v>163</v>
      </c>
      <c r="CZ530" t="s">
        <v>164</v>
      </c>
      <c r="DA530" t="s">
        <v>165</v>
      </c>
      <c r="DC530" t="s">
        <v>166</v>
      </c>
      <c r="DD530" t="s">
        <v>167</v>
      </c>
      <c r="DE530" t="s">
        <v>168</v>
      </c>
      <c r="DF530" t="s">
        <v>166</v>
      </c>
      <c r="DN530" t="s">
        <v>738</v>
      </c>
    </row>
    <row r="531" spans="1:118" x14ac:dyDescent="0.3">
      <c r="A531" t="s">
        <v>1433</v>
      </c>
      <c r="B531" t="s">
        <v>3643</v>
      </c>
      <c r="C531" t="s">
        <v>3644</v>
      </c>
      <c r="D531" t="s">
        <v>1983</v>
      </c>
      <c r="E531" t="s">
        <v>3137</v>
      </c>
      <c r="F531" t="s">
        <v>123</v>
      </c>
      <c r="G531" t="s">
        <v>124</v>
      </c>
      <c r="H531" t="s">
        <v>1093</v>
      </c>
      <c r="I531">
        <v>2017</v>
      </c>
      <c r="K531" t="s">
        <v>4035</v>
      </c>
      <c r="L531" t="s">
        <v>4036</v>
      </c>
      <c r="M531">
        <v>9492</v>
      </c>
      <c r="N531" t="s">
        <v>4037</v>
      </c>
      <c r="P531">
        <v>-1768701382</v>
      </c>
      <c r="Q531" t="s">
        <v>129</v>
      </c>
      <c r="R531" t="s">
        <v>130</v>
      </c>
      <c r="S531" t="s">
        <v>4038</v>
      </c>
      <c r="T531" t="s">
        <v>4039</v>
      </c>
      <c r="U531">
        <v>58.982607000000002</v>
      </c>
      <c r="V531">
        <v>25.950596999999998</v>
      </c>
      <c r="W531" t="s">
        <v>4040</v>
      </c>
      <c r="X531" t="s">
        <v>4041</v>
      </c>
      <c r="AI531" t="s">
        <v>811</v>
      </c>
      <c r="AJ531" t="s">
        <v>812</v>
      </c>
      <c r="AK531" t="s">
        <v>722</v>
      </c>
      <c r="AN531">
        <v>26</v>
      </c>
      <c r="AO531" t="s">
        <v>811</v>
      </c>
      <c r="AP531" t="s">
        <v>812</v>
      </c>
      <c r="AR531" t="s">
        <v>4042</v>
      </c>
      <c r="AS531" t="s">
        <v>4043</v>
      </c>
      <c r="AT531">
        <v>58.982607000000002</v>
      </c>
      <c r="AU531">
        <v>25.950596999999998</v>
      </c>
      <c r="AV531" t="s">
        <v>4040</v>
      </c>
      <c r="AW531" t="s">
        <v>4041</v>
      </c>
      <c r="AX531" t="s">
        <v>728</v>
      </c>
      <c r="AY531" t="s">
        <v>144</v>
      </c>
      <c r="BA531" t="s">
        <v>145</v>
      </c>
      <c r="BB531" t="s">
        <v>146</v>
      </c>
      <c r="BC531" t="s">
        <v>147</v>
      </c>
      <c r="BD531" t="s">
        <v>729</v>
      </c>
      <c r="BL531" t="s">
        <v>4044</v>
      </c>
      <c r="BM531" t="s">
        <v>4045</v>
      </c>
      <c r="BN531" s="1">
        <v>42954.697916666664</v>
      </c>
      <c r="BP531" t="s">
        <v>152</v>
      </c>
      <c r="BR531" t="s">
        <v>280</v>
      </c>
      <c r="BS531" s="1">
        <v>42954.604166666664</v>
      </c>
      <c r="BY531" t="s">
        <v>733</v>
      </c>
      <c r="BZ531" t="s">
        <v>734</v>
      </c>
      <c r="CB531" t="s">
        <v>735</v>
      </c>
      <c r="CF531" t="s">
        <v>159</v>
      </c>
      <c r="CG531" t="s">
        <v>736</v>
      </c>
      <c r="CH531" t="s">
        <v>737</v>
      </c>
      <c r="CI531" t="s">
        <v>130</v>
      </c>
      <c r="CJ531" t="s">
        <v>162</v>
      </c>
      <c r="CK531">
        <v>1E-3</v>
      </c>
      <c r="CM531" t="s">
        <v>163</v>
      </c>
      <c r="CN531">
        <v>1E-3</v>
      </c>
      <c r="CO531" t="s">
        <v>163</v>
      </c>
      <c r="CZ531" t="s">
        <v>164</v>
      </c>
      <c r="DA531" t="s">
        <v>165</v>
      </c>
      <c r="DC531" t="s">
        <v>166</v>
      </c>
      <c r="DD531" t="s">
        <v>167</v>
      </c>
      <c r="DE531" t="s">
        <v>168</v>
      </c>
      <c r="DF531" t="s">
        <v>166</v>
      </c>
      <c r="DN531" t="s">
        <v>738</v>
      </c>
    </row>
    <row r="532" spans="1:118" x14ac:dyDescent="0.3">
      <c r="A532" t="s">
        <v>1433</v>
      </c>
      <c r="B532" t="s">
        <v>3643</v>
      </c>
      <c r="C532" t="s">
        <v>3644</v>
      </c>
      <c r="D532" t="s">
        <v>1983</v>
      </c>
      <c r="E532" t="s">
        <v>3137</v>
      </c>
      <c r="F532" t="s">
        <v>123</v>
      </c>
      <c r="G532" t="s">
        <v>124</v>
      </c>
      <c r="H532" t="s">
        <v>1093</v>
      </c>
      <c r="I532">
        <v>2017</v>
      </c>
      <c r="K532" t="s">
        <v>1598</v>
      </c>
      <c r="L532" t="s">
        <v>1599</v>
      </c>
      <c r="M532">
        <v>7034</v>
      </c>
      <c r="N532" t="s">
        <v>1600</v>
      </c>
      <c r="P532">
        <v>-1532435966</v>
      </c>
      <c r="Q532" t="s">
        <v>203</v>
      </c>
      <c r="R532" t="s">
        <v>130</v>
      </c>
      <c r="S532" t="s">
        <v>1601</v>
      </c>
      <c r="T532" t="s">
        <v>1602</v>
      </c>
      <c r="U532">
        <v>59.099488000000001</v>
      </c>
      <c r="V532">
        <v>26.473077</v>
      </c>
      <c r="W532" t="s">
        <v>1603</v>
      </c>
      <c r="X532" t="s">
        <v>1604</v>
      </c>
      <c r="AI532" t="s">
        <v>916</v>
      </c>
      <c r="AJ532" t="s">
        <v>917</v>
      </c>
      <c r="AK532" t="s">
        <v>722</v>
      </c>
      <c r="AN532">
        <v>25</v>
      </c>
      <c r="AO532" t="s">
        <v>1605</v>
      </c>
      <c r="AP532" t="s">
        <v>917</v>
      </c>
      <c r="AR532" t="s">
        <v>1606</v>
      </c>
      <c r="AS532" t="s">
        <v>1607</v>
      </c>
      <c r="AT532">
        <v>59.099487000000003</v>
      </c>
      <c r="AU532">
        <v>26.473078000000001</v>
      </c>
      <c r="AV532" t="s">
        <v>1608</v>
      </c>
      <c r="AW532" t="s">
        <v>1609</v>
      </c>
      <c r="AX532" t="s">
        <v>728</v>
      </c>
      <c r="AY532" t="s">
        <v>144</v>
      </c>
      <c r="BA532" t="s">
        <v>145</v>
      </c>
      <c r="BB532" t="s">
        <v>146</v>
      </c>
      <c r="BC532" t="s">
        <v>147</v>
      </c>
      <c r="BD532" t="s">
        <v>729</v>
      </c>
      <c r="BL532" t="s">
        <v>4046</v>
      </c>
      <c r="BM532" t="s">
        <v>4047</v>
      </c>
      <c r="BN532" s="1">
        <v>42954.697916666664</v>
      </c>
      <c r="BP532" t="s">
        <v>152</v>
      </c>
      <c r="BR532" t="s">
        <v>280</v>
      </c>
      <c r="BS532" s="1">
        <v>42954.534722222219</v>
      </c>
      <c r="BY532" t="s">
        <v>733</v>
      </c>
      <c r="BZ532" t="s">
        <v>734</v>
      </c>
      <c r="CB532" t="s">
        <v>735</v>
      </c>
      <c r="CF532" t="s">
        <v>159</v>
      </c>
      <c r="CG532" t="s">
        <v>736</v>
      </c>
      <c r="CH532" t="s">
        <v>737</v>
      </c>
      <c r="CI532" t="s">
        <v>130</v>
      </c>
      <c r="CJ532" t="s">
        <v>162</v>
      </c>
      <c r="CK532">
        <v>1E-3</v>
      </c>
      <c r="CM532" t="s">
        <v>163</v>
      </c>
      <c r="CN532">
        <v>1E-3</v>
      </c>
      <c r="CO532" t="s">
        <v>163</v>
      </c>
      <c r="CZ532" t="s">
        <v>164</v>
      </c>
      <c r="DA532" t="s">
        <v>165</v>
      </c>
      <c r="DC532" t="s">
        <v>166</v>
      </c>
      <c r="DD532" t="s">
        <v>167</v>
      </c>
      <c r="DE532" t="s">
        <v>168</v>
      </c>
      <c r="DF532" t="s">
        <v>166</v>
      </c>
      <c r="DN532" t="s">
        <v>738</v>
      </c>
    </row>
    <row r="533" spans="1:118" x14ac:dyDescent="0.3">
      <c r="A533" t="s">
        <v>1433</v>
      </c>
      <c r="B533" t="s">
        <v>3643</v>
      </c>
      <c r="C533" t="s">
        <v>3644</v>
      </c>
      <c r="D533" t="s">
        <v>1983</v>
      </c>
      <c r="E533" t="s">
        <v>3137</v>
      </c>
      <c r="F533" t="s">
        <v>123</v>
      </c>
      <c r="G533" t="s">
        <v>124</v>
      </c>
      <c r="H533" t="s">
        <v>1093</v>
      </c>
      <c r="I533">
        <v>2017</v>
      </c>
      <c r="K533" t="s">
        <v>1612</v>
      </c>
      <c r="L533" t="s">
        <v>1613</v>
      </c>
      <c r="M533">
        <v>6729</v>
      </c>
      <c r="N533" t="s">
        <v>1614</v>
      </c>
      <c r="P533">
        <v>1269032172</v>
      </c>
      <c r="Q533" t="s">
        <v>129</v>
      </c>
      <c r="R533" t="s">
        <v>130</v>
      </c>
      <c r="S533" t="s">
        <v>1615</v>
      </c>
      <c r="T533" t="s">
        <v>1616</v>
      </c>
      <c r="U533">
        <v>59.107174000000001</v>
      </c>
      <c r="V533">
        <v>26.535367000000001</v>
      </c>
      <c r="W533" t="s">
        <v>1617</v>
      </c>
      <c r="X533" t="s">
        <v>1618</v>
      </c>
      <c r="AI533" t="s">
        <v>916</v>
      </c>
      <c r="AJ533" t="s">
        <v>917</v>
      </c>
      <c r="AK533" t="s">
        <v>722</v>
      </c>
      <c r="AN533">
        <v>29</v>
      </c>
      <c r="AO533" t="s">
        <v>916</v>
      </c>
      <c r="AP533" t="s">
        <v>917</v>
      </c>
      <c r="AR533" t="s">
        <v>1619</v>
      </c>
      <c r="AS533" t="s">
        <v>1620</v>
      </c>
      <c r="AT533">
        <v>59.107148000000002</v>
      </c>
      <c r="AU533">
        <v>26.53537</v>
      </c>
      <c r="AV533" t="s">
        <v>1621</v>
      </c>
      <c r="AW533" t="s">
        <v>1622</v>
      </c>
      <c r="AX533" t="s">
        <v>728</v>
      </c>
      <c r="AY533" t="s">
        <v>144</v>
      </c>
      <c r="BA533" t="s">
        <v>145</v>
      </c>
      <c r="BB533" t="s">
        <v>146</v>
      </c>
      <c r="BC533" t="s">
        <v>147</v>
      </c>
      <c r="BD533" t="s">
        <v>729</v>
      </c>
      <c r="BL533" t="s">
        <v>4048</v>
      </c>
      <c r="BM533" t="s">
        <v>4049</v>
      </c>
      <c r="BN533" s="1">
        <v>42954.697916666664</v>
      </c>
      <c r="BP533" t="s">
        <v>152</v>
      </c>
      <c r="BR533" t="s">
        <v>280</v>
      </c>
      <c r="BS533" s="1">
        <v>42954.527777777781</v>
      </c>
      <c r="BY533" t="s">
        <v>733</v>
      </c>
      <c r="BZ533" t="s">
        <v>734</v>
      </c>
      <c r="CB533" t="s">
        <v>735</v>
      </c>
      <c r="CF533" t="s">
        <v>159</v>
      </c>
      <c r="CG533" t="s">
        <v>736</v>
      </c>
      <c r="CH533" t="s">
        <v>737</v>
      </c>
      <c r="CI533" t="s">
        <v>130</v>
      </c>
      <c r="CJ533" t="s">
        <v>162</v>
      </c>
      <c r="CK533">
        <v>1E-3</v>
      </c>
      <c r="CM533" t="s">
        <v>163</v>
      </c>
      <c r="CN533">
        <v>1E-3</v>
      </c>
      <c r="CO533" t="s">
        <v>163</v>
      </c>
      <c r="CZ533" t="s">
        <v>164</v>
      </c>
      <c r="DA533" t="s">
        <v>165</v>
      </c>
      <c r="DC533" t="s">
        <v>166</v>
      </c>
      <c r="DD533" t="s">
        <v>167</v>
      </c>
      <c r="DE533" t="s">
        <v>168</v>
      </c>
      <c r="DF533" t="s">
        <v>166</v>
      </c>
      <c r="DN533" t="s">
        <v>738</v>
      </c>
    </row>
    <row r="534" spans="1:118" x14ac:dyDescent="0.3">
      <c r="A534" t="s">
        <v>1433</v>
      </c>
      <c r="B534" t="s">
        <v>3643</v>
      </c>
      <c r="C534" t="s">
        <v>3644</v>
      </c>
      <c r="D534" t="s">
        <v>1983</v>
      </c>
      <c r="E534" t="s">
        <v>3137</v>
      </c>
      <c r="F534" t="s">
        <v>123</v>
      </c>
      <c r="G534" t="s">
        <v>124</v>
      </c>
      <c r="H534" t="s">
        <v>1093</v>
      </c>
      <c r="I534">
        <v>2017</v>
      </c>
      <c r="K534" t="s">
        <v>4050</v>
      </c>
      <c r="L534" t="s">
        <v>4051</v>
      </c>
      <c r="M534">
        <v>9467</v>
      </c>
      <c r="N534" t="s">
        <v>4052</v>
      </c>
      <c r="P534">
        <v>1788552518</v>
      </c>
      <c r="Q534" t="s">
        <v>203</v>
      </c>
      <c r="R534" t="s">
        <v>130</v>
      </c>
      <c r="S534" t="s">
        <v>4053</v>
      </c>
      <c r="T534" t="s">
        <v>4054</v>
      </c>
      <c r="U534">
        <v>59.238523000000001</v>
      </c>
      <c r="V534">
        <v>26.490468</v>
      </c>
      <c r="W534" t="s">
        <v>4055</v>
      </c>
      <c r="X534" t="s">
        <v>4056</v>
      </c>
      <c r="AI534" t="s">
        <v>916</v>
      </c>
      <c r="AJ534" t="s">
        <v>917</v>
      </c>
      <c r="AK534" t="s">
        <v>722</v>
      </c>
      <c r="AN534">
        <v>20</v>
      </c>
      <c r="AO534" t="s">
        <v>1605</v>
      </c>
      <c r="AP534" t="s">
        <v>917</v>
      </c>
      <c r="AR534" t="s">
        <v>4057</v>
      </c>
      <c r="AS534" t="s">
        <v>4058</v>
      </c>
      <c r="AT534">
        <v>59.238522000000003</v>
      </c>
      <c r="AU534">
        <v>26.490468</v>
      </c>
      <c r="AV534" t="s">
        <v>4059</v>
      </c>
      <c r="AW534" t="s">
        <v>4056</v>
      </c>
      <c r="AX534" t="s">
        <v>728</v>
      </c>
      <c r="AY534" t="s">
        <v>144</v>
      </c>
      <c r="BA534" t="s">
        <v>145</v>
      </c>
      <c r="BB534" t="s">
        <v>146</v>
      </c>
      <c r="BC534" t="s">
        <v>147</v>
      </c>
      <c r="BD534" t="s">
        <v>729</v>
      </c>
      <c r="BL534" t="s">
        <v>4060</v>
      </c>
      <c r="BM534" t="s">
        <v>4061</v>
      </c>
      <c r="BN534" s="1">
        <v>42954.697916666664</v>
      </c>
      <c r="BP534" t="s">
        <v>152</v>
      </c>
      <c r="BR534" t="s">
        <v>280</v>
      </c>
      <c r="BS534" s="1">
        <v>42954.5</v>
      </c>
      <c r="BY534" t="s">
        <v>733</v>
      </c>
      <c r="BZ534" t="s">
        <v>734</v>
      </c>
      <c r="CB534" t="s">
        <v>735</v>
      </c>
      <c r="CF534" t="s">
        <v>159</v>
      </c>
      <c r="CG534" t="s">
        <v>736</v>
      </c>
      <c r="CH534" t="s">
        <v>737</v>
      </c>
      <c r="CI534" t="s">
        <v>130</v>
      </c>
      <c r="CJ534" t="s">
        <v>162</v>
      </c>
      <c r="CK534">
        <v>1E-3</v>
      </c>
      <c r="CM534" t="s">
        <v>163</v>
      </c>
      <c r="CN534">
        <v>1E-3</v>
      </c>
      <c r="CO534" t="s">
        <v>163</v>
      </c>
      <c r="CZ534" t="s">
        <v>164</v>
      </c>
      <c r="DA534" t="s">
        <v>165</v>
      </c>
      <c r="DC534" t="s">
        <v>166</v>
      </c>
      <c r="DD534" t="s">
        <v>167</v>
      </c>
      <c r="DE534" t="s">
        <v>168</v>
      </c>
      <c r="DF534" t="s">
        <v>166</v>
      </c>
      <c r="DN534" t="s">
        <v>738</v>
      </c>
    </row>
    <row r="535" spans="1:118" x14ac:dyDescent="0.3">
      <c r="A535" t="s">
        <v>1433</v>
      </c>
      <c r="B535" t="s">
        <v>3643</v>
      </c>
      <c r="C535" t="s">
        <v>3644</v>
      </c>
      <c r="D535" t="s">
        <v>1983</v>
      </c>
      <c r="E535" t="s">
        <v>3137</v>
      </c>
      <c r="F535" t="s">
        <v>123</v>
      </c>
      <c r="G535" t="s">
        <v>124</v>
      </c>
      <c r="H535" t="s">
        <v>1093</v>
      </c>
      <c r="I535">
        <v>2017</v>
      </c>
      <c r="K535" t="s">
        <v>4062</v>
      </c>
      <c r="L535" t="s">
        <v>4063</v>
      </c>
      <c r="M535">
        <v>9467</v>
      </c>
      <c r="N535" t="s">
        <v>4052</v>
      </c>
      <c r="P535">
        <v>497614315</v>
      </c>
      <c r="Q535" t="s">
        <v>203</v>
      </c>
      <c r="R535" t="s">
        <v>130</v>
      </c>
      <c r="S535" t="s">
        <v>4064</v>
      </c>
      <c r="T535" t="s">
        <v>4065</v>
      </c>
      <c r="U535">
        <v>59.248697</v>
      </c>
      <c r="V535">
        <v>26.498169000000001</v>
      </c>
      <c r="W535" t="s">
        <v>4066</v>
      </c>
      <c r="X535" t="s">
        <v>4067</v>
      </c>
      <c r="AI535" t="s">
        <v>916</v>
      </c>
      <c r="AJ535" t="s">
        <v>917</v>
      </c>
      <c r="AK535" t="s">
        <v>722</v>
      </c>
      <c r="AN535">
        <v>21</v>
      </c>
      <c r="AO535" t="s">
        <v>1605</v>
      </c>
      <c r="AP535" t="s">
        <v>917</v>
      </c>
      <c r="AR535" t="s">
        <v>4068</v>
      </c>
      <c r="AS535" t="s">
        <v>4069</v>
      </c>
      <c r="AT535">
        <v>59.248697999999997</v>
      </c>
      <c r="AU535">
        <v>26.498168</v>
      </c>
      <c r="AV535" t="s">
        <v>4070</v>
      </c>
      <c r="AW535" t="s">
        <v>4071</v>
      </c>
      <c r="AX535" t="s">
        <v>728</v>
      </c>
      <c r="AY535" t="s">
        <v>144</v>
      </c>
      <c r="BA535" t="s">
        <v>145</v>
      </c>
      <c r="BB535" t="s">
        <v>146</v>
      </c>
      <c r="BC535" t="s">
        <v>147</v>
      </c>
      <c r="BD535" t="s">
        <v>729</v>
      </c>
      <c r="BL535" t="s">
        <v>4072</v>
      </c>
      <c r="BM535" t="s">
        <v>4073</v>
      </c>
      <c r="BN535" s="1">
        <v>42954.697916666664</v>
      </c>
      <c r="BP535" t="s">
        <v>152</v>
      </c>
      <c r="BR535" t="s">
        <v>280</v>
      </c>
      <c r="BS535" s="1">
        <v>42954.493055555555</v>
      </c>
      <c r="BY535" t="s">
        <v>733</v>
      </c>
      <c r="BZ535" t="s">
        <v>734</v>
      </c>
      <c r="CB535" t="s">
        <v>735</v>
      </c>
      <c r="CF535" t="s">
        <v>159</v>
      </c>
      <c r="CG535" t="s">
        <v>736</v>
      </c>
      <c r="CH535" t="s">
        <v>737</v>
      </c>
      <c r="CI535" t="s">
        <v>130</v>
      </c>
      <c r="CJ535" t="s">
        <v>162</v>
      </c>
      <c r="CK535">
        <v>1E-3</v>
      </c>
      <c r="CM535" t="s">
        <v>163</v>
      </c>
      <c r="CN535">
        <v>1E-3</v>
      </c>
      <c r="CO535" t="s">
        <v>163</v>
      </c>
      <c r="CZ535" t="s">
        <v>164</v>
      </c>
      <c r="DA535" t="s">
        <v>165</v>
      </c>
      <c r="DC535" t="s">
        <v>166</v>
      </c>
      <c r="DD535" t="s">
        <v>167</v>
      </c>
      <c r="DE535" t="s">
        <v>168</v>
      </c>
      <c r="DF535" t="s">
        <v>166</v>
      </c>
      <c r="DN535" t="s">
        <v>738</v>
      </c>
    </row>
    <row r="536" spans="1:118" x14ac:dyDescent="0.3">
      <c r="A536" t="s">
        <v>1433</v>
      </c>
      <c r="B536" t="s">
        <v>3643</v>
      </c>
      <c r="C536" t="s">
        <v>3644</v>
      </c>
      <c r="D536" t="s">
        <v>1983</v>
      </c>
      <c r="E536" t="s">
        <v>3137</v>
      </c>
      <c r="F536" t="s">
        <v>123</v>
      </c>
      <c r="G536" t="s">
        <v>124</v>
      </c>
      <c r="H536" t="s">
        <v>1093</v>
      </c>
      <c r="I536">
        <v>2017</v>
      </c>
      <c r="K536" t="s">
        <v>4074</v>
      </c>
      <c r="L536" t="s">
        <v>4075</v>
      </c>
      <c r="M536">
        <v>9009</v>
      </c>
      <c r="N536" t="s">
        <v>4076</v>
      </c>
      <c r="P536">
        <v>-1155736178</v>
      </c>
      <c r="Q536" t="s">
        <v>129</v>
      </c>
      <c r="R536" t="s">
        <v>130</v>
      </c>
      <c r="S536" t="s">
        <v>4077</v>
      </c>
      <c r="T536" t="s">
        <v>4078</v>
      </c>
      <c r="U536">
        <v>59.307352000000002</v>
      </c>
      <c r="V536">
        <v>26.393401999999998</v>
      </c>
      <c r="W536" t="s">
        <v>4079</v>
      </c>
      <c r="X536" t="s">
        <v>4080</v>
      </c>
      <c r="AI536" t="s">
        <v>916</v>
      </c>
      <c r="AJ536" t="s">
        <v>917</v>
      </c>
      <c r="AK536" t="s">
        <v>722</v>
      </c>
      <c r="AN536">
        <v>0</v>
      </c>
      <c r="AO536" t="s">
        <v>1605</v>
      </c>
      <c r="AP536" t="s">
        <v>917</v>
      </c>
      <c r="AR536" t="s">
        <v>4081</v>
      </c>
      <c r="AS536" t="s">
        <v>4082</v>
      </c>
      <c r="AT536">
        <v>59.307352000000002</v>
      </c>
      <c r="AU536">
        <v>26.393401999999998</v>
      </c>
      <c r="AV536" t="s">
        <v>4079</v>
      </c>
      <c r="AW536" t="s">
        <v>4083</v>
      </c>
      <c r="AX536" t="s">
        <v>728</v>
      </c>
      <c r="AY536" t="s">
        <v>144</v>
      </c>
      <c r="BA536" t="s">
        <v>145</v>
      </c>
      <c r="BB536" t="s">
        <v>146</v>
      </c>
      <c r="BC536" t="s">
        <v>147</v>
      </c>
      <c r="BD536" t="s">
        <v>729</v>
      </c>
      <c r="BL536" t="s">
        <v>4084</v>
      </c>
      <c r="BM536" t="s">
        <v>4085</v>
      </c>
      <c r="BN536" s="1">
        <v>42954.697916666664</v>
      </c>
      <c r="BP536" t="s">
        <v>152</v>
      </c>
      <c r="BR536" t="s">
        <v>280</v>
      </c>
      <c r="BS536" s="1">
        <v>42954.475694444445</v>
      </c>
      <c r="BY536" t="s">
        <v>733</v>
      </c>
      <c r="BZ536" t="s">
        <v>734</v>
      </c>
      <c r="CB536" t="s">
        <v>735</v>
      </c>
      <c r="CF536" t="s">
        <v>159</v>
      </c>
      <c r="CG536" t="s">
        <v>736</v>
      </c>
      <c r="CH536" t="s">
        <v>737</v>
      </c>
      <c r="CI536" t="s">
        <v>130</v>
      </c>
      <c r="CJ536" t="s">
        <v>162</v>
      </c>
      <c r="CK536">
        <v>1E-3</v>
      </c>
      <c r="CM536" t="s">
        <v>163</v>
      </c>
      <c r="CN536">
        <v>1E-3</v>
      </c>
      <c r="CO536" t="s">
        <v>163</v>
      </c>
      <c r="CZ536" t="s">
        <v>164</v>
      </c>
      <c r="DA536" t="s">
        <v>165</v>
      </c>
      <c r="DC536" t="s">
        <v>166</v>
      </c>
      <c r="DD536" t="s">
        <v>167</v>
      </c>
      <c r="DE536" t="s">
        <v>168</v>
      </c>
      <c r="DF536" t="s">
        <v>166</v>
      </c>
      <c r="DN536" t="s">
        <v>738</v>
      </c>
    </row>
    <row r="537" spans="1:118" x14ac:dyDescent="0.3">
      <c r="A537" t="s">
        <v>1433</v>
      </c>
      <c r="B537" t="s">
        <v>3643</v>
      </c>
      <c r="C537" t="s">
        <v>3644</v>
      </c>
      <c r="D537" t="s">
        <v>1983</v>
      </c>
      <c r="E537" t="s">
        <v>3137</v>
      </c>
      <c r="F537" t="s">
        <v>123</v>
      </c>
      <c r="G537" t="s">
        <v>124</v>
      </c>
      <c r="H537" t="s">
        <v>1093</v>
      </c>
      <c r="I537">
        <v>2017</v>
      </c>
      <c r="K537" t="s">
        <v>4086</v>
      </c>
      <c r="L537" t="s">
        <v>4087</v>
      </c>
      <c r="M537">
        <v>7456</v>
      </c>
      <c r="N537" t="s">
        <v>4088</v>
      </c>
      <c r="P537">
        <v>-673136242</v>
      </c>
      <c r="Q537" t="s">
        <v>203</v>
      </c>
      <c r="R537" t="s">
        <v>130</v>
      </c>
      <c r="S537" t="s">
        <v>4089</v>
      </c>
      <c r="T537" t="s">
        <v>4090</v>
      </c>
      <c r="U537">
        <v>59.336697000000001</v>
      </c>
      <c r="V537">
        <v>26.221806000000001</v>
      </c>
      <c r="W537" t="s">
        <v>4091</v>
      </c>
      <c r="X537" t="s">
        <v>4092</v>
      </c>
      <c r="AI537" t="s">
        <v>916</v>
      </c>
      <c r="AJ537" t="s">
        <v>917</v>
      </c>
      <c r="AK537" t="s">
        <v>722</v>
      </c>
      <c r="AN537">
        <v>26</v>
      </c>
      <c r="AO537" t="s">
        <v>1605</v>
      </c>
      <c r="AP537" t="s">
        <v>917</v>
      </c>
      <c r="AR537" t="s">
        <v>4093</v>
      </c>
      <c r="AS537" t="s">
        <v>4094</v>
      </c>
      <c r="AT537">
        <v>59.336696000000003</v>
      </c>
      <c r="AU537">
        <v>26.221806000000001</v>
      </c>
      <c r="AV537" t="s">
        <v>4095</v>
      </c>
      <c r="AW537" t="s">
        <v>4092</v>
      </c>
      <c r="AX537" t="s">
        <v>728</v>
      </c>
      <c r="AY537" t="s">
        <v>144</v>
      </c>
      <c r="BA537" t="s">
        <v>145</v>
      </c>
      <c r="BB537" t="s">
        <v>146</v>
      </c>
      <c r="BC537" t="s">
        <v>147</v>
      </c>
      <c r="BD537" t="s">
        <v>729</v>
      </c>
      <c r="BL537" t="s">
        <v>4096</v>
      </c>
      <c r="BM537" t="s">
        <v>4097</v>
      </c>
      <c r="BN537" s="1">
        <v>42954.697916666664</v>
      </c>
      <c r="BP537" t="s">
        <v>152</v>
      </c>
      <c r="BR537" t="s">
        <v>280</v>
      </c>
      <c r="BS537" s="1">
        <v>42954.440972222219</v>
      </c>
      <c r="BY537" t="s">
        <v>733</v>
      </c>
      <c r="BZ537" t="s">
        <v>734</v>
      </c>
      <c r="CB537" t="s">
        <v>735</v>
      </c>
      <c r="CF537" t="s">
        <v>159</v>
      </c>
      <c r="CG537" t="s">
        <v>736</v>
      </c>
      <c r="CH537" t="s">
        <v>737</v>
      </c>
      <c r="CI537" t="s">
        <v>130</v>
      </c>
      <c r="CJ537" t="s">
        <v>162</v>
      </c>
      <c r="CK537">
        <v>1E-3</v>
      </c>
      <c r="CM537" t="s">
        <v>163</v>
      </c>
      <c r="CN537">
        <v>1E-3</v>
      </c>
      <c r="CO537" t="s">
        <v>163</v>
      </c>
      <c r="CZ537" t="s">
        <v>164</v>
      </c>
      <c r="DA537" t="s">
        <v>165</v>
      </c>
      <c r="DC537" t="s">
        <v>166</v>
      </c>
      <c r="DD537" t="s">
        <v>167</v>
      </c>
      <c r="DE537" t="s">
        <v>168</v>
      </c>
      <c r="DF537" t="s">
        <v>166</v>
      </c>
      <c r="DN537" t="s">
        <v>738</v>
      </c>
    </row>
    <row r="538" spans="1:118" x14ac:dyDescent="0.3">
      <c r="A538" t="s">
        <v>1433</v>
      </c>
      <c r="B538" t="s">
        <v>3643</v>
      </c>
      <c r="C538" t="s">
        <v>3644</v>
      </c>
      <c r="D538" t="s">
        <v>1983</v>
      </c>
      <c r="E538" t="s">
        <v>3137</v>
      </c>
      <c r="F538" t="s">
        <v>123</v>
      </c>
      <c r="G538" t="s">
        <v>124</v>
      </c>
      <c r="H538" t="s">
        <v>1093</v>
      </c>
      <c r="I538">
        <v>2017</v>
      </c>
      <c r="K538" t="s">
        <v>4098</v>
      </c>
      <c r="L538" t="s">
        <v>4099</v>
      </c>
      <c r="M538">
        <v>2253</v>
      </c>
      <c r="N538" t="s">
        <v>3081</v>
      </c>
      <c r="P538">
        <v>1327636242</v>
      </c>
      <c r="Q538" t="s">
        <v>203</v>
      </c>
      <c r="R538" t="s">
        <v>130</v>
      </c>
      <c r="S538" t="s">
        <v>4100</v>
      </c>
      <c r="T538" t="s">
        <v>4101</v>
      </c>
      <c r="U538">
        <v>59.310133999999998</v>
      </c>
      <c r="V538">
        <v>26.181384999999999</v>
      </c>
      <c r="W538" t="s">
        <v>4102</v>
      </c>
      <c r="X538" t="s">
        <v>4103</v>
      </c>
      <c r="AI538" t="s">
        <v>916</v>
      </c>
      <c r="AJ538" t="s">
        <v>917</v>
      </c>
      <c r="AK538" t="s">
        <v>722</v>
      </c>
      <c r="AN538">
        <v>22</v>
      </c>
      <c r="AO538" t="s">
        <v>1605</v>
      </c>
      <c r="AP538" t="s">
        <v>917</v>
      </c>
      <c r="AR538" t="s">
        <v>4104</v>
      </c>
      <c r="AS538" t="s">
        <v>4105</v>
      </c>
      <c r="AT538">
        <v>59.310133999999998</v>
      </c>
      <c r="AU538">
        <v>26.181384999999999</v>
      </c>
      <c r="AV538" t="s">
        <v>4106</v>
      </c>
      <c r="AW538" t="s">
        <v>4103</v>
      </c>
      <c r="AX538" t="s">
        <v>728</v>
      </c>
      <c r="AY538" t="s">
        <v>144</v>
      </c>
      <c r="BA538" t="s">
        <v>145</v>
      </c>
      <c r="BB538" t="s">
        <v>146</v>
      </c>
      <c r="BC538" t="s">
        <v>147</v>
      </c>
      <c r="BD538" t="s">
        <v>729</v>
      </c>
      <c r="BL538" t="s">
        <v>4107</v>
      </c>
      <c r="BM538" t="s">
        <v>4108</v>
      </c>
      <c r="BN538" s="1">
        <v>42954.697916666664</v>
      </c>
      <c r="BP538" t="s">
        <v>152</v>
      </c>
      <c r="BR538" t="s">
        <v>280</v>
      </c>
      <c r="BS538" s="1">
        <v>42954.423611111109</v>
      </c>
      <c r="BY538" t="s">
        <v>733</v>
      </c>
      <c r="BZ538" t="s">
        <v>734</v>
      </c>
      <c r="CB538" t="s">
        <v>735</v>
      </c>
      <c r="CF538" t="s">
        <v>159</v>
      </c>
      <c r="CG538" t="s">
        <v>736</v>
      </c>
      <c r="CH538" t="s">
        <v>737</v>
      </c>
      <c r="CI538" t="s">
        <v>130</v>
      </c>
      <c r="CJ538" t="s">
        <v>162</v>
      </c>
      <c r="CK538">
        <v>1E-3</v>
      </c>
      <c r="CM538" t="s">
        <v>163</v>
      </c>
      <c r="CN538">
        <v>1E-3</v>
      </c>
      <c r="CO538" t="s">
        <v>163</v>
      </c>
      <c r="CZ538" t="s">
        <v>164</v>
      </c>
      <c r="DA538" t="s">
        <v>165</v>
      </c>
      <c r="DC538" t="s">
        <v>166</v>
      </c>
      <c r="DD538" t="s">
        <v>167</v>
      </c>
      <c r="DE538" t="s">
        <v>168</v>
      </c>
      <c r="DF538" t="s">
        <v>166</v>
      </c>
      <c r="DN538" t="s">
        <v>738</v>
      </c>
    </row>
    <row r="539" spans="1:118" ht="187.2" x14ac:dyDescent="0.3">
      <c r="A539" t="s">
        <v>2004</v>
      </c>
      <c r="B539" t="s">
        <v>3772</v>
      </c>
      <c r="C539" t="s">
        <v>3773</v>
      </c>
      <c r="D539" t="s">
        <v>121</v>
      </c>
      <c r="F539" t="s">
        <v>123</v>
      </c>
      <c r="G539" t="s">
        <v>124</v>
      </c>
      <c r="H539" t="s">
        <v>3774</v>
      </c>
      <c r="I539">
        <v>2017</v>
      </c>
      <c r="J539">
        <v>2017</v>
      </c>
      <c r="K539" t="s">
        <v>1879</v>
      </c>
      <c r="L539" t="s">
        <v>1880</v>
      </c>
      <c r="M539">
        <v>5009</v>
      </c>
      <c r="N539" t="s">
        <v>1881</v>
      </c>
      <c r="P539">
        <v>1469166798</v>
      </c>
      <c r="Q539" t="s">
        <v>129</v>
      </c>
      <c r="R539" t="s">
        <v>130</v>
      </c>
      <c r="S539" t="s">
        <v>1882</v>
      </c>
      <c r="T539" t="s">
        <v>1883</v>
      </c>
      <c r="U539">
        <v>59.515315999999999</v>
      </c>
      <c r="V539">
        <v>25.928163999999999</v>
      </c>
      <c r="W539" t="s">
        <v>1884</v>
      </c>
      <c r="X539" t="s">
        <v>1885</v>
      </c>
      <c r="AR539" t="s">
        <v>3775</v>
      </c>
      <c r="AS539" t="s">
        <v>3776</v>
      </c>
      <c r="AT539">
        <v>59.515273999999998</v>
      </c>
      <c r="AU539">
        <v>25.928056000000002</v>
      </c>
      <c r="AV539" t="s">
        <v>3777</v>
      </c>
      <c r="AW539" t="s">
        <v>3778</v>
      </c>
      <c r="AX539" t="s">
        <v>2007</v>
      </c>
      <c r="AY539" t="s">
        <v>144</v>
      </c>
      <c r="BA539" t="s">
        <v>145</v>
      </c>
      <c r="BB539" t="s">
        <v>146</v>
      </c>
      <c r="BC539" t="s">
        <v>147</v>
      </c>
      <c r="BL539" t="s">
        <v>4109</v>
      </c>
      <c r="BM539" t="s">
        <v>4110</v>
      </c>
      <c r="BP539" t="s">
        <v>3781</v>
      </c>
      <c r="BR539" t="s">
        <v>1891</v>
      </c>
      <c r="BS539" s="1">
        <v>42954</v>
      </c>
      <c r="BT539" s="1">
        <v>42960</v>
      </c>
      <c r="BY539" t="s">
        <v>2010</v>
      </c>
      <c r="BZ539" t="s">
        <v>2011</v>
      </c>
      <c r="CA539" s="2" t="s">
        <v>2012</v>
      </c>
      <c r="CF539" t="s">
        <v>2013</v>
      </c>
      <c r="CG539" t="s">
        <v>2014</v>
      </c>
      <c r="CH539" t="s">
        <v>2015</v>
      </c>
      <c r="CI539" t="s">
        <v>130</v>
      </c>
      <c r="CJ539" t="s">
        <v>162</v>
      </c>
      <c r="CK539">
        <v>1</v>
      </c>
      <c r="CM539" t="s">
        <v>3782</v>
      </c>
      <c r="CO539" t="s">
        <v>2016</v>
      </c>
      <c r="CZ539" t="s">
        <v>164</v>
      </c>
      <c r="DA539" t="s">
        <v>165</v>
      </c>
      <c r="DC539" t="s">
        <v>166</v>
      </c>
      <c r="DD539" t="s">
        <v>167</v>
      </c>
      <c r="DE539" t="s">
        <v>168</v>
      </c>
      <c r="DF539" t="s">
        <v>3783</v>
      </c>
    </row>
    <row r="540" spans="1:118" x14ac:dyDescent="0.3">
      <c r="A540" t="s">
        <v>3134</v>
      </c>
      <c r="B540" t="s">
        <v>3135</v>
      </c>
      <c r="C540" t="s">
        <v>3136</v>
      </c>
      <c r="D540" t="s">
        <v>1983</v>
      </c>
      <c r="E540" t="s">
        <v>3137</v>
      </c>
      <c r="F540" t="s">
        <v>123</v>
      </c>
      <c r="G540" t="s">
        <v>124</v>
      </c>
      <c r="H540" t="s">
        <v>125</v>
      </c>
      <c r="I540">
        <v>2017</v>
      </c>
      <c r="J540">
        <v>2017</v>
      </c>
      <c r="K540" t="s">
        <v>496</v>
      </c>
      <c r="L540" t="s">
        <v>497</v>
      </c>
      <c r="M540">
        <v>3113</v>
      </c>
      <c r="N540" t="s">
        <v>498</v>
      </c>
      <c r="P540">
        <v>1812341538</v>
      </c>
      <c r="Q540" t="s">
        <v>129</v>
      </c>
      <c r="R540" t="s">
        <v>130</v>
      </c>
      <c r="S540" t="s">
        <v>499</v>
      </c>
      <c r="T540" t="s">
        <v>500</v>
      </c>
      <c r="U540">
        <v>58.733609999999999</v>
      </c>
      <c r="V540">
        <v>23.989443999999999</v>
      </c>
      <c r="W540" t="s">
        <v>501</v>
      </c>
      <c r="X540" t="s">
        <v>502</v>
      </c>
      <c r="AG540" t="s">
        <v>503</v>
      </c>
      <c r="AH540" t="s">
        <v>504</v>
      </c>
      <c r="AI540" t="s">
        <v>505</v>
      </c>
      <c r="AJ540" t="s">
        <v>506</v>
      </c>
      <c r="AK540" t="s">
        <v>507</v>
      </c>
      <c r="AR540" t="s">
        <v>508</v>
      </c>
      <c r="AS540" t="s">
        <v>509</v>
      </c>
      <c r="AT540">
        <v>58.733614000000003</v>
      </c>
      <c r="AU540">
        <v>23.989450000000001</v>
      </c>
      <c r="AV540" t="s">
        <v>510</v>
      </c>
      <c r="AW540" t="s">
        <v>511</v>
      </c>
      <c r="AX540" t="s">
        <v>297</v>
      </c>
      <c r="AY540" t="s">
        <v>144</v>
      </c>
      <c r="BA540" t="s">
        <v>145</v>
      </c>
      <c r="BB540" t="s">
        <v>146</v>
      </c>
      <c r="BC540" t="s">
        <v>298</v>
      </c>
      <c r="BD540" t="s">
        <v>299</v>
      </c>
      <c r="BL540" t="s">
        <v>4111</v>
      </c>
      <c r="BM540" t="s">
        <v>4112</v>
      </c>
      <c r="BN540" s="1">
        <v>42948.75</v>
      </c>
      <c r="BP540" t="s">
        <v>152</v>
      </c>
      <c r="BR540" t="s">
        <v>4113</v>
      </c>
      <c r="BS540" s="1">
        <v>42948.673611111109</v>
      </c>
      <c r="BW540" t="s">
        <v>154</v>
      </c>
      <c r="CH540" t="s">
        <v>307</v>
      </c>
      <c r="CI540" t="s">
        <v>130</v>
      </c>
      <c r="CJ540" t="s">
        <v>162</v>
      </c>
      <c r="CK540">
        <v>1</v>
      </c>
      <c r="CM540" t="s">
        <v>308</v>
      </c>
      <c r="CN540">
        <v>1</v>
      </c>
      <c r="CO540" t="s">
        <v>308</v>
      </c>
      <c r="CZ540" t="s">
        <v>309</v>
      </c>
      <c r="DA540" t="s">
        <v>165</v>
      </c>
      <c r="DC540" t="s">
        <v>310</v>
      </c>
      <c r="DE540" t="s">
        <v>311</v>
      </c>
      <c r="DF540" t="s">
        <v>310</v>
      </c>
      <c r="DN540" t="s">
        <v>312</v>
      </c>
    </row>
    <row r="541" spans="1:118" x14ac:dyDescent="0.3">
      <c r="A541" t="s">
        <v>3134</v>
      </c>
      <c r="B541" t="s">
        <v>3135</v>
      </c>
      <c r="C541" t="s">
        <v>3136</v>
      </c>
      <c r="D541" t="s">
        <v>1983</v>
      </c>
      <c r="E541" t="s">
        <v>3137</v>
      </c>
      <c r="F541" t="s">
        <v>123</v>
      </c>
      <c r="G541" t="s">
        <v>124</v>
      </c>
      <c r="H541" t="s">
        <v>125</v>
      </c>
      <c r="I541">
        <v>2017</v>
      </c>
      <c r="J541">
        <v>2017</v>
      </c>
      <c r="K541" t="s">
        <v>496</v>
      </c>
      <c r="L541" t="s">
        <v>497</v>
      </c>
      <c r="M541">
        <v>3113</v>
      </c>
      <c r="N541" t="s">
        <v>498</v>
      </c>
      <c r="P541">
        <v>1812341538</v>
      </c>
      <c r="Q541" t="s">
        <v>129</v>
      </c>
      <c r="R541" t="s">
        <v>130</v>
      </c>
      <c r="S541" t="s">
        <v>499</v>
      </c>
      <c r="T541" t="s">
        <v>500</v>
      </c>
      <c r="U541">
        <v>58.733609999999999</v>
      </c>
      <c r="V541">
        <v>23.989443999999999</v>
      </c>
      <c r="W541" t="s">
        <v>501</v>
      </c>
      <c r="X541" t="s">
        <v>502</v>
      </c>
      <c r="AG541" t="s">
        <v>503</v>
      </c>
      <c r="AH541" t="s">
        <v>504</v>
      </c>
      <c r="AI541" t="s">
        <v>505</v>
      </c>
      <c r="AJ541" t="s">
        <v>506</v>
      </c>
      <c r="AK541" t="s">
        <v>507</v>
      </c>
      <c r="AR541" t="s">
        <v>508</v>
      </c>
      <c r="AS541" t="s">
        <v>509</v>
      </c>
      <c r="AT541">
        <v>58.733614000000003</v>
      </c>
      <c r="AU541">
        <v>23.989450000000001</v>
      </c>
      <c r="AV541" t="s">
        <v>510</v>
      </c>
      <c r="AW541" t="s">
        <v>511</v>
      </c>
      <c r="AX541" t="s">
        <v>143</v>
      </c>
      <c r="AY541" t="s">
        <v>144</v>
      </c>
      <c r="BA541" t="s">
        <v>145</v>
      </c>
      <c r="BB541" t="s">
        <v>146</v>
      </c>
      <c r="BC541" t="s">
        <v>147</v>
      </c>
      <c r="BD541" t="s">
        <v>148</v>
      </c>
      <c r="BL541" t="s">
        <v>4114</v>
      </c>
      <c r="BM541" t="s">
        <v>4115</v>
      </c>
      <c r="BN541" s="1">
        <v>42948.75</v>
      </c>
      <c r="BP541" t="s">
        <v>152</v>
      </c>
      <c r="BR541" t="s">
        <v>4113</v>
      </c>
      <c r="BS541" s="1">
        <v>42948.659722222219</v>
      </c>
      <c r="BW541" t="s">
        <v>154</v>
      </c>
      <c r="BY541" t="s">
        <v>155</v>
      </c>
      <c r="BZ541" t="s">
        <v>156</v>
      </c>
      <c r="CB541" t="s">
        <v>157</v>
      </c>
      <c r="CE541" t="s">
        <v>158</v>
      </c>
      <c r="CF541" t="s">
        <v>159</v>
      </c>
      <c r="CG541" t="s">
        <v>160</v>
      </c>
      <c r="CH541" t="s">
        <v>161</v>
      </c>
      <c r="CI541" t="s">
        <v>130</v>
      </c>
      <c r="CJ541" t="s">
        <v>162</v>
      </c>
      <c r="CK541">
        <v>1E-3</v>
      </c>
      <c r="CM541" t="s">
        <v>163</v>
      </c>
      <c r="CN541">
        <v>1E-3</v>
      </c>
      <c r="CO541" t="s">
        <v>163</v>
      </c>
      <c r="CZ541" t="s">
        <v>164</v>
      </c>
      <c r="DA541" t="s">
        <v>165</v>
      </c>
      <c r="DC541" t="s">
        <v>166</v>
      </c>
      <c r="DD541" t="s">
        <v>167</v>
      </c>
      <c r="DE541" t="s">
        <v>168</v>
      </c>
      <c r="DF541" t="s">
        <v>166</v>
      </c>
      <c r="DN541" t="s">
        <v>169</v>
      </c>
    </row>
    <row r="542" spans="1:118" x14ac:dyDescent="0.3">
      <c r="A542" t="s">
        <v>3134</v>
      </c>
      <c r="B542" t="s">
        <v>3135</v>
      </c>
      <c r="C542" t="s">
        <v>3136</v>
      </c>
      <c r="D542" t="s">
        <v>1983</v>
      </c>
      <c r="E542" t="s">
        <v>3137</v>
      </c>
      <c r="F542" t="s">
        <v>123</v>
      </c>
      <c r="G542" t="s">
        <v>124</v>
      </c>
      <c r="H542" t="s">
        <v>125</v>
      </c>
      <c r="I542">
        <v>2017</v>
      </c>
      <c r="J542">
        <v>2017</v>
      </c>
      <c r="K542" t="s">
        <v>602</v>
      </c>
      <c r="L542" t="s">
        <v>603</v>
      </c>
      <c r="M542">
        <v>2931</v>
      </c>
      <c r="N542" t="s">
        <v>604</v>
      </c>
      <c r="P542">
        <v>593789140</v>
      </c>
      <c r="Q542" t="s">
        <v>129</v>
      </c>
      <c r="R542" t="s">
        <v>130</v>
      </c>
      <c r="S542" t="s">
        <v>605</v>
      </c>
      <c r="T542" t="s">
        <v>606</v>
      </c>
      <c r="U542">
        <v>59.395350999999998</v>
      </c>
      <c r="V542">
        <v>24.294865999999999</v>
      </c>
      <c r="W542" t="s">
        <v>607</v>
      </c>
      <c r="X542" t="s">
        <v>608</v>
      </c>
      <c r="AG542" t="s">
        <v>609</v>
      </c>
      <c r="AH542" t="s">
        <v>610</v>
      </c>
      <c r="AI542" t="s">
        <v>611</v>
      </c>
      <c r="AJ542" t="s">
        <v>612</v>
      </c>
      <c r="AK542" t="s">
        <v>139</v>
      </c>
      <c r="AR542" t="s">
        <v>605</v>
      </c>
      <c r="AS542" t="s">
        <v>606</v>
      </c>
      <c r="AT542">
        <v>59.395350999999998</v>
      </c>
      <c r="AU542">
        <v>24.294865999999999</v>
      </c>
      <c r="AV542" t="s">
        <v>607</v>
      </c>
      <c r="AW542" t="s">
        <v>608</v>
      </c>
      <c r="AX542" t="s">
        <v>143</v>
      </c>
      <c r="AY542" t="s">
        <v>144</v>
      </c>
      <c r="BA542" t="s">
        <v>145</v>
      </c>
      <c r="BB542" t="s">
        <v>146</v>
      </c>
      <c r="BC542" t="s">
        <v>147</v>
      </c>
      <c r="BD542" t="s">
        <v>148</v>
      </c>
      <c r="BL542" t="s">
        <v>4116</v>
      </c>
      <c r="BM542" t="s">
        <v>4117</v>
      </c>
      <c r="BN542" s="1">
        <v>42948.65902777778</v>
      </c>
      <c r="BP542" t="s">
        <v>152</v>
      </c>
      <c r="BR542" t="s">
        <v>4118</v>
      </c>
      <c r="BS542" s="1">
        <v>42948.59375</v>
      </c>
      <c r="BW542" t="s">
        <v>154</v>
      </c>
      <c r="BY542" t="s">
        <v>155</v>
      </c>
      <c r="BZ542" t="s">
        <v>156</v>
      </c>
      <c r="CB542" t="s">
        <v>157</v>
      </c>
      <c r="CE542" t="s">
        <v>158</v>
      </c>
      <c r="CF542" t="s">
        <v>159</v>
      </c>
      <c r="CG542" t="s">
        <v>160</v>
      </c>
      <c r="CH542" t="s">
        <v>161</v>
      </c>
      <c r="CI542" t="s">
        <v>130</v>
      </c>
      <c r="CJ542" t="s">
        <v>162</v>
      </c>
      <c r="CK542">
        <v>1E-3</v>
      </c>
      <c r="CM542" t="s">
        <v>163</v>
      </c>
      <c r="CN542">
        <v>1E-3</v>
      </c>
      <c r="CO542" t="s">
        <v>163</v>
      </c>
      <c r="CZ542" t="s">
        <v>164</v>
      </c>
      <c r="DA542" t="s">
        <v>165</v>
      </c>
      <c r="DC542" t="s">
        <v>166</v>
      </c>
      <c r="DD542" t="s">
        <v>167</v>
      </c>
      <c r="DE542" t="s">
        <v>168</v>
      </c>
      <c r="DF542" t="s">
        <v>166</v>
      </c>
      <c r="DN542" t="s">
        <v>169</v>
      </c>
    </row>
    <row r="543" spans="1:118" x14ac:dyDescent="0.3">
      <c r="A543" t="s">
        <v>3134</v>
      </c>
      <c r="B543" t="s">
        <v>3135</v>
      </c>
      <c r="C543" t="s">
        <v>3136</v>
      </c>
      <c r="D543" t="s">
        <v>1983</v>
      </c>
      <c r="E543" t="s">
        <v>3137</v>
      </c>
      <c r="F543" t="s">
        <v>123</v>
      </c>
      <c r="G543" t="s">
        <v>124</v>
      </c>
      <c r="H543" t="s">
        <v>125</v>
      </c>
      <c r="I543">
        <v>2017</v>
      </c>
      <c r="J543">
        <v>2017</v>
      </c>
      <c r="K543" t="s">
        <v>602</v>
      </c>
      <c r="L543" t="s">
        <v>603</v>
      </c>
      <c r="M543">
        <v>2931</v>
      </c>
      <c r="N543" t="s">
        <v>604</v>
      </c>
      <c r="P543">
        <v>593789140</v>
      </c>
      <c r="Q543" t="s">
        <v>129</v>
      </c>
      <c r="R543" t="s">
        <v>130</v>
      </c>
      <c r="S543" t="s">
        <v>605</v>
      </c>
      <c r="T543" t="s">
        <v>606</v>
      </c>
      <c r="U543">
        <v>59.395350999999998</v>
      </c>
      <c r="V543">
        <v>24.294865999999999</v>
      </c>
      <c r="W543" t="s">
        <v>607</v>
      </c>
      <c r="X543" t="s">
        <v>608</v>
      </c>
      <c r="AG543" t="s">
        <v>609</v>
      </c>
      <c r="AH543" t="s">
        <v>610</v>
      </c>
      <c r="AI543" t="s">
        <v>611</v>
      </c>
      <c r="AJ543" t="s">
        <v>612</v>
      </c>
      <c r="AK543" t="s">
        <v>139</v>
      </c>
      <c r="AR543" t="s">
        <v>3313</v>
      </c>
      <c r="AS543" t="s">
        <v>3314</v>
      </c>
      <c r="AT543">
        <v>59.395060000000001</v>
      </c>
      <c r="AU543">
        <v>24.296130000000002</v>
      </c>
      <c r="AV543" t="s">
        <v>3315</v>
      </c>
      <c r="AW543" t="s">
        <v>3316</v>
      </c>
      <c r="AX543" t="s">
        <v>297</v>
      </c>
      <c r="AY543" t="s">
        <v>144</v>
      </c>
      <c r="BA543" t="s">
        <v>145</v>
      </c>
      <c r="BB543" t="s">
        <v>146</v>
      </c>
      <c r="BC543" t="s">
        <v>298</v>
      </c>
      <c r="BD543" t="s">
        <v>299</v>
      </c>
      <c r="BL543" t="s">
        <v>4119</v>
      </c>
      <c r="BM543" t="s">
        <v>4120</v>
      </c>
      <c r="BN543" s="1">
        <v>42948.65902777778</v>
      </c>
      <c r="BO543" t="s">
        <v>4121</v>
      </c>
      <c r="BP543" t="s">
        <v>152</v>
      </c>
      <c r="BR543" t="s">
        <v>4118</v>
      </c>
      <c r="BS543" s="1">
        <v>42948.59375</v>
      </c>
      <c r="BW543" t="s">
        <v>154</v>
      </c>
      <c r="CH543" t="s">
        <v>307</v>
      </c>
      <c r="CI543" t="s">
        <v>130</v>
      </c>
      <c r="CJ543" t="s">
        <v>162</v>
      </c>
      <c r="CK543">
        <v>1</v>
      </c>
      <c r="CM543" t="s">
        <v>308</v>
      </c>
      <c r="CN543">
        <v>1</v>
      </c>
      <c r="CO543" t="s">
        <v>308</v>
      </c>
      <c r="CZ543" t="s">
        <v>309</v>
      </c>
      <c r="DA543" t="s">
        <v>165</v>
      </c>
      <c r="DC543" t="s">
        <v>310</v>
      </c>
      <c r="DE543" t="s">
        <v>311</v>
      </c>
      <c r="DF543" t="s">
        <v>310</v>
      </c>
      <c r="DN543" t="s">
        <v>312</v>
      </c>
    </row>
    <row r="544" spans="1:118" x14ac:dyDescent="0.3">
      <c r="A544" t="s">
        <v>3134</v>
      </c>
      <c r="B544" t="s">
        <v>3135</v>
      </c>
      <c r="C544" t="s">
        <v>3136</v>
      </c>
      <c r="D544" t="s">
        <v>1983</v>
      </c>
      <c r="E544" t="s">
        <v>3137</v>
      </c>
      <c r="F544" t="s">
        <v>123</v>
      </c>
      <c r="G544" t="s">
        <v>124</v>
      </c>
      <c r="H544" t="s">
        <v>125</v>
      </c>
      <c r="I544">
        <v>2017</v>
      </c>
      <c r="J544">
        <v>2017</v>
      </c>
      <c r="K544" t="s">
        <v>3239</v>
      </c>
      <c r="L544" t="s">
        <v>3240</v>
      </c>
      <c r="M544">
        <v>5698</v>
      </c>
      <c r="N544" t="s">
        <v>3241</v>
      </c>
      <c r="P544">
        <v>1181733793</v>
      </c>
      <c r="Q544" t="s">
        <v>129</v>
      </c>
      <c r="R544" t="s">
        <v>130</v>
      </c>
      <c r="S544" t="s">
        <v>3242</v>
      </c>
      <c r="T544" t="s">
        <v>3243</v>
      </c>
      <c r="U544">
        <v>58.455821999999998</v>
      </c>
      <c r="V544">
        <v>24.763532000000001</v>
      </c>
      <c r="W544" t="s">
        <v>3244</v>
      </c>
      <c r="X544" t="s">
        <v>3245</v>
      </c>
      <c r="AG544" t="s">
        <v>3246</v>
      </c>
      <c r="AH544" t="s">
        <v>3247</v>
      </c>
      <c r="AI544" t="s">
        <v>3248</v>
      </c>
      <c r="AJ544" t="s">
        <v>3249</v>
      </c>
      <c r="AK544" t="s">
        <v>507</v>
      </c>
      <c r="AR544" t="s">
        <v>3349</v>
      </c>
      <c r="AS544" t="s">
        <v>3350</v>
      </c>
      <c r="AT544">
        <v>58.455821999999998</v>
      </c>
      <c r="AU544">
        <v>24.763532000000001</v>
      </c>
      <c r="AV544" t="s">
        <v>3244</v>
      </c>
      <c r="AW544" t="s">
        <v>3245</v>
      </c>
      <c r="AX544" t="s">
        <v>297</v>
      </c>
      <c r="AY544" t="s">
        <v>144</v>
      </c>
      <c r="BA544" t="s">
        <v>145</v>
      </c>
      <c r="BB544" t="s">
        <v>146</v>
      </c>
      <c r="BC544" t="s">
        <v>298</v>
      </c>
      <c r="BD544" t="s">
        <v>299</v>
      </c>
      <c r="BL544" t="s">
        <v>4122</v>
      </c>
      <c r="BM544" t="s">
        <v>4123</v>
      </c>
      <c r="BN544" s="1">
        <v>42948.75</v>
      </c>
      <c r="BP544" t="s">
        <v>152</v>
      </c>
      <c r="BR544" t="s">
        <v>4113</v>
      </c>
      <c r="BS544" s="1">
        <v>42948.53125</v>
      </c>
      <c r="BW544" t="s">
        <v>154</v>
      </c>
      <c r="CH544" t="s">
        <v>307</v>
      </c>
      <c r="CI544" t="s">
        <v>130</v>
      </c>
      <c r="CJ544" t="s">
        <v>162</v>
      </c>
      <c r="CK544">
        <v>1</v>
      </c>
      <c r="CM544" t="s">
        <v>308</v>
      </c>
      <c r="CN544">
        <v>1</v>
      </c>
      <c r="CO544" t="s">
        <v>308</v>
      </c>
      <c r="CZ544" t="s">
        <v>309</v>
      </c>
      <c r="DA544" t="s">
        <v>165</v>
      </c>
      <c r="DC544" t="s">
        <v>310</v>
      </c>
      <c r="DE544" t="s">
        <v>311</v>
      </c>
      <c r="DF544" t="s">
        <v>310</v>
      </c>
      <c r="DN544" t="s">
        <v>312</v>
      </c>
    </row>
    <row r="545" spans="1:118" x14ac:dyDescent="0.3">
      <c r="A545" t="s">
        <v>3134</v>
      </c>
      <c r="B545" t="s">
        <v>3135</v>
      </c>
      <c r="C545" t="s">
        <v>3136</v>
      </c>
      <c r="D545" t="s">
        <v>1983</v>
      </c>
      <c r="E545" t="s">
        <v>3137</v>
      </c>
      <c r="F545" t="s">
        <v>123</v>
      </c>
      <c r="G545" t="s">
        <v>124</v>
      </c>
      <c r="H545" t="s">
        <v>125</v>
      </c>
      <c r="I545">
        <v>2017</v>
      </c>
      <c r="J545">
        <v>2017</v>
      </c>
      <c r="K545" t="s">
        <v>3239</v>
      </c>
      <c r="L545" t="s">
        <v>3240</v>
      </c>
      <c r="M545">
        <v>5698</v>
      </c>
      <c r="N545" t="s">
        <v>3241</v>
      </c>
      <c r="P545">
        <v>1181733793</v>
      </c>
      <c r="Q545" t="s">
        <v>129</v>
      </c>
      <c r="R545" t="s">
        <v>130</v>
      </c>
      <c r="S545" t="s">
        <v>3242</v>
      </c>
      <c r="T545" t="s">
        <v>3243</v>
      </c>
      <c r="U545">
        <v>58.455821999999998</v>
      </c>
      <c r="V545">
        <v>24.763532000000001</v>
      </c>
      <c r="W545" t="s">
        <v>3244</v>
      </c>
      <c r="X545" t="s">
        <v>3245</v>
      </c>
      <c r="AG545" t="s">
        <v>3246</v>
      </c>
      <c r="AH545" t="s">
        <v>3247</v>
      </c>
      <c r="AI545" t="s">
        <v>3248</v>
      </c>
      <c r="AJ545" t="s">
        <v>3249</v>
      </c>
      <c r="AK545" t="s">
        <v>507</v>
      </c>
      <c r="AR545" t="s">
        <v>3349</v>
      </c>
      <c r="AS545" t="s">
        <v>3350</v>
      </c>
      <c r="AT545">
        <v>58.455821999999998</v>
      </c>
      <c r="AU545">
        <v>24.763532000000001</v>
      </c>
      <c r="AV545" t="s">
        <v>3244</v>
      </c>
      <c r="AW545" t="s">
        <v>3245</v>
      </c>
      <c r="AX545" t="s">
        <v>143</v>
      </c>
      <c r="AY545" t="s">
        <v>144</v>
      </c>
      <c r="BA545" t="s">
        <v>145</v>
      </c>
      <c r="BB545" t="s">
        <v>146</v>
      </c>
      <c r="BC545" t="s">
        <v>147</v>
      </c>
      <c r="BD545" t="s">
        <v>148</v>
      </c>
      <c r="BL545" t="s">
        <v>4124</v>
      </c>
      <c r="BM545" t="s">
        <v>4125</v>
      </c>
      <c r="BN545" s="1">
        <v>42948.75</v>
      </c>
      <c r="BP545" t="s">
        <v>152</v>
      </c>
      <c r="BR545" t="s">
        <v>4113</v>
      </c>
      <c r="BS545" s="1">
        <v>42948.520833333336</v>
      </c>
      <c r="BW545" t="s">
        <v>154</v>
      </c>
      <c r="BY545" t="s">
        <v>155</v>
      </c>
      <c r="BZ545" t="s">
        <v>156</v>
      </c>
      <c r="CB545" t="s">
        <v>157</v>
      </c>
      <c r="CE545" t="s">
        <v>158</v>
      </c>
      <c r="CF545" t="s">
        <v>159</v>
      </c>
      <c r="CG545" t="s">
        <v>160</v>
      </c>
      <c r="CH545" t="s">
        <v>161</v>
      </c>
      <c r="CI545" t="s">
        <v>130</v>
      </c>
      <c r="CJ545" t="s">
        <v>162</v>
      </c>
      <c r="CK545">
        <v>1E-3</v>
      </c>
      <c r="CM545" t="s">
        <v>163</v>
      </c>
      <c r="CN545">
        <v>1E-3</v>
      </c>
      <c r="CO545" t="s">
        <v>163</v>
      </c>
      <c r="CZ545" t="s">
        <v>164</v>
      </c>
      <c r="DA545" t="s">
        <v>165</v>
      </c>
      <c r="DC545" t="s">
        <v>166</v>
      </c>
      <c r="DD545" t="s">
        <v>167</v>
      </c>
      <c r="DE545" t="s">
        <v>168</v>
      </c>
      <c r="DF545" t="s">
        <v>166</v>
      </c>
      <c r="DN545" t="s">
        <v>169</v>
      </c>
    </row>
    <row r="546" spans="1:118" x14ac:dyDescent="0.3">
      <c r="A546" t="s">
        <v>3134</v>
      </c>
      <c r="B546" t="s">
        <v>3135</v>
      </c>
      <c r="C546" t="s">
        <v>3136</v>
      </c>
      <c r="D546" t="s">
        <v>1983</v>
      </c>
      <c r="E546" t="s">
        <v>3137</v>
      </c>
      <c r="F546" t="s">
        <v>123</v>
      </c>
      <c r="G546" t="s">
        <v>124</v>
      </c>
      <c r="H546" t="s">
        <v>125</v>
      </c>
      <c r="I546">
        <v>2017</v>
      </c>
      <c r="J546">
        <v>2017</v>
      </c>
      <c r="K546" t="s">
        <v>583</v>
      </c>
      <c r="L546" t="s">
        <v>584</v>
      </c>
      <c r="M546">
        <v>9265</v>
      </c>
      <c r="N546" t="s">
        <v>585</v>
      </c>
      <c r="P546">
        <v>-1788273339</v>
      </c>
      <c r="Q546" t="s">
        <v>129</v>
      </c>
      <c r="R546" t="s">
        <v>130</v>
      </c>
      <c r="S546" t="s">
        <v>586</v>
      </c>
      <c r="T546" t="s">
        <v>587</v>
      </c>
      <c r="U546">
        <v>59.259444000000002</v>
      </c>
      <c r="V546">
        <v>23.873332999999999</v>
      </c>
      <c r="W546" t="s">
        <v>588</v>
      </c>
      <c r="X546" t="s">
        <v>589</v>
      </c>
      <c r="AG546" t="s">
        <v>590</v>
      </c>
      <c r="AH546" t="s">
        <v>591</v>
      </c>
      <c r="AI546" t="s">
        <v>592</v>
      </c>
      <c r="AJ546" t="s">
        <v>593</v>
      </c>
      <c r="AK546" t="s">
        <v>594</v>
      </c>
      <c r="AR546" t="s">
        <v>595</v>
      </c>
      <c r="AS546" t="s">
        <v>596</v>
      </c>
      <c r="AT546">
        <v>59.259444999999999</v>
      </c>
      <c r="AU546">
        <v>23.873338</v>
      </c>
      <c r="AV546" t="s">
        <v>597</v>
      </c>
      <c r="AW546" t="s">
        <v>598</v>
      </c>
      <c r="AX546" t="s">
        <v>143</v>
      </c>
      <c r="AY546" t="s">
        <v>144</v>
      </c>
      <c r="BA546" t="s">
        <v>145</v>
      </c>
      <c r="BB546" t="s">
        <v>146</v>
      </c>
      <c r="BC546" t="s">
        <v>147</v>
      </c>
      <c r="BD546" t="s">
        <v>148</v>
      </c>
      <c r="BL546" t="s">
        <v>4126</v>
      </c>
      <c r="BM546" t="s">
        <v>4127</v>
      </c>
      <c r="BN546" s="1">
        <v>42948.65902777778</v>
      </c>
      <c r="BP546" t="s">
        <v>152</v>
      </c>
      <c r="BR546" t="s">
        <v>4118</v>
      </c>
      <c r="BS546" s="1">
        <v>42948.513888888891</v>
      </c>
      <c r="BW546" t="s">
        <v>154</v>
      </c>
      <c r="BY546" t="s">
        <v>155</v>
      </c>
      <c r="BZ546" t="s">
        <v>156</v>
      </c>
      <c r="CB546" t="s">
        <v>157</v>
      </c>
      <c r="CE546" t="s">
        <v>158</v>
      </c>
      <c r="CF546" t="s">
        <v>159</v>
      </c>
      <c r="CG546" t="s">
        <v>160</v>
      </c>
      <c r="CH546" t="s">
        <v>161</v>
      </c>
      <c r="CI546" t="s">
        <v>130</v>
      </c>
      <c r="CJ546" t="s">
        <v>162</v>
      </c>
      <c r="CK546">
        <v>1E-3</v>
      </c>
      <c r="CM546" t="s">
        <v>163</v>
      </c>
      <c r="CN546">
        <v>1E-3</v>
      </c>
      <c r="CO546" t="s">
        <v>163</v>
      </c>
      <c r="CZ546" t="s">
        <v>164</v>
      </c>
      <c r="DA546" t="s">
        <v>165</v>
      </c>
      <c r="DC546" t="s">
        <v>166</v>
      </c>
      <c r="DD546" t="s">
        <v>167</v>
      </c>
      <c r="DE546" t="s">
        <v>168</v>
      </c>
      <c r="DF546" t="s">
        <v>166</v>
      </c>
      <c r="DN546" t="s">
        <v>169</v>
      </c>
    </row>
    <row r="547" spans="1:118" x14ac:dyDescent="0.3">
      <c r="A547" t="s">
        <v>3134</v>
      </c>
      <c r="B547" t="s">
        <v>3135</v>
      </c>
      <c r="C547" t="s">
        <v>3136</v>
      </c>
      <c r="D547" t="s">
        <v>1983</v>
      </c>
      <c r="E547" t="s">
        <v>3137</v>
      </c>
      <c r="F547" t="s">
        <v>123</v>
      </c>
      <c r="G547" t="s">
        <v>124</v>
      </c>
      <c r="H547" t="s">
        <v>125</v>
      </c>
      <c r="I547">
        <v>2017</v>
      </c>
      <c r="J547">
        <v>2017</v>
      </c>
      <c r="K547" t="s">
        <v>583</v>
      </c>
      <c r="L547" t="s">
        <v>584</v>
      </c>
      <c r="M547">
        <v>9265</v>
      </c>
      <c r="N547" t="s">
        <v>585</v>
      </c>
      <c r="P547">
        <v>-1788273339</v>
      </c>
      <c r="Q547" t="s">
        <v>129</v>
      </c>
      <c r="R547" t="s">
        <v>130</v>
      </c>
      <c r="S547" t="s">
        <v>586</v>
      </c>
      <c r="T547" t="s">
        <v>587</v>
      </c>
      <c r="U547">
        <v>59.259444000000002</v>
      </c>
      <c r="V547">
        <v>23.873332999999999</v>
      </c>
      <c r="W547" t="s">
        <v>588</v>
      </c>
      <c r="X547" t="s">
        <v>589</v>
      </c>
      <c r="AG547" t="s">
        <v>590</v>
      </c>
      <c r="AH547" t="s">
        <v>591</v>
      </c>
      <c r="AI547" t="s">
        <v>592</v>
      </c>
      <c r="AJ547" t="s">
        <v>593</v>
      </c>
      <c r="AK547" t="s">
        <v>594</v>
      </c>
      <c r="AR547" t="s">
        <v>595</v>
      </c>
      <c r="AS547" t="s">
        <v>596</v>
      </c>
      <c r="AT547">
        <v>59.259444999999999</v>
      </c>
      <c r="AU547">
        <v>23.873338</v>
      </c>
      <c r="AV547" t="s">
        <v>597</v>
      </c>
      <c r="AW547" t="s">
        <v>598</v>
      </c>
      <c r="AX547" t="s">
        <v>297</v>
      </c>
      <c r="AY547" t="s">
        <v>144</v>
      </c>
      <c r="BA547" t="s">
        <v>145</v>
      </c>
      <c r="BB547" t="s">
        <v>146</v>
      </c>
      <c r="BC547" t="s">
        <v>298</v>
      </c>
      <c r="BD547" t="s">
        <v>299</v>
      </c>
      <c r="BL547" t="s">
        <v>4128</v>
      </c>
      <c r="BM547" t="s">
        <v>4129</v>
      </c>
      <c r="BN547" s="1">
        <v>42948.65902777778</v>
      </c>
      <c r="BO547" t="s">
        <v>4130</v>
      </c>
      <c r="BP547" t="s">
        <v>152</v>
      </c>
      <c r="BR547" t="s">
        <v>4118</v>
      </c>
      <c r="BS547" s="1">
        <v>42948.513888888891</v>
      </c>
      <c r="BW547" t="s">
        <v>154</v>
      </c>
      <c r="CH547" t="s">
        <v>307</v>
      </c>
      <c r="CI547" t="s">
        <v>130</v>
      </c>
      <c r="CJ547" t="s">
        <v>162</v>
      </c>
      <c r="CK547">
        <v>1</v>
      </c>
      <c r="CM547" t="s">
        <v>308</v>
      </c>
      <c r="CN547">
        <v>1</v>
      </c>
      <c r="CO547" t="s">
        <v>308</v>
      </c>
      <c r="CZ547" t="s">
        <v>309</v>
      </c>
      <c r="DA547" t="s">
        <v>165</v>
      </c>
      <c r="DC547" t="s">
        <v>310</v>
      </c>
      <c r="DE547" t="s">
        <v>311</v>
      </c>
      <c r="DF547" t="s">
        <v>310</v>
      </c>
      <c r="DN547" t="s">
        <v>312</v>
      </c>
    </row>
    <row r="548" spans="1:118" x14ac:dyDescent="0.3">
      <c r="A548" t="s">
        <v>3134</v>
      </c>
      <c r="B548" t="s">
        <v>3135</v>
      </c>
      <c r="C548" t="s">
        <v>3136</v>
      </c>
      <c r="D548" t="s">
        <v>1983</v>
      </c>
      <c r="E548" t="s">
        <v>3137</v>
      </c>
      <c r="F548" t="s">
        <v>123</v>
      </c>
      <c r="G548" t="s">
        <v>124</v>
      </c>
      <c r="H548" t="s">
        <v>125</v>
      </c>
      <c r="I548">
        <v>2017</v>
      </c>
      <c r="J548">
        <v>2017</v>
      </c>
      <c r="K548" t="s">
        <v>3324</v>
      </c>
      <c r="L548" t="s">
        <v>3325</v>
      </c>
      <c r="M548">
        <v>6378</v>
      </c>
      <c r="N548" t="s">
        <v>3326</v>
      </c>
      <c r="P548">
        <v>1767901379</v>
      </c>
      <c r="Q548" t="s">
        <v>129</v>
      </c>
      <c r="R548" t="s">
        <v>130</v>
      </c>
      <c r="S548" t="s">
        <v>3327</v>
      </c>
      <c r="T548" t="s">
        <v>3328</v>
      </c>
      <c r="U548">
        <v>59.517474</v>
      </c>
      <c r="V548">
        <v>25.555925999999999</v>
      </c>
      <c r="W548" t="s">
        <v>3329</v>
      </c>
      <c r="X548" t="s">
        <v>3330</v>
      </c>
      <c r="AG548" t="s">
        <v>3331</v>
      </c>
      <c r="AH548" t="s">
        <v>3332</v>
      </c>
      <c r="AI548" t="s">
        <v>3333</v>
      </c>
      <c r="AJ548" t="s">
        <v>3334</v>
      </c>
      <c r="AK548" t="s">
        <v>274</v>
      </c>
      <c r="AR548" t="s">
        <v>3335</v>
      </c>
      <c r="AS548" t="s">
        <v>3336</v>
      </c>
      <c r="AT548">
        <v>59.517474</v>
      </c>
      <c r="AU548">
        <v>25.555931000000001</v>
      </c>
      <c r="AV548" t="s">
        <v>3337</v>
      </c>
      <c r="AW548" t="s">
        <v>3338</v>
      </c>
      <c r="AX548" t="s">
        <v>143</v>
      </c>
      <c r="AY548" t="s">
        <v>144</v>
      </c>
      <c r="BA548" t="s">
        <v>145</v>
      </c>
      <c r="BB548" t="s">
        <v>146</v>
      </c>
      <c r="BC548" t="s">
        <v>147</v>
      </c>
      <c r="BD548" t="s">
        <v>148</v>
      </c>
      <c r="BL548" t="s">
        <v>4131</v>
      </c>
      <c r="BM548" t="s">
        <v>4132</v>
      </c>
      <c r="BN548" s="1">
        <v>42948.602083333331</v>
      </c>
      <c r="BP548" t="s">
        <v>152</v>
      </c>
      <c r="BR548" t="s">
        <v>4133</v>
      </c>
      <c r="BS548" s="1">
        <v>42948.503472222219</v>
      </c>
      <c r="BW548" t="s">
        <v>154</v>
      </c>
      <c r="BY548" t="s">
        <v>155</v>
      </c>
      <c r="BZ548" t="s">
        <v>156</v>
      </c>
      <c r="CB548" t="s">
        <v>157</v>
      </c>
      <c r="CE548" t="s">
        <v>158</v>
      </c>
      <c r="CF548" t="s">
        <v>159</v>
      </c>
      <c r="CG548" t="s">
        <v>160</v>
      </c>
      <c r="CH548" t="s">
        <v>161</v>
      </c>
      <c r="CI548" t="s">
        <v>130</v>
      </c>
      <c r="CJ548" t="s">
        <v>162</v>
      </c>
      <c r="CK548">
        <v>1E-3</v>
      </c>
      <c r="CM548" t="s">
        <v>163</v>
      </c>
      <c r="CN548">
        <v>1E-3</v>
      </c>
      <c r="CO548" t="s">
        <v>163</v>
      </c>
      <c r="CZ548" t="s">
        <v>164</v>
      </c>
      <c r="DA548" t="s">
        <v>165</v>
      </c>
      <c r="DC548" t="s">
        <v>166</v>
      </c>
      <c r="DD548" t="s">
        <v>167</v>
      </c>
      <c r="DE548" t="s">
        <v>168</v>
      </c>
      <c r="DF548" t="s">
        <v>166</v>
      </c>
      <c r="DN548" t="s">
        <v>169</v>
      </c>
    </row>
    <row r="549" spans="1:118" x14ac:dyDescent="0.3">
      <c r="A549" t="s">
        <v>3134</v>
      </c>
      <c r="B549" t="s">
        <v>3135</v>
      </c>
      <c r="C549" t="s">
        <v>3136</v>
      </c>
      <c r="D549" t="s">
        <v>1983</v>
      </c>
      <c r="E549" t="s">
        <v>3137</v>
      </c>
      <c r="F549" t="s">
        <v>123</v>
      </c>
      <c r="G549" t="s">
        <v>124</v>
      </c>
      <c r="H549" t="s">
        <v>125</v>
      </c>
      <c r="I549">
        <v>2017</v>
      </c>
      <c r="J549">
        <v>2017</v>
      </c>
      <c r="K549" t="s">
        <v>3324</v>
      </c>
      <c r="L549" t="s">
        <v>3325</v>
      </c>
      <c r="M549">
        <v>6378</v>
      </c>
      <c r="N549" t="s">
        <v>3326</v>
      </c>
      <c r="P549">
        <v>1767901379</v>
      </c>
      <c r="Q549" t="s">
        <v>129</v>
      </c>
      <c r="R549" t="s">
        <v>130</v>
      </c>
      <c r="S549" t="s">
        <v>3327</v>
      </c>
      <c r="T549" t="s">
        <v>3328</v>
      </c>
      <c r="U549">
        <v>59.517474</v>
      </c>
      <c r="V549">
        <v>25.555925999999999</v>
      </c>
      <c r="W549" t="s">
        <v>3329</v>
      </c>
      <c r="X549" t="s">
        <v>3330</v>
      </c>
      <c r="AG549" t="s">
        <v>3331</v>
      </c>
      <c r="AH549" t="s">
        <v>3332</v>
      </c>
      <c r="AI549" t="s">
        <v>3333</v>
      </c>
      <c r="AJ549" t="s">
        <v>3334</v>
      </c>
      <c r="AK549" t="s">
        <v>274</v>
      </c>
      <c r="AR549" t="s">
        <v>3335</v>
      </c>
      <c r="AS549" t="s">
        <v>3336</v>
      </c>
      <c r="AT549">
        <v>59.517474</v>
      </c>
      <c r="AU549">
        <v>25.555931000000001</v>
      </c>
      <c r="AV549" t="s">
        <v>3337</v>
      </c>
      <c r="AW549" t="s">
        <v>3338</v>
      </c>
      <c r="AX549" t="s">
        <v>297</v>
      </c>
      <c r="AY549" t="s">
        <v>144</v>
      </c>
      <c r="BA549" t="s">
        <v>145</v>
      </c>
      <c r="BB549" t="s">
        <v>146</v>
      </c>
      <c r="BC549" t="s">
        <v>298</v>
      </c>
      <c r="BD549" t="s">
        <v>299</v>
      </c>
      <c r="BL549" t="s">
        <v>4134</v>
      </c>
      <c r="BM549" t="s">
        <v>4135</v>
      </c>
      <c r="BN549" s="1">
        <v>42948.617361111108</v>
      </c>
      <c r="BO549" t="s">
        <v>4136</v>
      </c>
      <c r="BP549" t="s">
        <v>152</v>
      </c>
      <c r="BR549" t="s">
        <v>4133</v>
      </c>
      <c r="BS549" s="1">
        <v>42948.5</v>
      </c>
      <c r="BW549" t="s">
        <v>154</v>
      </c>
      <c r="BY549" t="s">
        <v>303</v>
      </c>
      <c r="BZ549" t="s">
        <v>304</v>
      </c>
      <c r="CA549" t="s">
        <v>305</v>
      </c>
      <c r="CB549" t="s">
        <v>306</v>
      </c>
      <c r="CF549" t="s">
        <v>159</v>
      </c>
      <c r="CH549" t="s">
        <v>307</v>
      </c>
      <c r="CI549" t="s">
        <v>130</v>
      </c>
      <c r="CJ549" t="s">
        <v>162</v>
      </c>
      <c r="CK549">
        <v>1</v>
      </c>
      <c r="CM549" t="s">
        <v>308</v>
      </c>
      <c r="CN549">
        <v>1</v>
      </c>
      <c r="CO549" t="s">
        <v>308</v>
      </c>
      <c r="CZ549" t="s">
        <v>309</v>
      </c>
      <c r="DA549" t="s">
        <v>165</v>
      </c>
      <c r="DC549" t="s">
        <v>310</v>
      </c>
      <c r="DE549" t="s">
        <v>311</v>
      </c>
      <c r="DF549" t="s">
        <v>310</v>
      </c>
      <c r="DN549" t="s">
        <v>312</v>
      </c>
    </row>
    <row r="550" spans="1:118" x14ac:dyDescent="0.3">
      <c r="A550" t="s">
        <v>3134</v>
      </c>
      <c r="B550" t="s">
        <v>3135</v>
      </c>
      <c r="C550" t="s">
        <v>3136</v>
      </c>
      <c r="D550" t="s">
        <v>1983</v>
      </c>
      <c r="E550" t="s">
        <v>3137</v>
      </c>
      <c r="F550" t="s">
        <v>123</v>
      </c>
      <c r="G550" t="s">
        <v>124</v>
      </c>
      <c r="H550" t="s">
        <v>125</v>
      </c>
      <c r="I550">
        <v>2017</v>
      </c>
      <c r="J550">
        <v>2017</v>
      </c>
      <c r="K550" t="s">
        <v>3260</v>
      </c>
      <c r="L550" t="s">
        <v>3261</v>
      </c>
      <c r="M550">
        <v>596</v>
      </c>
      <c r="N550" t="s">
        <v>3262</v>
      </c>
      <c r="P550">
        <v>1812022008</v>
      </c>
      <c r="Q550" t="s">
        <v>129</v>
      </c>
      <c r="R550" t="s">
        <v>130</v>
      </c>
      <c r="S550" t="s">
        <v>3263</v>
      </c>
      <c r="T550" t="s">
        <v>3264</v>
      </c>
      <c r="U550">
        <v>59.461199999999998</v>
      </c>
      <c r="V550">
        <v>24.855777</v>
      </c>
      <c r="W550" t="s">
        <v>3265</v>
      </c>
      <c r="X550" t="s">
        <v>3266</v>
      </c>
      <c r="AG550" t="s">
        <v>3267</v>
      </c>
      <c r="AH550" t="s">
        <v>3268</v>
      </c>
      <c r="AI550" t="s">
        <v>3269</v>
      </c>
      <c r="AJ550" t="s">
        <v>3270</v>
      </c>
      <c r="AK550" t="s">
        <v>139</v>
      </c>
      <c r="AR550" t="s">
        <v>3341</v>
      </c>
      <c r="AS550" t="s">
        <v>3342</v>
      </c>
      <c r="AT550">
        <v>59.461202999999998</v>
      </c>
      <c r="AU550">
        <v>24.855781</v>
      </c>
      <c r="AV550" t="s">
        <v>3343</v>
      </c>
      <c r="AW550" t="s">
        <v>3344</v>
      </c>
      <c r="AX550" t="s">
        <v>297</v>
      </c>
      <c r="AY550" t="s">
        <v>144</v>
      </c>
      <c r="BA550" t="s">
        <v>145</v>
      </c>
      <c r="BB550" t="s">
        <v>146</v>
      </c>
      <c r="BC550" t="s">
        <v>298</v>
      </c>
      <c r="BD550" t="s">
        <v>299</v>
      </c>
      <c r="BL550" t="s">
        <v>4137</v>
      </c>
      <c r="BM550" t="s">
        <v>4138</v>
      </c>
      <c r="BN550" s="1">
        <v>42948.617361111108</v>
      </c>
      <c r="BO550" t="s">
        <v>4139</v>
      </c>
      <c r="BP550" t="s">
        <v>152</v>
      </c>
      <c r="BR550" t="s">
        <v>4133</v>
      </c>
      <c r="BS550" s="1">
        <v>42948.440972222219</v>
      </c>
      <c r="BW550" t="s">
        <v>154</v>
      </c>
      <c r="BY550" t="s">
        <v>303</v>
      </c>
      <c r="BZ550" t="s">
        <v>304</v>
      </c>
      <c r="CA550" t="s">
        <v>305</v>
      </c>
      <c r="CB550" t="s">
        <v>306</v>
      </c>
      <c r="CF550" t="s">
        <v>159</v>
      </c>
      <c r="CH550" t="s">
        <v>307</v>
      </c>
      <c r="CI550" t="s">
        <v>130</v>
      </c>
      <c r="CJ550" t="s">
        <v>162</v>
      </c>
      <c r="CK550">
        <v>1</v>
      </c>
      <c r="CM550" t="s">
        <v>308</v>
      </c>
      <c r="CN550">
        <v>1</v>
      </c>
      <c r="CO550" t="s">
        <v>308</v>
      </c>
      <c r="CZ550" t="s">
        <v>309</v>
      </c>
      <c r="DA550" t="s">
        <v>165</v>
      </c>
      <c r="DC550" t="s">
        <v>310</v>
      </c>
      <c r="DE550" t="s">
        <v>311</v>
      </c>
      <c r="DF550" t="s">
        <v>310</v>
      </c>
      <c r="DN550" t="s">
        <v>312</v>
      </c>
    </row>
    <row r="551" spans="1:118" x14ac:dyDescent="0.3">
      <c r="A551" t="s">
        <v>3134</v>
      </c>
      <c r="B551" t="s">
        <v>3135</v>
      </c>
      <c r="C551" t="s">
        <v>3136</v>
      </c>
      <c r="D551" t="s">
        <v>1983</v>
      </c>
      <c r="E551" t="s">
        <v>3137</v>
      </c>
      <c r="F551" t="s">
        <v>123</v>
      </c>
      <c r="G551" t="s">
        <v>124</v>
      </c>
      <c r="H551" t="s">
        <v>125</v>
      </c>
      <c r="I551">
        <v>2017</v>
      </c>
      <c r="J551">
        <v>2017</v>
      </c>
      <c r="K551" t="s">
        <v>3260</v>
      </c>
      <c r="L551" t="s">
        <v>3261</v>
      </c>
      <c r="M551">
        <v>596</v>
      </c>
      <c r="N551" t="s">
        <v>3262</v>
      </c>
      <c r="P551">
        <v>1812022008</v>
      </c>
      <c r="Q551" t="s">
        <v>129</v>
      </c>
      <c r="R551" t="s">
        <v>130</v>
      </c>
      <c r="S551" t="s">
        <v>3263</v>
      </c>
      <c r="T551" t="s">
        <v>3264</v>
      </c>
      <c r="U551">
        <v>59.461199999999998</v>
      </c>
      <c r="V551">
        <v>24.855777</v>
      </c>
      <c r="W551" t="s">
        <v>3265</v>
      </c>
      <c r="X551" t="s">
        <v>3266</v>
      </c>
      <c r="AG551" t="s">
        <v>3267</v>
      </c>
      <c r="AH551" t="s">
        <v>3268</v>
      </c>
      <c r="AI551" t="s">
        <v>3269</v>
      </c>
      <c r="AJ551" t="s">
        <v>3270</v>
      </c>
      <c r="AK551" t="s">
        <v>139</v>
      </c>
      <c r="AR551" t="s">
        <v>3341</v>
      </c>
      <c r="AS551" t="s">
        <v>3342</v>
      </c>
      <c r="AT551">
        <v>59.461202999999998</v>
      </c>
      <c r="AU551">
        <v>24.855781</v>
      </c>
      <c r="AV551" t="s">
        <v>3343</v>
      </c>
      <c r="AW551" t="s">
        <v>3344</v>
      </c>
      <c r="AX551" t="s">
        <v>143</v>
      </c>
      <c r="AY551" t="s">
        <v>144</v>
      </c>
      <c r="BA551" t="s">
        <v>145</v>
      </c>
      <c r="BB551" t="s">
        <v>146</v>
      </c>
      <c r="BC551" t="s">
        <v>147</v>
      </c>
      <c r="BD551" t="s">
        <v>148</v>
      </c>
      <c r="BL551" t="s">
        <v>4140</v>
      </c>
      <c r="BM551" t="s">
        <v>4141</v>
      </c>
      <c r="BN551" s="1">
        <v>42948.602083333331</v>
      </c>
      <c r="BP551" t="s">
        <v>152</v>
      </c>
      <c r="BR551" t="s">
        <v>4133</v>
      </c>
      <c r="BS551" s="1">
        <v>42948.430555555555</v>
      </c>
      <c r="BU551" t="s">
        <v>4142</v>
      </c>
      <c r="BW551" t="s">
        <v>154</v>
      </c>
      <c r="BY551" t="s">
        <v>155</v>
      </c>
      <c r="BZ551" t="s">
        <v>156</v>
      </c>
      <c r="CB551" t="s">
        <v>157</v>
      </c>
      <c r="CE551" t="s">
        <v>158</v>
      </c>
      <c r="CF551" t="s">
        <v>159</v>
      </c>
      <c r="CG551" t="s">
        <v>160</v>
      </c>
      <c r="CH551" t="s">
        <v>161</v>
      </c>
      <c r="CI551" t="s">
        <v>130</v>
      </c>
      <c r="CJ551" t="s">
        <v>162</v>
      </c>
      <c r="CK551">
        <v>1E-3</v>
      </c>
      <c r="CM551" t="s">
        <v>163</v>
      </c>
      <c r="CN551">
        <v>1E-3</v>
      </c>
      <c r="CO551" t="s">
        <v>163</v>
      </c>
      <c r="CZ551" t="s">
        <v>164</v>
      </c>
      <c r="DA551" t="s">
        <v>165</v>
      </c>
      <c r="DC551" t="s">
        <v>166</v>
      </c>
      <c r="DD551" t="s">
        <v>167</v>
      </c>
      <c r="DE551" t="s">
        <v>168</v>
      </c>
      <c r="DF551" t="s">
        <v>166</v>
      </c>
      <c r="DN551" t="s">
        <v>169</v>
      </c>
    </row>
    <row r="552" spans="1:118" ht="187.2" x14ac:dyDescent="0.3">
      <c r="A552" t="s">
        <v>2004</v>
      </c>
      <c r="B552" t="s">
        <v>3772</v>
      </c>
      <c r="C552" t="s">
        <v>3773</v>
      </c>
      <c r="D552" t="s">
        <v>121</v>
      </c>
      <c r="F552" t="s">
        <v>123</v>
      </c>
      <c r="G552" t="s">
        <v>124</v>
      </c>
      <c r="H552" t="s">
        <v>3774</v>
      </c>
      <c r="I552">
        <v>2017</v>
      </c>
      <c r="J552">
        <v>2017</v>
      </c>
      <c r="K552" t="s">
        <v>1879</v>
      </c>
      <c r="L552" t="s">
        <v>1880</v>
      </c>
      <c r="M552">
        <v>5009</v>
      </c>
      <c r="N552" t="s">
        <v>1881</v>
      </c>
      <c r="P552">
        <v>1469166798</v>
      </c>
      <c r="Q552" t="s">
        <v>129</v>
      </c>
      <c r="R552" t="s">
        <v>130</v>
      </c>
      <c r="S552" t="s">
        <v>1882</v>
      </c>
      <c r="T552" t="s">
        <v>1883</v>
      </c>
      <c r="U552">
        <v>59.515315999999999</v>
      </c>
      <c r="V552">
        <v>25.928163999999999</v>
      </c>
      <c r="W552" t="s">
        <v>1884</v>
      </c>
      <c r="X552" t="s">
        <v>1885</v>
      </c>
      <c r="AR552" t="s">
        <v>3775</v>
      </c>
      <c r="AS552" t="s">
        <v>3776</v>
      </c>
      <c r="AT552">
        <v>59.515273999999998</v>
      </c>
      <c r="AU552">
        <v>25.928056000000002</v>
      </c>
      <c r="AV552" t="s">
        <v>3777</v>
      </c>
      <c r="AW552" t="s">
        <v>3778</v>
      </c>
      <c r="AX552" t="s">
        <v>2007</v>
      </c>
      <c r="AY552" t="s">
        <v>144</v>
      </c>
      <c r="BA552" t="s">
        <v>145</v>
      </c>
      <c r="BB552" t="s">
        <v>146</v>
      </c>
      <c r="BC552" t="s">
        <v>147</v>
      </c>
      <c r="BL552" t="s">
        <v>4143</v>
      </c>
      <c r="BM552" t="s">
        <v>4144</v>
      </c>
      <c r="BP552" t="s">
        <v>3781</v>
      </c>
      <c r="BR552" t="s">
        <v>1891</v>
      </c>
      <c r="BS552" s="1">
        <v>42948</v>
      </c>
      <c r="BT552" s="1">
        <v>42953</v>
      </c>
      <c r="BY552" t="s">
        <v>2010</v>
      </c>
      <c r="BZ552" t="s">
        <v>2011</v>
      </c>
      <c r="CA552" s="2" t="s">
        <v>2012</v>
      </c>
      <c r="CF552" t="s">
        <v>2013</v>
      </c>
      <c r="CG552" t="s">
        <v>2014</v>
      </c>
      <c r="CH552" t="s">
        <v>2015</v>
      </c>
      <c r="CI552" t="s">
        <v>130</v>
      </c>
      <c r="CJ552" t="s">
        <v>162</v>
      </c>
      <c r="CK552">
        <v>1</v>
      </c>
      <c r="CM552" t="s">
        <v>3782</v>
      </c>
      <c r="CO552" t="s">
        <v>2016</v>
      </c>
      <c r="CZ552" t="s">
        <v>164</v>
      </c>
      <c r="DA552" t="s">
        <v>165</v>
      </c>
      <c r="DC552" t="s">
        <v>166</v>
      </c>
      <c r="DD552" t="s">
        <v>167</v>
      </c>
      <c r="DE552" t="s">
        <v>168</v>
      </c>
      <c r="DF552" t="s">
        <v>3783</v>
      </c>
    </row>
    <row r="553" spans="1:118" ht="187.2" x14ac:dyDescent="0.3">
      <c r="A553" t="s">
        <v>2004</v>
      </c>
      <c r="B553" t="s">
        <v>3772</v>
      </c>
      <c r="C553" t="s">
        <v>3773</v>
      </c>
      <c r="D553" t="s">
        <v>121</v>
      </c>
      <c r="F553" t="s">
        <v>123</v>
      </c>
      <c r="G553" t="s">
        <v>124</v>
      </c>
      <c r="H553" t="s">
        <v>3774</v>
      </c>
      <c r="I553">
        <v>2017</v>
      </c>
      <c r="J553">
        <v>2017</v>
      </c>
      <c r="K553" t="s">
        <v>1879</v>
      </c>
      <c r="L553" t="s">
        <v>1880</v>
      </c>
      <c r="M553">
        <v>5009</v>
      </c>
      <c r="N553" t="s">
        <v>1881</v>
      </c>
      <c r="P553">
        <v>1469166798</v>
      </c>
      <c r="Q553" t="s">
        <v>129</v>
      </c>
      <c r="R553" t="s">
        <v>130</v>
      </c>
      <c r="S553" t="s">
        <v>1882</v>
      </c>
      <c r="T553" t="s">
        <v>1883</v>
      </c>
      <c r="U553">
        <v>59.515315999999999</v>
      </c>
      <c r="V553">
        <v>25.928163999999999</v>
      </c>
      <c r="W553" t="s">
        <v>1884</v>
      </c>
      <c r="X553" t="s">
        <v>1885</v>
      </c>
      <c r="AR553" t="s">
        <v>3775</v>
      </c>
      <c r="AS553" t="s">
        <v>3776</v>
      </c>
      <c r="AT553">
        <v>59.515273999999998</v>
      </c>
      <c r="AU553">
        <v>25.928056000000002</v>
      </c>
      <c r="AV553" t="s">
        <v>3777</v>
      </c>
      <c r="AW553" t="s">
        <v>3778</v>
      </c>
      <c r="AX553" t="s">
        <v>2007</v>
      </c>
      <c r="AY553" t="s">
        <v>144</v>
      </c>
      <c r="BA553" t="s">
        <v>145</v>
      </c>
      <c r="BB553" t="s">
        <v>146</v>
      </c>
      <c r="BC553" t="s">
        <v>147</v>
      </c>
      <c r="BL553" t="s">
        <v>4145</v>
      </c>
      <c r="BM553" t="s">
        <v>4146</v>
      </c>
      <c r="BP553" t="s">
        <v>3781</v>
      </c>
      <c r="BR553" t="s">
        <v>1891</v>
      </c>
      <c r="BS553" s="1">
        <v>42946</v>
      </c>
      <c r="BT553" s="1">
        <v>42948</v>
      </c>
      <c r="BY553" t="s">
        <v>2010</v>
      </c>
      <c r="BZ553" t="s">
        <v>2011</v>
      </c>
      <c r="CA553" s="2" t="s">
        <v>2012</v>
      </c>
      <c r="CF553" t="s">
        <v>2013</v>
      </c>
      <c r="CG553" t="s">
        <v>2014</v>
      </c>
      <c r="CH553" t="s">
        <v>2015</v>
      </c>
      <c r="CI553" t="s">
        <v>130</v>
      </c>
      <c r="CJ553" t="s">
        <v>162</v>
      </c>
      <c r="CK553">
        <v>1</v>
      </c>
      <c r="CM553" t="s">
        <v>3782</v>
      </c>
      <c r="CO553" t="s">
        <v>2016</v>
      </c>
      <c r="CZ553" t="s">
        <v>164</v>
      </c>
      <c r="DA553" t="s">
        <v>165</v>
      </c>
      <c r="DC553" t="s">
        <v>166</v>
      </c>
      <c r="DD553" t="s">
        <v>167</v>
      </c>
      <c r="DE553" t="s">
        <v>168</v>
      </c>
      <c r="DF553" t="s">
        <v>3783</v>
      </c>
    </row>
    <row r="554" spans="1:118" x14ac:dyDescent="0.3">
      <c r="A554" t="s">
        <v>709</v>
      </c>
      <c r="B554" t="s">
        <v>3201</v>
      </c>
      <c r="C554" t="s">
        <v>3202</v>
      </c>
      <c r="D554" t="s">
        <v>1983</v>
      </c>
      <c r="E554" t="s">
        <v>122</v>
      </c>
      <c r="F554" t="s">
        <v>123</v>
      </c>
      <c r="G554" t="s">
        <v>3203</v>
      </c>
      <c r="H554" t="s">
        <v>3204</v>
      </c>
      <c r="I554">
        <v>2017</v>
      </c>
      <c r="J554">
        <v>2017</v>
      </c>
      <c r="K554" t="s">
        <v>4147</v>
      </c>
      <c r="L554" t="s">
        <v>4148</v>
      </c>
      <c r="M554">
        <v>6756</v>
      </c>
      <c r="N554" t="s">
        <v>4149</v>
      </c>
      <c r="P554">
        <v>415739975</v>
      </c>
      <c r="Q554" t="s">
        <v>129</v>
      </c>
      <c r="R554" t="s">
        <v>130</v>
      </c>
      <c r="S554" t="s">
        <v>4150</v>
      </c>
      <c r="T554" t="s">
        <v>4151</v>
      </c>
      <c r="U554">
        <v>59.067557000000001</v>
      </c>
      <c r="V554">
        <v>26.115914</v>
      </c>
      <c r="W554" t="s">
        <v>4152</v>
      </c>
      <c r="X554" t="s">
        <v>4153</v>
      </c>
      <c r="AI554" t="s">
        <v>916</v>
      </c>
      <c r="AJ554" t="s">
        <v>917</v>
      </c>
      <c r="AK554" t="s">
        <v>722</v>
      </c>
      <c r="AL554" t="s">
        <v>4154</v>
      </c>
      <c r="AN554">
        <v>11.7</v>
      </c>
      <c r="AO554" t="s">
        <v>916</v>
      </c>
      <c r="AP554" t="s">
        <v>917</v>
      </c>
      <c r="AR554" t="s">
        <v>4155</v>
      </c>
      <c r="AS554" t="s">
        <v>4156</v>
      </c>
      <c r="AT554">
        <v>59.067512000000001</v>
      </c>
      <c r="AU554">
        <v>26.115926000000002</v>
      </c>
      <c r="AV554" t="s">
        <v>4157</v>
      </c>
      <c r="AW554" t="s">
        <v>4158</v>
      </c>
      <c r="AX554" t="s">
        <v>728</v>
      </c>
      <c r="AY554" t="s">
        <v>144</v>
      </c>
      <c r="BA554" t="s">
        <v>145</v>
      </c>
      <c r="BB554" t="s">
        <v>146</v>
      </c>
      <c r="BC554" t="s">
        <v>147</v>
      </c>
      <c r="BD554" t="s">
        <v>729</v>
      </c>
      <c r="BL554" t="s">
        <v>4159</v>
      </c>
      <c r="BR554" t="s">
        <v>3218</v>
      </c>
      <c r="BS554" s="1">
        <v>42942</v>
      </c>
      <c r="BY554" t="s">
        <v>733</v>
      </c>
      <c r="BZ554" t="s">
        <v>734</v>
      </c>
      <c r="CB554" t="s">
        <v>735</v>
      </c>
      <c r="CF554" t="s">
        <v>159</v>
      </c>
      <c r="CG554" t="s">
        <v>736</v>
      </c>
      <c r="CH554" t="s">
        <v>737</v>
      </c>
      <c r="CI554" t="s">
        <v>130</v>
      </c>
      <c r="CJ554" t="s">
        <v>162</v>
      </c>
      <c r="CK554">
        <v>1E-3</v>
      </c>
      <c r="CM554" t="s">
        <v>163</v>
      </c>
      <c r="CN554">
        <v>1E-3</v>
      </c>
      <c r="CO554" t="s">
        <v>163</v>
      </c>
      <c r="CZ554" t="s">
        <v>3219</v>
      </c>
      <c r="DA554" t="s">
        <v>165</v>
      </c>
      <c r="DB554" t="s">
        <v>3220</v>
      </c>
      <c r="DN554" t="s">
        <v>738</v>
      </c>
    </row>
    <row r="555" spans="1:118" x14ac:dyDescent="0.3">
      <c r="A555" t="s">
        <v>709</v>
      </c>
      <c r="B555" t="s">
        <v>3201</v>
      </c>
      <c r="C555" t="s">
        <v>3202</v>
      </c>
      <c r="D555" t="s">
        <v>1983</v>
      </c>
      <c r="E555" t="s">
        <v>122</v>
      </c>
      <c r="F555" t="s">
        <v>123</v>
      </c>
      <c r="G555" t="s">
        <v>3203</v>
      </c>
      <c r="H555" t="s">
        <v>3204</v>
      </c>
      <c r="I555">
        <v>2017</v>
      </c>
      <c r="J555">
        <v>2017</v>
      </c>
      <c r="K555" t="s">
        <v>4160</v>
      </c>
      <c r="L555" t="s">
        <v>4161</v>
      </c>
      <c r="M555">
        <v>6756</v>
      </c>
      <c r="N555" t="s">
        <v>4149</v>
      </c>
      <c r="P555">
        <v>693273463</v>
      </c>
      <c r="Q555" t="s">
        <v>129</v>
      </c>
      <c r="R555" t="s">
        <v>130</v>
      </c>
      <c r="S555" t="s">
        <v>4162</v>
      </c>
      <c r="T555" t="s">
        <v>4163</v>
      </c>
      <c r="U555">
        <v>59.067540999999999</v>
      </c>
      <c r="V555">
        <v>26.116167999999998</v>
      </c>
      <c r="W555" t="s">
        <v>4164</v>
      </c>
      <c r="X555" t="s">
        <v>4165</v>
      </c>
      <c r="AI555" t="s">
        <v>916</v>
      </c>
      <c r="AJ555" t="s">
        <v>917</v>
      </c>
      <c r="AK555" t="s">
        <v>722</v>
      </c>
      <c r="AL555" t="s">
        <v>4166</v>
      </c>
      <c r="AN555">
        <v>146.29</v>
      </c>
      <c r="AO555" t="s">
        <v>916</v>
      </c>
      <c r="AP555" t="s">
        <v>917</v>
      </c>
      <c r="AR555" t="s">
        <v>4155</v>
      </c>
      <c r="AS555" t="s">
        <v>4167</v>
      </c>
      <c r="AT555">
        <v>59.067509000000001</v>
      </c>
      <c r="AU555">
        <v>26.116118</v>
      </c>
      <c r="AV555" t="s">
        <v>4168</v>
      </c>
      <c r="AW555" t="s">
        <v>4169</v>
      </c>
      <c r="AX555" t="s">
        <v>728</v>
      </c>
      <c r="AY555" t="s">
        <v>144</v>
      </c>
      <c r="BA555" t="s">
        <v>145</v>
      </c>
      <c r="BB555" t="s">
        <v>146</v>
      </c>
      <c r="BC555" t="s">
        <v>147</v>
      </c>
      <c r="BD555" t="s">
        <v>729</v>
      </c>
      <c r="BL555" t="s">
        <v>4170</v>
      </c>
      <c r="BR555" t="s">
        <v>3218</v>
      </c>
      <c r="BS555" s="1">
        <v>42942</v>
      </c>
      <c r="BY555" t="s">
        <v>733</v>
      </c>
      <c r="BZ555" t="s">
        <v>734</v>
      </c>
      <c r="CB555" t="s">
        <v>735</v>
      </c>
      <c r="CF555" t="s">
        <v>159</v>
      </c>
      <c r="CG555" t="s">
        <v>736</v>
      </c>
      <c r="CH555" t="s">
        <v>737</v>
      </c>
      <c r="CI555" t="s">
        <v>130</v>
      </c>
      <c r="CJ555" t="s">
        <v>162</v>
      </c>
      <c r="CK555">
        <v>1E-3</v>
      </c>
      <c r="CM555" t="s">
        <v>163</v>
      </c>
      <c r="CN555">
        <v>1E-3</v>
      </c>
      <c r="CO555" t="s">
        <v>163</v>
      </c>
      <c r="CZ555" t="s">
        <v>3219</v>
      </c>
      <c r="DA555" t="s">
        <v>165</v>
      </c>
      <c r="DB555" t="s">
        <v>3220</v>
      </c>
      <c r="DN555" t="s">
        <v>738</v>
      </c>
    </row>
    <row r="556" spans="1:118" x14ac:dyDescent="0.3">
      <c r="A556" t="s">
        <v>709</v>
      </c>
      <c r="B556" t="s">
        <v>3201</v>
      </c>
      <c r="C556" t="s">
        <v>3202</v>
      </c>
      <c r="D556" t="s">
        <v>1983</v>
      </c>
      <c r="E556" t="s">
        <v>122</v>
      </c>
      <c r="F556" t="s">
        <v>123</v>
      </c>
      <c r="G556" t="s">
        <v>3203</v>
      </c>
      <c r="H556" t="s">
        <v>3204</v>
      </c>
      <c r="I556">
        <v>2017</v>
      </c>
      <c r="J556">
        <v>2017</v>
      </c>
      <c r="K556" t="s">
        <v>1401</v>
      </c>
      <c r="L556" t="s">
        <v>1402</v>
      </c>
      <c r="M556">
        <v>3642</v>
      </c>
      <c r="N556" t="s">
        <v>1403</v>
      </c>
      <c r="P556">
        <v>1458379838</v>
      </c>
      <c r="Q556" t="s">
        <v>203</v>
      </c>
      <c r="R556" t="s">
        <v>130</v>
      </c>
      <c r="S556" t="s">
        <v>1404</v>
      </c>
      <c r="T556" t="s">
        <v>1405</v>
      </c>
      <c r="U556">
        <v>58.735005999999998</v>
      </c>
      <c r="V556">
        <v>26.537365999999999</v>
      </c>
      <c r="W556" t="s">
        <v>1406</v>
      </c>
      <c r="X556" t="s">
        <v>1407</v>
      </c>
      <c r="AI556" t="s">
        <v>1408</v>
      </c>
      <c r="AJ556" t="s">
        <v>1409</v>
      </c>
      <c r="AK556" t="s">
        <v>722</v>
      </c>
      <c r="AL556" t="s">
        <v>1410</v>
      </c>
      <c r="AN556">
        <v>45</v>
      </c>
      <c r="AO556" t="s">
        <v>1411</v>
      </c>
      <c r="AP556" t="s">
        <v>1412</v>
      </c>
      <c r="AR556" t="s">
        <v>1404</v>
      </c>
      <c r="AS556" t="s">
        <v>1413</v>
      </c>
      <c r="AT556">
        <v>58.735005999999998</v>
      </c>
      <c r="AU556">
        <v>26.537365999999999</v>
      </c>
      <c r="AV556" t="s">
        <v>1406</v>
      </c>
      <c r="AW556" t="s">
        <v>1407</v>
      </c>
      <c r="AX556" t="s">
        <v>728</v>
      </c>
      <c r="AY556" t="s">
        <v>144</v>
      </c>
      <c r="BA556" t="s">
        <v>145</v>
      </c>
      <c r="BB556" t="s">
        <v>146</v>
      </c>
      <c r="BC556" t="s">
        <v>147</v>
      </c>
      <c r="BD556" t="s">
        <v>729</v>
      </c>
      <c r="BL556" t="s">
        <v>4171</v>
      </c>
      <c r="BR556" t="s">
        <v>3218</v>
      </c>
      <c r="BS556" s="1">
        <v>42942</v>
      </c>
      <c r="BY556" t="s">
        <v>733</v>
      </c>
      <c r="BZ556" t="s">
        <v>734</v>
      </c>
      <c r="CB556" t="s">
        <v>735</v>
      </c>
      <c r="CF556" t="s">
        <v>159</v>
      </c>
      <c r="CG556" t="s">
        <v>736</v>
      </c>
      <c r="CH556" t="s">
        <v>737</v>
      </c>
      <c r="CI556" t="s">
        <v>130</v>
      </c>
      <c r="CJ556" t="s">
        <v>162</v>
      </c>
      <c r="CK556">
        <v>1E-3</v>
      </c>
      <c r="CM556" t="s">
        <v>163</v>
      </c>
      <c r="CN556">
        <v>1E-3</v>
      </c>
      <c r="CO556" t="s">
        <v>163</v>
      </c>
      <c r="CZ556" t="s">
        <v>3219</v>
      </c>
      <c r="DA556" t="s">
        <v>165</v>
      </c>
      <c r="DB556" t="s">
        <v>3220</v>
      </c>
      <c r="DN556" t="s">
        <v>738</v>
      </c>
    </row>
    <row r="557" spans="1:118" x14ac:dyDescent="0.3">
      <c r="A557" t="s">
        <v>709</v>
      </c>
      <c r="B557" t="s">
        <v>3201</v>
      </c>
      <c r="C557" t="s">
        <v>3202</v>
      </c>
      <c r="D557" t="s">
        <v>1983</v>
      </c>
      <c r="E557" t="s">
        <v>122</v>
      </c>
      <c r="F557" t="s">
        <v>123</v>
      </c>
      <c r="G557" t="s">
        <v>3203</v>
      </c>
      <c r="H557" t="s">
        <v>3204</v>
      </c>
      <c r="I557">
        <v>2017</v>
      </c>
      <c r="J557">
        <v>2017</v>
      </c>
      <c r="K557" t="s">
        <v>1388</v>
      </c>
      <c r="L557" t="s">
        <v>1389</v>
      </c>
      <c r="M557">
        <v>8537</v>
      </c>
      <c r="N557" t="s">
        <v>566</v>
      </c>
      <c r="P557">
        <v>-1887462974</v>
      </c>
      <c r="Q557" t="s">
        <v>129</v>
      </c>
      <c r="R557" t="s">
        <v>130</v>
      </c>
      <c r="S557" t="s">
        <v>1390</v>
      </c>
      <c r="T557" t="s">
        <v>1391</v>
      </c>
      <c r="U557">
        <v>58.631680000000003</v>
      </c>
      <c r="V557">
        <v>26.379726000000002</v>
      </c>
      <c r="W557" t="s">
        <v>1392</v>
      </c>
      <c r="X557" t="s">
        <v>1393</v>
      </c>
      <c r="AI557" t="s">
        <v>1354</v>
      </c>
      <c r="AJ557" t="s">
        <v>1355</v>
      </c>
      <c r="AK557" t="s">
        <v>722</v>
      </c>
      <c r="AL557" t="s">
        <v>1394</v>
      </c>
      <c r="AN557">
        <v>20</v>
      </c>
      <c r="AO557" t="s">
        <v>1354</v>
      </c>
      <c r="AP557" t="s">
        <v>1355</v>
      </c>
      <c r="AR557" t="s">
        <v>1395</v>
      </c>
      <c r="AS557" t="s">
        <v>1396</v>
      </c>
      <c r="AT557">
        <v>58.631680000000003</v>
      </c>
      <c r="AU557">
        <v>26.379726000000002</v>
      </c>
      <c r="AV557" t="s">
        <v>1397</v>
      </c>
      <c r="AW557" t="s">
        <v>1398</v>
      </c>
      <c r="AX557" t="s">
        <v>728</v>
      </c>
      <c r="AY557" t="s">
        <v>144</v>
      </c>
      <c r="BA557" t="s">
        <v>145</v>
      </c>
      <c r="BB557" t="s">
        <v>146</v>
      </c>
      <c r="BC557" t="s">
        <v>147</v>
      </c>
      <c r="BD557" t="s">
        <v>729</v>
      </c>
      <c r="BL557" t="s">
        <v>4172</v>
      </c>
      <c r="BR557" t="s">
        <v>3218</v>
      </c>
      <c r="BS557" s="1">
        <v>42942</v>
      </c>
      <c r="BY557" t="s">
        <v>733</v>
      </c>
      <c r="BZ557" t="s">
        <v>734</v>
      </c>
      <c r="CB557" t="s">
        <v>735</v>
      </c>
      <c r="CF557" t="s">
        <v>159</v>
      </c>
      <c r="CG557" t="s">
        <v>736</v>
      </c>
      <c r="CH557" t="s">
        <v>737</v>
      </c>
      <c r="CI557" t="s">
        <v>130</v>
      </c>
      <c r="CJ557" t="s">
        <v>162</v>
      </c>
      <c r="CK557">
        <v>1E-3</v>
      </c>
      <c r="CM557" t="s">
        <v>163</v>
      </c>
      <c r="CN557">
        <v>1E-3</v>
      </c>
      <c r="CO557" t="s">
        <v>163</v>
      </c>
      <c r="CZ557" t="s">
        <v>3219</v>
      </c>
      <c r="DA557" t="s">
        <v>165</v>
      </c>
      <c r="DB557" t="s">
        <v>3220</v>
      </c>
      <c r="DN557" t="s">
        <v>738</v>
      </c>
    </row>
    <row r="558" spans="1:118" x14ac:dyDescent="0.3">
      <c r="A558" t="s">
        <v>709</v>
      </c>
      <c r="B558" t="s">
        <v>3201</v>
      </c>
      <c r="C558" t="s">
        <v>3202</v>
      </c>
      <c r="D558" t="s">
        <v>1983</v>
      </c>
      <c r="E558" t="s">
        <v>122</v>
      </c>
      <c r="F558" t="s">
        <v>123</v>
      </c>
      <c r="G558" t="s">
        <v>3203</v>
      </c>
      <c r="H558" t="s">
        <v>3204</v>
      </c>
      <c r="I558">
        <v>2017</v>
      </c>
      <c r="J558">
        <v>2017</v>
      </c>
      <c r="K558" t="s">
        <v>1416</v>
      </c>
      <c r="L558" t="s">
        <v>1417</v>
      </c>
      <c r="M558">
        <v>7318</v>
      </c>
      <c r="N558" t="s">
        <v>1418</v>
      </c>
      <c r="P558">
        <v>-2136118418</v>
      </c>
      <c r="Q558" t="s">
        <v>203</v>
      </c>
      <c r="R558" t="s">
        <v>130</v>
      </c>
      <c r="S558" t="s">
        <v>1419</v>
      </c>
      <c r="T558" t="s">
        <v>1420</v>
      </c>
      <c r="U558">
        <v>58.856003000000001</v>
      </c>
      <c r="V558">
        <v>26.611196</v>
      </c>
      <c r="W558" t="s">
        <v>1421</v>
      </c>
      <c r="X558" t="s">
        <v>1422</v>
      </c>
      <c r="AI558" t="s">
        <v>1423</v>
      </c>
      <c r="AJ558" t="s">
        <v>1424</v>
      </c>
      <c r="AK558" t="s">
        <v>722</v>
      </c>
      <c r="AL558" t="s">
        <v>1425</v>
      </c>
      <c r="AN558">
        <v>36.65</v>
      </c>
      <c r="AO558" t="s">
        <v>1411</v>
      </c>
      <c r="AP558" t="s">
        <v>1412</v>
      </c>
      <c r="AR558" t="s">
        <v>1426</v>
      </c>
      <c r="AS558" t="s">
        <v>1427</v>
      </c>
      <c r="AT558">
        <v>58.856003000000001</v>
      </c>
      <c r="AU558">
        <v>26.611196</v>
      </c>
      <c r="AV558" t="s">
        <v>1421</v>
      </c>
      <c r="AW558" t="s">
        <v>1422</v>
      </c>
      <c r="AX558" t="s">
        <v>728</v>
      </c>
      <c r="AY558" t="s">
        <v>144</v>
      </c>
      <c r="BA558" t="s">
        <v>145</v>
      </c>
      <c r="BB558" t="s">
        <v>146</v>
      </c>
      <c r="BC558" t="s">
        <v>147</v>
      </c>
      <c r="BD558" t="s">
        <v>729</v>
      </c>
      <c r="BL558" t="s">
        <v>4173</v>
      </c>
      <c r="BR558" t="s">
        <v>3218</v>
      </c>
      <c r="BS558" s="1">
        <v>42942</v>
      </c>
      <c r="BY558" t="s">
        <v>733</v>
      </c>
      <c r="BZ558" t="s">
        <v>734</v>
      </c>
      <c r="CB558" t="s">
        <v>735</v>
      </c>
      <c r="CF558" t="s">
        <v>159</v>
      </c>
      <c r="CG558" t="s">
        <v>736</v>
      </c>
      <c r="CH558" t="s">
        <v>737</v>
      </c>
      <c r="CI558" t="s">
        <v>130</v>
      </c>
      <c r="CJ558" t="s">
        <v>162</v>
      </c>
      <c r="CK558">
        <v>1E-3</v>
      </c>
      <c r="CM558" t="s">
        <v>163</v>
      </c>
      <c r="CN558">
        <v>1E-3</v>
      </c>
      <c r="CO558" t="s">
        <v>163</v>
      </c>
      <c r="CZ558" t="s">
        <v>3219</v>
      </c>
      <c r="DA558" t="s">
        <v>165</v>
      </c>
      <c r="DB558" t="s">
        <v>3220</v>
      </c>
      <c r="DN558" t="s">
        <v>738</v>
      </c>
    </row>
    <row r="559" spans="1:118" x14ac:dyDescent="0.3">
      <c r="A559" t="s">
        <v>709</v>
      </c>
      <c r="B559" t="s">
        <v>3201</v>
      </c>
      <c r="C559" t="s">
        <v>3202</v>
      </c>
      <c r="D559" t="s">
        <v>1983</v>
      </c>
      <c r="E559" t="s">
        <v>122</v>
      </c>
      <c r="F559" t="s">
        <v>123</v>
      </c>
      <c r="G559" t="s">
        <v>3203</v>
      </c>
      <c r="H559" t="s">
        <v>3204</v>
      </c>
      <c r="I559">
        <v>2017</v>
      </c>
      <c r="J559">
        <v>2017</v>
      </c>
      <c r="K559" t="s">
        <v>4174</v>
      </c>
      <c r="L559" t="s">
        <v>4175</v>
      </c>
      <c r="M559">
        <v>8154</v>
      </c>
      <c r="N559" t="s">
        <v>4176</v>
      </c>
      <c r="P559">
        <v>1948306082</v>
      </c>
      <c r="Q559" t="s">
        <v>203</v>
      </c>
      <c r="R559" t="s">
        <v>130</v>
      </c>
      <c r="S559" t="s">
        <v>4177</v>
      </c>
      <c r="T559" t="s">
        <v>4178</v>
      </c>
      <c r="U559">
        <v>59.22513</v>
      </c>
      <c r="V559">
        <v>27.132435999999998</v>
      </c>
      <c r="W559" t="s">
        <v>4179</v>
      </c>
      <c r="X559" t="s">
        <v>4180</v>
      </c>
      <c r="AI559" t="s">
        <v>795</v>
      </c>
      <c r="AJ559" t="s">
        <v>796</v>
      </c>
      <c r="AK559" t="s">
        <v>722</v>
      </c>
      <c r="AL559" t="s">
        <v>4181</v>
      </c>
      <c r="AN559">
        <v>50.52</v>
      </c>
      <c r="AO559" t="s">
        <v>795</v>
      </c>
      <c r="AP559" t="s">
        <v>796</v>
      </c>
      <c r="AR559" t="s">
        <v>4182</v>
      </c>
      <c r="AS559" t="s">
        <v>4183</v>
      </c>
      <c r="AT559">
        <v>59.22522</v>
      </c>
      <c r="AU559">
        <v>27.132435999999998</v>
      </c>
      <c r="AV559" t="s">
        <v>4184</v>
      </c>
      <c r="AW559" t="s">
        <v>4180</v>
      </c>
      <c r="AX559" t="s">
        <v>728</v>
      </c>
      <c r="AY559" t="s">
        <v>144</v>
      </c>
      <c r="BA559" t="s">
        <v>145</v>
      </c>
      <c r="BB559" t="s">
        <v>146</v>
      </c>
      <c r="BC559" t="s">
        <v>147</v>
      </c>
      <c r="BD559" t="s">
        <v>729</v>
      </c>
      <c r="BL559" t="s">
        <v>4185</v>
      </c>
      <c r="BR559" t="s">
        <v>3218</v>
      </c>
      <c r="BS559" s="1">
        <v>42935</v>
      </c>
      <c r="BY559" t="s">
        <v>733</v>
      </c>
      <c r="BZ559" t="s">
        <v>734</v>
      </c>
      <c r="CB559" t="s">
        <v>735</v>
      </c>
      <c r="CF559" t="s">
        <v>159</v>
      </c>
      <c r="CG559" t="s">
        <v>736</v>
      </c>
      <c r="CH559" t="s">
        <v>737</v>
      </c>
      <c r="CI559" t="s">
        <v>130</v>
      </c>
      <c r="CJ559" t="s">
        <v>162</v>
      </c>
      <c r="CK559">
        <v>1E-3</v>
      </c>
      <c r="CM559" t="s">
        <v>163</v>
      </c>
      <c r="CN559">
        <v>1E-3</v>
      </c>
      <c r="CO559" t="s">
        <v>163</v>
      </c>
      <c r="CZ559" t="s">
        <v>3219</v>
      </c>
      <c r="DA559" t="s">
        <v>165</v>
      </c>
      <c r="DB559" t="s">
        <v>3220</v>
      </c>
      <c r="DN559" t="s">
        <v>738</v>
      </c>
    </row>
    <row r="560" spans="1:118" x14ac:dyDescent="0.3">
      <c r="A560" t="s">
        <v>709</v>
      </c>
      <c r="B560" t="s">
        <v>3201</v>
      </c>
      <c r="C560" t="s">
        <v>3202</v>
      </c>
      <c r="D560" t="s">
        <v>1983</v>
      </c>
      <c r="E560" t="s">
        <v>122</v>
      </c>
      <c r="F560" t="s">
        <v>123</v>
      </c>
      <c r="G560" t="s">
        <v>3203</v>
      </c>
      <c r="H560" t="s">
        <v>3204</v>
      </c>
      <c r="I560">
        <v>2017</v>
      </c>
      <c r="J560">
        <v>2017</v>
      </c>
      <c r="K560" t="s">
        <v>1361</v>
      </c>
      <c r="L560" t="s">
        <v>1362</v>
      </c>
      <c r="M560">
        <v>5253</v>
      </c>
      <c r="N560" t="s">
        <v>1349</v>
      </c>
      <c r="P560">
        <v>866536029</v>
      </c>
      <c r="Q560" t="s">
        <v>203</v>
      </c>
      <c r="R560" t="s">
        <v>130</v>
      </c>
      <c r="S560" t="s">
        <v>1363</v>
      </c>
      <c r="T560" t="s">
        <v>1364</v>
      </c>
      <c r="U560">
        <v>58.663983999999999</v>
      </c>
      <c r="V560">
        <v>25.951657999999998</v>
      </c>
      <c r="W560" t="s">
        <v>1365</v>
      </c>
      <c r="X560" t="s">
        <v>1366</v>
      </c>
      <c r="AI560" t="s">
        <v>1354</v>
      </c>
      <c r="AJ560" t="s">
        <v>1355</v>
      </c>
      <c r="AK560" t="s">
        <v>722</v>
      </c>
      <c r="AL560" t="s">
        <v>1367</v>
      </c>
      <c r="AN560">
        <v>72.099999999999994</v>
      </c>
      <c r="AO560" t="s">
        <v>1368</v>
      </c>
      <c r="AP560" t="s">
        <v>1355</v>
      </c>
      <c r="AR560" t="s">
        <v>4186</v>
      </c>
      <c r="AS560" t="s">
        <v>4187</v>
      </c>
      <c r="AT560">
        <v>58.663969999999999</v>
      </c>
      <c r="AU560">
        <v>25.951478000000002</v>
      </c>
      <c r="AV560" t="s">
        <v>4188</v>
      </c>
      <c r="AW560" t="s">
        <v>4189</v>
      </c>
      <c r="AX560" t="s">
        <v>728</v>
      </c>
      <c r="AY560" t="s">
        <v>144</v>
      </c>
      <c r="BA560" t="s">
        <v>145</v>
      </c>
      <c r="BB560" t="s">
        <v>146</v>
      </c>
      <c r="BC560" t="s">
        <v>147</v>
      </c>
      <c r="BD560" t="s">
        <v>729</v>
      </c>
      <c r="BL560" t="s">
        <v>4190</v>
      </c>
      <c r="BR560" t="s">
        <v>3218</v>
      </c>
      <c r="BS560" s="1">
        <v>42928</v>
      </c>
      <c r="BY560" t="s">
        <v>733</v>
      </c>
      <c r="BZ560" t="s">
        <v>734</v>
      </c>
      <c r="CB560" t="s">
        <v>735</v>
      </c>
      <c r="CF560" t="s">
        <v>159</v>
      </c>
      <c r="CG560" t="s">
        <v>736</v>
      </c>
      <c r="CH560" t="s">
        <v>737</v>
      </c>
      <c r="CI560" t="s">
        <v>130</v>
      </c>
      <c r="CJ560" t="s">
        <v>162</v>
      </c>
      <c r="CK560">
        <v>1E-3</v>
      </c>
      <c r="CM560" t="s">
        <v>163</v>
      </c>
      <c r="CN560">
        <v>1E-3</v>
      </c>
      <c r="CO560" t="s">
        <v>163</v>
      </c>
      <c r="CZ560" t="s">
        <v>3219</v>
      </c>
      <c r="DA560" t="s">
        <v>165</v>
      </c>
      <c r="DB560" t="s">
        <v>3220</v>
      </c>
      <c r="DN560" t="s">
        <v>738</v>
      </c>
    </row>
    <row r="561" spans="1:118" x14ac:dyDescent="0.3">
      <c r="A561" t="s">
        <v>709</v>
      </c>
      <c r="B561" t="s">
        <v>3201</v>
      </c>
      <c r="C561" t="s">
        <v>3202</v>
      </c>
      <c r="D561" t="s">
        <v>1983</v>
      </c>
      <c r="E561" t="s">
        <v>122</v>
      </c>
      <c r="F561" t="s">
        <v>123</v>
      </c>
      <c r="G561" t="s">
        <v>3203</v>
      </c>
      <c r="H561" t="s">
        <v>3204</v>
      </c>
      <c r="I561">
        <v>2017</v>
      </c>
      <c r="J561">
        <v>2017</v>
      </c>
      <c r="K561" t="s">
        <v>1347</v>
      </c>
      <c r="L561" t="s">
        <v>1348</v>
      </c>
      <c r="M561">
        <v>5253</v>
      </c>
      <c r="N561" t="s">
        <v>1349</v>
      </c>
      <c r="P561">
        <v>1221942162</v>
      </c>
      <c r="Q561" t="s">
        <v>203</v>
      </c>
      <c r="R561" t="s">
        <v>130</v>
      </c>
      <c r="S561" t="s">
        <v>1350</v>
      </c>
      <c r="T561" t="s">
        <v>1351</v>
      </c>
      <c r="U561">
        <v>58.664510999999997</v>
      </c>
      <c r="V561">
        <v>25.948318</v>
      </c>
      <c r="W561" t="s">
        <v>1352</v>
      </c>
      <c r="X561" t="s">
        <v>1353</v>
      </c>
      <c r="AI561" t="s">
        <v>1354</v>
      </c>
      <c r="AJ561" t="s">
        <v>1355</v>
      </c>
      <c r="AK561" t="s">
        <v>722</v>
      </c>
      <c r="AL561" t="s">
        <v>1356</v>
      </c>
      <c r="AN561">
        <v>75</v>
      </c>
      <c r="AO561" t="s">
        <v>1354</v>
      </c>
      <c r="AP561" t="s">
        <v>1355</v>
      </c>
      <c r="AR561" t="s">
        <v>1357</v>
      </c>
      <c r="AS561" t="s">
        <v>1358</v>
      </c>
      <c r="AT561">
        <v>58.664510999999997</v>
      </c>
      <c r="AU561">
        <v>25.948318</v>
      </c>
      <c r="AV561" t="s">
        <v>1352</v>
      </c>
      <c r="AW561" t="s">
        <v>1353</v>
      </c>
      <c r="AX561" t="s">
        <v>728</v>
      </c>
      <c r="AY561" t="s">
        <v>144</v>
      </c>
      <c r="BA561" t="s">
        <v>145</v>
      </c>
      <c r="BB561" t="s">
        <v>146</v>
      </c>
      <c r="BC561" t="s">
        <v>147</v>
      </c>
      <c r="BD561" t="s">
        <v>729</v>
      </c>
      <c r="BL561" t="s">
        <v>4191</v>
      </c>
      <c r="BR561" t="s">
        <v>3218</v>
      </c>
      <c r="BS561" s="1">
        <v>42928</v>
      </c>
      <c r="BY561" t="s">
        <v>733</v>
      </c>
      <c r="BZ561" t="s">
        <v>734</v>
      </c>
      <c r="CB561" t="s">
        <v>735</v>
      </c>
      <c r="CF561" t="s">
        <v>159</v>
      </c>
      <c r="CG561" t="s">
        <v>736</v>
      </c>
      <c r="CH561" t="s">
        <v>737</v>
      </c>
      <c r="CI561" t="s">
        <v>130</v>
      </c>
      <c r="CJ561" t="s">
        <v>162</v>
      </c>
      <c r="CK561">
        <v>1E-3</v>
      </c>
      <c r="CM561" t="s">
        <v>163</v>
      </c>
      <c r="CN561">
        <v>1E-3</v>
      </c>
      <c r="CO561" t="s">
        <v>163</v>
      </c>
      <c r="CZ561" t="s">
        <v>3219</v>
      </c>
      <c r="DA561" t="s">
        <v>165</v>
      </c>
      <c r="DB561" t="s">
        <v>3220</v>
      </c>
      <c r="DN561" t="s">
        <v>738</v>
      </c>
    </row>
    <row r="562" spans="1:118" x14ac:dyDescent="0.3">
      <c r="A562" t="s">
        <v>709</v>
      </c>
      <c r="B562" t="s">
        <v>3201</v>
      </c>
      <c r="C562" t="s">
        <v>3202</v>
      </c>
      <c r="D562" t="s">
        <v>1983</v>
      </c>
      <c r="E562" t="s">
        <v>122</v>
      </c>
      <c r="F562" t="s">
        <v>123</v>
      </c>
      <c r="G562" t="s">
        <v>3203</v>
      </c>
      <c r="H562" t="s">
        <v>3204</v>
      </c>
      <c r="I562">
        <v>2017</v>
      </c>
      <c r="J562">
        <v>2017</v>
      </c>
      <c r="K562" t="s">
        <v>4192</v>
      </c>
      <c r="L562" t="s">
        <v>4193</v>
      </c>
      <c r="M562">
        <v>6619</v>
      </c>
      <c r="N562" t="s">
        <v>4194</v>
      </c>
      <c r="P562">
        <v>242855406</v>
      </c>
      <c r="Q562" t="s">
        <v>203</v>
      </c>
      <c r="R562" t="s">
        <v>130</v>
      </c>
      <c r="S562" t="s">
        <v>4195</v>
      </c>
      <c r="T562" t="s">
        <v>4196</v>
      </c>
      <c r="U562">
        <v>58.382917999999997</v>
      </c>
      <c r="V562">
        <v>24.485294</v>
      </c>
      <c r="W562" t="s">
        <v>4197</v>
      </c>
      <c r="X562" t="s">
        <v>4198</v>
      </c>
      <c r="AI562" t="s">
        <v>1551</v>
      </c>
      <c r="AJ562" t="s">
        <v>1552</v>
      </c>
      <c r="AK562" t="s">
        <v>722</v>
      </c>
      <c r="AL562" t="s">
        <v>4199</v>
      </c>
      <c r="AN562">
        <v>87</v>
      </c>
      <c r="AO562" t="s">
        <v>1551</v>
      </c>
      <c r="AP562" t="s">
        <v>1552</v>
      </c>
      <c r="AR562" t="s">
        <v>4200</v>
      </c>
      <c r="AS562" t="s">
        <v>4201</v>
      </c>
      <c r="AT562">
        <v>58.382917999999997</v>
      </c>
      <c r="AU562">
        <v>24.485294</v>
      </c>
      <c r="AV562" t="s">
        <v>4197</v>
      </c>
      <c r="AW562" t="s">
        <v>4198</v>
      </c>
      <c r="AX562" t="s">
        <v>728</v>
      </c>
      <c r="AY562" t="s">
        <v>144</v>
      </c>
      <c r="BA562" t="s">
        <v>145</v>
      </c>
      <c r="BB562" t="s">
        <v>146</v>
      </c>
      <c r="BC562" t="s">
        <v>147</v>
      </c>
      <c r="BD562" t="s">
        <v>729</v>
      </c>
      <c r="BL562" t="s">
        <v>4202</v>
      </c>
      <c r="BR562" t="s">
        <v>3218</v>
      </c>
      <c r="BS562" s="1">
        <v>42928</v>
      </c>
      <c r="BY562" t="s">
        <v>733</v>
      </c>
      <c r="BZ562" t="s">
        <v>734</v>
      </c>
      <c r="CB562" t="s">
        <v>735</v>
      </c>
      <c r="CF562" t="s">
        <v>159</v>
      </c>
      <c r="CG562" t="s">
        <v>736</v>
      </c>
      <c r="CH562" t="s">
        <v>737</v>
      </c>
      <c r="CI562" t="s">
        <v>130</v>
      </c>
      <c r="CJ562" t="s">
        <v>162</v>
      </c>
      <c r="CK562">
        <v>1E-3</v>
      </c>
      <c r="CM562" t="s">
        <v>163</v>
      </c>
      <c r="CN562">
        <v>1E-3</v>
      </c>
      <c r="CO562" t="s">
        <v>163</v>
      </c>
      <c r="CZ562" t="s">
        <v>3219</v>
      </c>
      <c r="DA562" t="s">
        <v>165</v>
      </c>
      <c r="DB562" t="s">
        <v>3220</v>
      </c>
      <c r="DN562" t="s">
        <v>738</v>
      </c>
    </row>
    <row r="563" spans="1:118" x14ac:dyDescent="0.3">
      <c r="A563" t="s">
        <v>709</v>
      </c>
      <c r="B563" t="s">
        <v>3201</v>
      </c>
      <c r="C563" t="s">
        <v>3202</v>
      </c>
      <c r="D563" t="s">
        <v>1983</v>
      </c>
      <c r="E563" t="s">
        <v>122</v>
      </c>
      <c r="F563" t="s">
        <v>123</v>
      </c>
      <c r="G563" t="s">
        <v>3203</v>
      </c>
      <c r="H563" t="s">
        <v>3204</v>
      </c>
      <c r="I563">
        <v>2017</v>
      </c>
      <c r="J563">
        <v>2017</v>
      </c>
      <c r="K563" t="s">
        <v>1388</v>
      </c>
      <c r="L563" t="s">
        <v>1389</v>
      </c>
      <c r="M563">
        <v>8537</v>
      </c>
      <c r="N563" t="s">
        <v>566</v>
      </c>
      <c r="P563">
        <v>-1887462974</v>
      </c>
      <c r="Q563" t="s">
        <v>129</v>
      </c>
      <c r="R563" t="s">
        <v>130</v>
      </c>
      <c r="S563" t="s">
        <v>1390</v>
      </c>
      <c r="T563" t="s">
        <v>1391</v>
      </c>
      <c r="U563">
        <v>58.631680000000003</v>
      </c>
      <c r="V563">
        <v>26.379726000000002</v>
      </c>
      <c r="W563" t="s">
        <v>1392</v>
      </c>
      <c r="X563" t="s">
        <v>1393</v>
      </c>
      <c r="AI563" t="s">
        <v>1354</v>
      </c>
      <c r="AJ563" t="s">
        <v>1355</v>
      </c>
      <c r="AK563" t="s">
        <v>722</v>
      </c>
      <c r="AL563" t="s">
        <v>1394</v>
      </c>
      <c r="AN563">
        <v>20</v>
      </c>
      <c r="AO563" t="s">
        <v>1354</v>
      </c>
      <c r="AP563" t="s">
        <v>1355</v>
      </c>
      <c r="AR563" t="s">
        <v>1395</v>
      </c>
      <c r="AS563" t="s">
        <v>1396</v>
      </c>
      <c r="AT563">
        <v>58.631680000000003</v>
      </c>
      <c r="AU563">
        <v>26.379726000000002</v>
      </c>
      <c r="AV563" t="s">
        <v>1397</v>
      </c>
      <c r="AW563" t="s">
        <v>1398</v>
      </c>
      <c r="AX563" t="s">
        <v>728</v>
      </c>
      <c r="AY563" t="s">
        <v>144</v>
      </c>
      <c r="BA563" t="s">
        <v>145</v>
      </c>
      <c r="BB563" t="s">
        <v>146</v>
      </c>
      <c r="BC563" t="s">
        <v>147</v>
      </c>
      <c r="BD563" t="s">
        <v>729</v>
      </c>
      <c r="BL563" t="s">
        <v>4203</v>
      </c>
      <c r="BR563" t="s">
        <v>3218</v>
      </c>
      <c r="BS563" s="1">
        <v>42928</v>
      </c>
      <c r="BY563" t="s">
        <v>733</v>
      </c>
      <c r="BZ563" t="s">
        <v>734</v>
      </c>
      <c r="CB563" t="s">
        <v>735</v>
      </c>
      <c r="CF563" t="s">
        <v>159</v>
      </c>
      <c r="CG563" t="s">
        <v>736</v>
      </c>
      <c r="CH563" t="s">
        <v>737</v>
      </c>
      <c r="CI563" t="s">
        <v>130</v>
      </c>
      <c r="CJ563" t="s">
        <v>162</v>
      </c>
      <c r="CK563">
        <v>1E-3</v>
      </c>
      <c r="CM563" t="s">
        <v>163</v>
      </c>
      <c r="CN563">
        <v>1E-3</v>
      </c>
      <c r="CO563" t="s">
        <v>163</v>
      </c>
      <c r="CZ563" t="s">
        <v>3219</v>
      </c>
      <c r="DA563" t="s">
        <v>165</v>
      </c>
      <c r="DB563" t="s">
        <v>3220</v>
      </c>
      <c r="DN563" t="s">
        <v>738</v>
      </c>
    </row>
    <row r="564" spans="1:118" ht="187.2" x14ac:dyDescent="0.3">
      <c r="A564" t="s">
        <v>2004</v>
      </c>
      <c r="B564" t="s">
        <v>3772</v>
      </c>
      <c r="C564" t="s">
        <v>3773</v>
      </c>
      <c r="D564" t="s">
        <v>121</v>
      </c>
      <c r="F564" t="s">
        <v>123</v>
      </c>
      <c r="G564" t="s">
        <v>124</v>
      </c>
      <c r="H564" t="s">
        <v>3774</v>
      </c>
      <c r="I564">
        <v>2017</v>
      </c>
      <c r="J564">
        <v>2017</v>
      </c>
      <c r="K564" t="s">
        <v>1879</v>
      </c>
      <c r="L564" t="s">
        <v>1880</v>
      </c>
      <c r="M564">
        <v>5009</v>
      </c>
      <c r="N564" t="s">
        <v>1881</v>
      </c>
      <c r="P564">
        <v>1469166798</v>
      </c>
      <c r="Q564" t="s">
        <v>129</v>
      </c>
      <c r="R564" t="s">
        <v>130</v>
      </c>
      <c r="S564" t="s">
        <v>1882</v>
      </c>
      <c r="T564" t="s">
        <v>1883</v>
      </c>
      <c r="U564">
        <v>59.515315999999999</v>
      </c>
      <c r="V564">
        <v>25.928163999999999</v>
      </c>
      <c r="W564" t="s">
        <v>1884</v>
      </c>
      <c r="X564" t="s">
        <v>1885</v>
      </c>
      <c r="AR564" t="s">
        <v>3775</v>
      </c>
      <c r="AS564" t="s">
        <v>3776</v>
      </c>
      <c r="AT564">
        <v>59.515273999999998</v>
      </c>
      <c r="AU564">
        <v>25.928056000000002</v>
      </c>
      <c r="AV564" t="s">
        <v>3777</v>
      </c>
      <c r="AW564" t="s">
        <v>3778</v>
      </c>
      <c r="AX564" t="s">
        <v>2007</v>
      </c>
      <c r="AY564" t="s">
        <v>144</v>
      </c>
      <c r="BA564" t="s">
        <v>145</v>
      </c>
      <c r="BB564" t="s">
        <v>146</v>
      </c>
      <c r="BC564" t="s">
        <v>147</v>
      </c>
      <c r="BL564" t="s">
        <v>4204</v>
      </c>
      <c r="BM564" t="s">
        <v>4205</v>
      </c>
      <c r="BP564" t="s">
        <v>3781</v>
      </c>
      <c r="BR564" t="s">
        <v>1891</v>
      </c>
      <c r="BS564" s="1">
        <v>42926</v>
      </c>
      <c r="BT564" s="1">
        <v>42940</v>
      </c>
      <c r="BY564" t="s">
        <v>2010</v>
      </c>
      <c r="BZ564" t="s">
        <v>2011</v>
      </c>
      <c r="CA564" s="2" t="s">
        <v>2012</v>
      </c>
      <c r="CF564" t="s">
        <v>2013</v>
      </c>
      <c r="CG564" t="s">
        <v>2014</v>
      </c>
      <c r="CH564" t="s">
        <v>2015</v>
      </c>
      <c r="CI564" t="s">
        <v>130</v>
      </c>
      <c r="CJ564" t="s">
        <v>162</v>
      </c>
      <c r="CK564">
        <v>1</v>
      </c>
      <c r="CM564" t="s">
        <v>3782</v>
      </c>
      <c r="CO564" t="s">
        <v>2016</v>
      </c>
      <c r="CZ564" t="s">
        <v>164</v>
      </c>
      <c r="DA564" t="s">
        <v>165</v>
      </c>
      <c r="DC564" t="s">
        <v>166</v>
      </c>
      <c r="DD564" t="s">
        <v>167</v>
      </c>
      <c r="DE564" t="s">
        <v>168</v>
      </c>
      <c r="DF564" t="s">
        <v>3783</v>
      </c>
    </row>
    <row r="565" spans="1:118" x14ac:dyDescent="0.3">
      <c r="A565" t="s">
        <v>709</v>
      </c>
      <c r="B565" t="s">
        <v>3201</v>
      </c>
      <c r="C565" t="s">
        <v>3202</v>
      </c>
      <c r="D565" t="s">
        <v>1983</v>
      </c>
      <c r="E565" t="s">
        <v>122</v>
      </c>
      <c r="F565" t="s">
        <v>123</v>
      </c>
      <c r="G565" t="s">
        <v>3203</v>
      </c>
      <c r="H565" t="s">
        <v>3204</v>
      </c>
      <c r="I565">
        <v>2017</v>
      </c>
      <c r="J565">
        <v>2017</v>
      </c>
      <c r="K565" t="s">
        <v>4206</v>
      </c>
      <c r="L565" t="s">
        <v>4207</v>
      </c>
      <c r="M565">
        <v>9106</v>
      </c>
      <c r="N565" t="s">
        <v>4208</v>
      </c>
      <c r="P565">
        <v>-124500103</v>
      </c>
      <c r="Q565" t="s">
        <v>203</v>
      </c>
      <c r="R565" t="s">
        <v>130</v>
      </c>
      <c r="S565" t="s">
        <v>4209</v>
      </c>
      <c r="T565" t="s">
        <v>4210</v>
      </c>
      <c r="U565">
        <v>59.289869000000003</v>
      </c>
      <c r="V565">
        <v>27.552607999999999</v>
      </c>
      <c r="W565" t="s">
        <v>4211</v>
      </c>
      <c r="X565" t="s">
        <v>4212</v>
      </c>
      <c r="AI565" t="s">
        <v>958</v>
      </c>
      <c r="AJ565" t="s">
        <v>959</v>
      </c>
      <c r="AK565" t="s">
        <v>722</v>
      </c>
      <c r="AL565" t="s">
        <v>4213</v>
      </c>
      <c r="AN565">
        <v>29.8</v>
      </c>
      <c r="AO565" t="s">
        <v>958</v>
      </c>
      <c r="AP565" t="s">
        <v>959</v>
      </c>
      <c r="AR565" t="s">
        <v>4214</v>
      </c>
      <c r="AS565" t="s">
        <v>4215</v>
      </c>
      <c r="AT565">
        <v>59.289915000000001</v>
      </c>
      <c r="AU565">
        <v>27.552664</v>
      </c>
      <c r="AV565" t="s">
        <v>4216</v>
      </c>
      <c r="AW565" t="s">
        <v>4217</v>
      </c>
      <c r="AX565" t="s">
        <v>728</v>
      </c>
      <c r="AY565" t="s">
        <v>144</v>
      </c>
      <c r="BA565" t="s">
        <v>145</v>
      </c>
      <c r="BB565" t="s">
        <v>146</v>
      </c>
      <c r="BC565" t="s">
        <v>147</v>
      </c>
      <c r="BD565" t="s">
        <v>729</v>
      </c>
      <c r="BL565" t="s">
        <v>4218</v>
      </c>
      <c r="BR565" t="s">
        <v>3218</v>
      </c>
      <c r="BS565" s="1">
        <v>42922</v>
      </c>
      <c r="BY565" t="s">
        <v>733</v>
      </c>
      <c r="BZ565" t="s">
        <v>734</v>
      </c>
      <c r="CB565" t="s">
        <v>735</v>
      </c>
      <c r="CF565" t="s">
        <v>159</v>
      </c>
      <c r="CG565" t="s">
        <v>736</v>
      </c>
      <c r="CH565" t="s">
        <v>737</v>
      </c>
      <c r="CI565" t="s">
        <v>130</v>
      </c>
      <c r="CJ565" t="s">
        <v>162</v>
      </c>
      <c r="CK565">
        <v>1E-3</v>
      </c>
      <c r="CM565" t="s">
        <v>163</v>
      </c>
      <c r="CN565">
        <v>1E-3</v>
      </c>
      <c r="CO565" t="s">
        <v>163</v>
      </c>
      <c r="CZ565" t="s">
        <v>3219</v>
      </c>
      <c r="DA565" t="s">
        <v>165</v>
      </c>
      <c r="DB565" t="s">
        <v>3220</v>
      </c>
      <c r="DN565" t="s">
        <v>738</v>
      </c>
    </row>
    <row r="566" spans="1:118" x14ac:dyDescent="0.3">
      <c r="A566" t="s">
        <v>709</v>
      </c>
      <c r="B566" t="s">
        <v>3201</v>
      </c>
      <c r="C566" t="s">
        <v>3202</v>
      </c>
      <c r="D566" t="s">
        <v>1983</v>
      </c>
      <c r="E566" t="s">
        <v>122</v>
      </c>
      <c r="F566" t="s">
        <v>123</v>
      </c>
      <c r="G566" t="s">
        <v>3203</v>
      </c>
      <c r="H566" t="s">
        <v>3204</v>
      </c>
      <c r="I566">
        <v>2017</v>
      </c>
      <c r="J566">
        <v>2017</v>
      </c>
      <c r="K566" t="s">
        <v>4219</v>
      </c>
      <c r="L566" t="s">
        <v>4220</v>
      </c>
      <c r="M566">
        <v>9106</v>
      </c>
      <c r="N566" t="s">
        <v>4208</v>
      </c>
      <c r="P566">
        <v>-80240971</v>
      </c>
      <c r="Q566" t="s">
        <v>203</v>
      </c>
      <c r="R566" t="s">
        <v>130</v>
      </c>
      <c r="S566" t="s">
        <v>4221</v>
      </c>
      <c r="T566" t="s">
        <v>4222</v>
      </c>
      <c r="U566">
        <v>59.289856999999998</v>
      </c>
      <c r="V566">
        <v>27.552617999999999</v>
      </c>
      <c r="W566" t="s">
        <v>4223</v>
      </c>
      <c r="X566" t="s">
        <v>4224</v>
      </c>
      <c r="AI566" t="s">
        <v>3987</v>
      </c>
      <c r="AJ566" t="s">
        <v>3988</v>
      </c>
      <c r="AK566" t="s">
        <v>722</v>
      </c>
      <c r="AL566" t="s">
        <v>4225</v>
      </c>
      <c r="AN566">
        <v>10.33</v>
      </c>
      <c r="AO566" t="s">
        <v>3987</v>
      </c>
      <c r="AP566" t="s">
        <v>3988</v>
      </c>
      <c r="AQ566" t="s">
        <v>3631</v>
      </c>
      <c r="AR566" t="s">
        <v>4226</v>
      </c>
      <c r="AS566" t="s">
        <v>4227</v>
      </c>
      <c r="AT566">
        <v>59.289836000000001</v>
      </c>
      <c r="AU566">
        <v>27.552586000000002</v>
      </c>
      <c r="AV566" t="s">
        <v>4228</v>
      </c>
      <c r="AW566" t="s">
        <v>4229</v>
      </c>
      <c r="AX566" t="s">
        <v>728</v>
      </c>
      <c r="AY566" t="s">
        <v>144</v>
      </c>
      <c r="BA566" t="s">
        <v>145</v>
      </c>
      <c r="BB566" t="s">
        <v>146</v>
      </c>
      <c r="BC566" t="s">
        <v>147</v>
      </c>
      <c r="BD566" t="s">
        <v>729</v>
      </c>
      <c r="BL566" t="s">
        <v>4230</v>
      </c>
      <c r="BR566" t="s">
        <v>3218</v>
      </c>
      <c r="BS566" s="1">
        <v>42922</v>
      </c>
      <c r="BY566" t="s">
        <v>733</v>
      </c>
      <c r="BZ566" t="s">
        <v>734</v>
      </c>
      <c r="CB566" t="s">
        <v>735</v>
      </c>
      <c r="CF566" t="s">
        <v>159</v>
      </c>
      <c r="CG566" t="s">
        <v>736</v>
      </c>
      <c r="CH566" t="s">
        <v>737</v>
      </c>
      <c r="CI566" t="s">
        <v>130</v>
      </c>
      <c r="CJ566" t="s">
        <v>162</v>
      </c>
      <c r="CK566">
        <v>1E-3</v>
      </c>
      <c r="CM566" t="s">
        <v>163</v>
      </c>
      <c r="CN566">
        <v>1E-3</v>
      </c>
      <c r="CO566" t="s">
        <v>163</v>
      </c>
      <c r="CZ566" t="s">
        <v>3219</v>
      </c>
      <c r="DA566" t="s">
        <v>165</v>
      </c>
      <c r="DB566" t="s">
        <v>3220</v>
      </c>
      <c r="DN566" t="s">
        <v>738</v>
      </c>
    </row>
    <row r="567" spans="1:118" x14ac:dyDescent="0.3">
      <c r="A567" t="s">
        <v>709</v>
      </c>
      <c r="B567" t="s">
        <v>3201</v>
      </c>
      <c r="C567" t="s">
        <v>3202</v>
      </c>
      <c r="D567" t="s">
        <v>1983</v>
      </c>
      <c r="E567" t="s">
        <v>122</v>
      </c>
      <c r="F567" t="s">
        <v>123</v>
      </c>
      <c r="G567" t="s">
        <v>3203</v>
      </c>
      <c r="H567" t="s">
        <v>3204</v>
      </c>
      <c r="I567">
        <v>2017</v>
      </c>
      <c r="J567">
        <v>2017</v>
      </c>
      <c r="K567" t="s">
        <v>4231</v>
      </c>
      <c r="L567" t="s">
        <v>4232</v>
      </c>
      <c r="M567">
        <v>1004</v>
      </c>
      <c r="N567" t="s">
        <v>4233</v>
      </c>
      <c r="P567">
        <v>-170262867</v>
      </c>
      <c r="Q567" t="s">
        <v>203</v>
      </c>
      <c r="R567" t="s">
        <v>130</v>
      </c>
      <c r="S567" t="s">
        <v>4234</v>
      </c>
      <c r="T567" t="s">
        <v>4235</v>
      </c>
      <c r="U567">
        <v>59.368237999999998</v>
      </c>
      <c r="V567">
        <v>27.185943999999999</v>
      </c>
      <c r="W567" t="s">
        <v>4236</v>
      </c>
      <c r="X567" t="s">
        <v>4237</v>
      </c>
      <c r="AI567" t="s">
        <v>795</v>
      </c>
      <c r="AJ567" t="s">
        <v>796</v>
      </c>
      <c r="AK567" t="s">
        <v>722</v>
      </c>
      <c r="AL567" t="s">
        <v>4238</v>
      </c>
      <c r="AN567">
        <v>38</v>
      </c>
      <c r="AO567" t="s">
        <v>795</v>
      </c>
      <c r="AP567" t="s">
        <v>796</v>
      </c>
      <c r="AR567" t="s">
        <v>4239</v>
      </c>
      <c r="AS567" t="s">
        <v>4240</v>
      </c>
      <c r="AT567">
        <v>59.368332000000002</v>
      </c>
      <c r="AU567">
        <v>27.188341000000001</v>
      </c>
      <c r="AV567" t="s">
        <v>4241</v>
      </c>
      <c r="AW567" t="s">
        <v>4242</v>
      </c>
      <c r="AX567" t="s">
        <v>728</v>
      </c>
      <c r="AY567" t="s">
        <v>144</v>
      </c>
      <c r="BA567" t="s">
        <v>145</v>
      </c>
      <c r="BB567" t="s">
        <v>146</v>
      </c>
      <c r="BC567" t="s">
        <v>147</v>
      </c>
      <c r="BD567" t="s">
        <v>729</v>
      </c>
      <c r="BL567" t="s">
        <v>4243</v>
      </c>
      <c r="BR567" t="s">
        <v>3218</v>
      </c>
      <c r="BS567" s="1">
        <v>42922</v>
      </c>
      <c r="BY567" t="s">
        <v>733</v>
      </c>
      <c r="BZ567" t="s">
        <v>734</v>
      </c>
      <c r="CB567" t="s">
        <v>735</v>
      </c>
      <c r="CF567" t="s">
        <v>159</v>
      </c>
      <c r="CG567" t="s">
        <v>736</v>
      </c>
      <c r="CH567" t="s">
        <v>737</v>
      </c>
      <c r="CI567" t="s">
        <v>130</v>
      </c>
      <c r="CJ567" t="s">
        <v>162</v>
      </c>
      <c r="CK567">
        <v>1E-3</v>
      </c>
      <c r="CM567" t="s">
        <v>163</v>
      </c>
      <c r="CN567">
        <v>1E-3</v>
      </c>
      <c r="CO567" t="s">
        <v>163</v>
      </c>
      <c r="CZ567" t="s">
        <v>3219</v>
      </c>
      <c r="DA567" t="s">
        <v>165</v>
      </c>
      <c r="DB567" t="s">
        <v>3220</v>
      </c>
      <c r="DN567" t="s">
        <v>738</v>
      </c>
    </row>
    <row r="568" spans="1:118" ht="187.2" x14ac:dyDescent="0.3">
      <c r="A568" t="s">
        <v>2004</v>
      </c>
      <c r="B568" t="s">
        <v>3772</v>
      </c>
      <c r="C568" t="s">
        <v>3773</v>
      </c>
      <c r="D568" t="s">
        <v>121</v>
      </c>
      <c r="F568" t="s">
        <v>123</v>
      </c>
      <c r="G568" t="s">
        <v>124</v>
      </c>
      <c r="H568" t="s">
        <v>3774</v>
      </c>
      <c r="I568">
        <v>2017</v>
      </c>
      <c r="J568">
        <v>2017</v>
      </c>
      <c r="K568" t="s">
        <v>1879</v>
      </c>
      <c r="L568" t="s">
        <v>1880</v>
      </c>
      <c r="M568">
        <v>5009</v>
      </c>
      <c r="N568" t="s">
        <v>1881</v>
      </c>
      <c r="P568">
        <v>1469166798</v>
      </c>
      <c r="Q568" t="s">
        <v>129</v>
      </c>
      <c r="R568" t="s">
        <v>130</v>
      </c>
      <c r="S568" t="s">
        <v>1882</v>
      </c>
      <c r="T568" t="s">
        <v>1883</v>
      </c>
      <c r="U568">
        <v>59.515315999999999</v>
      </c>
      <c r="V568">
        <v>25.928163999999999</v>
      </c>
      <c r="W568" t="s">
        <v>1884</v>
      </c>
      <c r="X568" t="s">
        <v>1885</v>
      </c>
      <c r="AR568" t="s">
        <v>3775</v>
      </c>
      <c r="AS568" t="s">
        <v>3776</v>
      </c>
      <c r="AT568">
        <v>59.515273999999998</v>
      </c>
      <c r="AU568">
        <v>25.928056000000002</v>
      </c>
      <c r="AV568" t="s">
        <v>3777</v>
      </c>
      <c r="AW568" t="s">
        <v>3778</v>
      </c>
      <c r="AX568" t="s">
        <v>2007</v>
      </c>
      <c r="AY568" t="s">
        <v>144</v>
      </c>
      <c r="BA568" t="s">
        <v>145</v>
      </c>
      <c r="BB568" t="s">
        <v>146</v>
      </c>
      <c r="BC568" t="s">
        <v>147</v>
      </c>
      <c r="BL568" t="s">
        <v>4244</v>
      </c>
      <c r="BM568" t="s">
        <v>4245</v>
      </c>
      <c r="BP568" t="s">
        <v>3781</v>
      </c>
      <c r="BR568" t="s">
        <v>1891</v>
      </c>
      <c r="BS568" s="1">
        <v>42917</v>
      </c>
      <c r="BT568" s="1">
        <v>42926</v>
      </c>
      <c r="BY568" t="s">
        <v>2010</v>
      </c>
      <c r="BZ568" t="s">
        <v>2011</v>
      </c>
      <c r="CA568" s="2" t="s">
        <v>2012</v>
      </c>
      <c r="CF568" t="s">
        <v>2013</v>
      </c>
      <c r="CG568" t="s">
        <v>2014</v>
      </c>
      <c r="CH568" t="s">
        <v>2015</v>
      </c>
      <c r="CI568" t="s">
        <v>130</v>
      </c>
      <c r="CJ568" t="s">
        <v>162</v>
      </c>
      <c r="CK568">
        <v>1</v>
      </c>
      <c r="CM568" t="s">
        <v>3782</v>
      </c>
      <c r="CO568" t="s">
        <v>2016</v>
      </c>
      <c r="CZ568" t="s">
        <v>164</v>
      </c>
      <c r="DA568" t="s">
        <v>165</v>
      </c>
      <c r="DC568" t="s">
        <v>166</v>
      </c>
      <c r="DD568" t="s">
        <v>167</v>
      </c>
      <c r="DE568" t="s">
        <v>168</v>
      </c>
      <c r="DF568" t="s">
        <v>3783</v>
      </c>
    </row>
    <row r="569" spans="1:118" ht="187.2" x14ac:dyDescent="0.3">
      <c r="A569" t="s">
        <v>2004</v>
      </c>
      <c r="B569" t="s">
        <v>3772</v>
      </c>
      <c r="C569" t="s">
        <v>3773</v>
      </c>
      <c r="D569" t="s">
        <v>121</v>
      </c>
      <c r="F569" t="s">
        <v>123</v>
      </c>
      <c r="G569" t="s">
        <v>124</v>
      </c>
      <c r="H569" t="s">
        <v>3774</v>
      </c>
      <c r="I569">
        <v>2017</v>
      </c>
      <c r="J569">
        <v>2017</v>
      </c>
      <c r="K569" t="s">
        <v>1879</v>
      </c>
      <c r="L569" t="s">
        <v>1880</v>
      </c>
      <c r="M569">
        <v>5009</v>
      </c>
      <c r="N569" t="s">
        <v>1881</v>
      </c>
      <c r="P569">
        <v>1469166798</v>
      </c>
      <c r="Q569" t="s">
        <v>129</v>
      </c>
      <c r="R569" t="s">
        <v>130</v>
      </c>
      <c r="S569" t="s">
        <v>1882</v>
      </c>
      <c r="T569" t="s">
        <v>1883</v>
      </c>
      <c r="U569">
        <v>59.515315999999999</v>
      </c>
      <c r="V569">
        <v>25.928163999999999</v>
      </c>
      <c r="W569" t="s">
        <v>1884</v>
      </c>
      <c r="X569" t="s">
        <v>1885</v>
      </c>
      <c r="AR569" t="s">
        <v>3775</v>
      </c>
      <c r="AS569" t="s">
        <v>3776</v>
      </c>
      <c r="AT569">
        <v>59.515273999999998</v>
      </c>
      <c r="AU569">
        <v>25.928056000000002</v>
      </c>
      <c r="AV569" t="s">
        <v>3777</v>
      </c>
      <c r="AW569" t="s">
        <v>3778</v>
      </c>
      <c r="AX569" t="s">
        <v>2007</v>
      </c>
      <c r="AY569" t="s">
        <v>144</v>
      </c>
      <c r="BA569" t="s">
        <v>145</v>
      </c>
      <c r="BB569" t="s">
        <v>146</v>
      </c>
      <c r="BC569" t="s">
        <v>147</v>
      </c>
      <c r="BL569" t="s">
        <v>4246</v>
      </c>
      <c r="BM569" t="s">
        <v>4247</v>
      </c>
      <c r="BP569" t="s">
        <v>3781</v>
      </c>
      <c r="BR569" t="s">
        <v>1891</v>
      </c>
      <c r="BS569" s="1">
        <v>42912</v>
      </c>
      <c r="BT569" s="1">
        <v>42917</v>
      </c>
      <c r="BY569" t="s">
        <v>2010</v>
      </c>
      <c r="BZ569" t="s">
        <v>2011</v>
      </c>
      <c r="CA569" s="2" t="s">
        <v>2012</v>
      </c>
      <c r="CF569" t="s">
        <v>2013</v>
      </c>
      <c r="CG569" t="s">
        <v>2014</v>
      </c>
      <c r="CH569" t="s">
        <v>2015</v>
      </c>
      <c r="CI569" t="s">
        <v>130</v>
      </c>
      <c r="CJ569" t="s">
        <v>162</v>
      </c>
      <c r="CK569">
        <v>1</v>
      </c>
      <c r="CM569" t="s">
        <v>3782</v>
      </c>
      <c r="CO569" t="s">
        <v>2016</v>
      </c>
      <c r="CZ569" t="s">
        <v>164</v>
      </c>
      <c r="DA569" t="s">
        <v>165</v>
      </c>
      <c r="DC569" t="s">
        <v>166</v>
      </c>
      <c r="DD569" t="s">
        <v>167</v>
      </c>
      <c r="DE569" t="s">
        <v>168</v>
      </c>
      <c r="DF569" t="s">
        <v>3783</v>
      </c>
    </row>
    <row r="570" spans="1:118" ht="187.2" x14ac:dyDescent="0.3">
      <c r="A570" t="s">
        <v>2004</v>
      </c>
      <c r="B570" t="s">
        <v>3772</v>
      </c>
      <c r="C570" t="s">
        <v>3773</v>
      </c>
      <c r="D570" t="s">
        <v>121</v>
      </c>
      <c r="F570" t="s">
        <v>123</v>
      </c>
      <c r="G570" t="s">
        <v>124</v>
      </c>
      <c r="H570" t="s">
        <v>3774</v>
      </c>
      <c r="I570">
        <v>2017</v>
      </c>
      <c r="J570">
        <v>2017</v>
      </c>
      <c r="K570" t="s">
        <v>1879</v>
      </c>
      <c r="L570" t="s">
        <v>1880</v>
      </c>
      <c r="M570">
        <v>5009</v>
      </c>
      <c r="N570" t="s">
        <v>1881</v>
      </c>
      <c r="P570">
        <v>1469166798</v>
      </c>
      <c r="Q570" t="s">
        <v>129</v>
      </c>
      <c r="R570" t="s">
        <v>130</v>
      </c>
      <c r="S570" t="s">
        <v>1882</v>
      </c>
      <c r="T570" t="s">
        <v>1883</v>
      </c>
      <c r="U570">
        <v>59.515315999999999</v>
      </c>
      <c r="V570">
        <v>25.928163999999999</v>
      </c>
      <c r="W570" t="s">
        <v>1884</v>
      </c>
      <c r="X570" t="s">
        <v>1885</v>
      </c>
      <c r="AR570" t="s">
        <v>3775</v>
      </c>
      <c r="AS570" t="s">
        <v>3776</v>
      </c>
      <c r="AT570">
        <v>59.515273999999998</v>
      </c>
      <c r="AU570">
        <v>25.928056000000002</v>
      </c>
      <c r="AV570" t="s">
        <v>3777</v>
      </c>
      <c r="AW570" t="s">
        <v>3778</v>
      </c>
      <c r="AX570" t="s">
        <v>2007</v>
      </c>
      <c r="AY570" t="s">
        <v>144</v>
      </c>
      <c r="BA570" t="s">
        <v>145</v>
      </c>
      <c r="BB570" t="s">
        <v>146</v>
      </c>
      <c r="BC570" t="s">
        <v>147</v>
      </c>
      <c r="BL570" t="s">
        <v>4248</v>
      </c>
      <c r="BM570" t="s">
        <v>4249</v>
      </c>
      <c r="BP570" t="s">
        <v>3781</v>
      </c>
      <c r="BR570" t="s">
        <v>1891</v>
      </c>
      <c r="BS570" s="1">
        <v>42898</v>
      </c>
      <c r="BT570" s="1">
        <v>42912</v>
      </c>
      <c r="BY570" t="s">
        <v>2010</v>
      </c>
      <c r="BZ570" t="s">
        <v>2011</v>
      </c>
      <c r="CA570" s="2" t="s">
        <v>2012</v>
      </c>
      <c r="CF570" t="s">
        <v>2013</v>
      </c>
      <c r="CG570" t="s">
        <v>2014</v>
      </c>
      <c r="CH570" t="s">
        <v>2015</v>
      </c>
      <c r="CI570" t="s">
        <v>130</v>
      </c>
      <c r="CJ570" t="s">
        <v>162</v>
      </c>
      <c r="CK570">
        <v>1</v>
      </c>
      <c r="CM570" t="s">
        <v>3782</v>
      </c>
      <c r="CO570" t="s">
        <v>2016</v>
      </c>
      <c r="CZ570" t="s">
        <v>164</v>
      </c>
      <c r="DA570" t="s">
        <v>165</v>
      </c>
      <c r="DC570" t="s">
        <v>166</v>
      </c>
      <c r="DD570" t="s">
        <v>167</v>
      </c>
      <c r="DE570" t="s">
        <v>168</v>
      </c>
      <c r="DF570" t="s">
        <v>3783</v>
      </c>
    </row>
    <row r="571" spans="1:118" ht="187.2" x14ac:dyDescent="0.3">
      <c r="A571" t="s">
        <v>2004</v>
      </c>
      <c r="B571" t="s">
        <v>3772</v>
      </c>
      <c r="C571" t="s">
        <v>3773</v>
      </c>
      <c r="D571" t="s">
        <v>121</v>
      </c>
      <c r="F571" t="s">
        <v>123</v>
      </c>
      <c r="G571" t="s">
        <v>124</v>
      </c>
      <c r="H571" t="s">
        <v>3774</v>
      </c>
      <c r="I571">
        <v>2017</v>
      </c>
      <c r="J571">
        <v>2017</v>
      </c>
      <c r="K571" t="s">
        <v>1879</v>
      </c>
      <c r="L571" t="s">
        <v>1880</v>
      </c>
      <c r="M571">
        <v>5009</v>
      </c>
      <c r="N571" t="s">
        <v>1881</v>
      </c>
      <c r="P571">
        <v>1469166798</v>
      </c>
      <c r="Q571" t="s">
        <v>129</v>
      </c>
      <c r="R571" t="s">
        <v>130</v>
      </c>
      <c r="S571" t="s">
        <v>1882</v>
      </c>
      <c r="T571" t="s">
        <v>1883</v>
      </c>
      <c r="U571">
        <v>59.515315999999999</v>
      </c>
      <c r="V571">
        <v>25.928163999999999</v>
      </c>
      <c r="W571" t="s">
        <v>1884</v>
      </c>
      <c r="X571" t="s">
        <v>1885</v>
      </c>
      <c r="AR571" t="s">
        <v>3775</v>
      </c>
      <c r="AS571" t="s">
        <v>3776</v>
      </c>
      <c r="AT571">
        <v>59.515273999999998</v>
      </c>
      <c r="AU571">
        <v>25.928056000000002</v>
      </c>
      <c r="AV571" t="s">
        <v>3777</v>
      </c>
      <c r="AW571" t="s">
        <v>3778</v>
      </c>
      <c r="AX571" t="s">
        <v>2007</v>
      </c>
      <c r="AY571" t="s">
        <v>144</v>
      </c>
      <c r="BA571" t="s">
        <v>145</v>
      </c>
      <c r="BB571" t="s">
        <v>146</v>
      </c>
      <c r="BC571" t="s">
        <v>147</v>
      </c>
      <c r="BL571" t="s">
        <v>4250</v>
      </c>
      <c r="BM571" t="s">
        <v>4251</v>
      </c>
      <c r="BP571" t="s">
        <v>3781</v>
      </c>
      <c r="BR571" t="s">
        <v>1891</v>
      </c>
      <c r="BS571" s="1">
        <v>42887</v>
      </c>
      <c r="BT571" s="1">
        <v>42898</v>
      </c>
      <c r="BY571" t="s">
        <v>2010</v>
      </c>
      <c r="BZ571" t="s">
        <v>2011</v>
      </c>
      <c r="CA571" s="2" t="s">
        <v>2012</v>
      </c>
      <c r="CF571" t="s">
        <v>2013</v>
      </c>
      <c r="CG571" t="s">
        <v>2014</v>
      </c>
      <c r="CH571" t="s">
        <v>2015</v>
      </c>
      <c r="CI571" t="s">
        <v>130</v>
      </c>
      <c r="CJ571" t="s">
        <v>162</v>
      </c>
      <c r="CK571">
        <v>1</v>
      </c>
      <c r="CM571" t="s">
        <v>3782</v>
      </c>
      <c r="CO571" t="s">
        <v>2016</v>
      </c>
      <c r="CZ571" t="s">
        <v>164</v>
      </c>
      <c r="DA571" t="s">
        <v>165</v>
      </c>
      <c r="DC571" t="s">
        <v>166</v>
      </c>
      <c r="DD571" t="s">
        <v>167</v>
      </c>
      <c r="DE571" t="s">
        <v>168</v>
      </c>
      <c r="DF571" t="s">
        <v>3783</v>
      </c>
    </row>
    <row r="572" spans="1:118" ht="187.2" x14ac:dyDescent="0.3">
      <c r="A572" t="s">
        <v>2004</v>
      </c>
      <c r="B572" t="s">
        <v>3772</v>
      </c>
      <c r="C572" t="s">
        <v>3773</v>
      </c>
      <c r="D572" t="s">
        <v>121</v>
      </c>
      <c r="F572" t="s">
        <v>123</v>
      </c>
      <c r="G572" t="s">
        <v>124</v>
      </c>
      <c r="H572" t="s">
        <v>3774</v>
      </c>
      <c r="I572">
        <v>2017</v>
      </c>
      <c r="J572">
        <v>2017</v>
      </c>
      <c r="K572" t="s">
        <v>1879</v>
      </c>
      <c r="L572" t="s">
        <v>1880</v>
      </c>
      <c r="M572">
        <v>5009</v>
      </c>
      <c r="N572" t="s">
        <v>1881</v>
      </c>
      <c r="P572">
        <v>1469166798</v>
      </c>
      <c r="Q572" t="s">
        <v>129</v>
      </c>
      <c r="R572" t="s">
        <v>130</v>
      </c>
      <c r="S572" t="s">
        <v>1882</v>
      </c>
      <c r="T572" t="s">
        <v>1883</v>
      </c>
      <c r="U572">
        <v>59.515315999999999</v>
      </c>
      <c r="V572">
        <v>25.928163999999999</v>
      </c>
      <c r="W572" t="s">
        <v>1884</v>
      </c>
      <c r="X572" t="s">
        <v>1885</v>
      </c>
      <c r="AR572" t="s">
        <v>3775</v>
      </c>
      <c r="AS572" t="s">
        <v>3776</v>
      </c>
      <c r="AT572">
        <v>59.515273999999998</v>
      </c>
      <c r="AU572">
        <v>25.928056000000002</v>
      </c>
      <c r="AV572" t="s">
        <v>3777</v>
      </c>
      <c r="AW572" t="s">
        <v>3778</v>
      </c>
      <c r="AX572" t="s">
        <v>2007</v>
      </c>
      <c r="AY572" t="s">
        <v>144</v>
      </c>
      <c r="BA572" t="s">
        <v>145</v>
      </c>
      <c r="BB572" t="s">
        <v>146</v>
      </c>
      <c r="BC572" t="s">
        <v>147</v>
      </c>
      <c r="BL572" t="s">
        <v>4252</v>
      </c>
      <c r="BM572" t="s">
        <v>4253</v>
      </c>
      <c r="BP572" t="s">
        <v>3781</v>
      </c>
      <c r="BR572" t="s">
        <v>1891</v>
      </c>
      <c r="BS572" s="1">
        <v>42884</v>
      </c>
      <c r="BT572" s="1">
        <v>42887</v>
      </c>
      <c r="BY572" t="s">
        <v>2010</v>
      </c>
      <c r="BZ572" t="s">
        <v>2011</v>
      </c>
      <c r="CA572" s="2" t="s">
        <v>2012</v>
      </c>
      <c r="CF572" t="s">
        <v>2013</v>
      </c>
      <c r="CG572" t="s">
        <v>2014</v>
      </c>
      <c r="CH572" t="s">
        <v>2015</v>
      </c>
      <c r="CI572" t="s">
        <v>130</v>
      </c>
      <c r="CJ572" t="s">
        <v>162</v>
      </c>
      <c r="CK572">
        <v>1</v>
      </c>
      <c r="CM572" t="s">
        <v>3782</v>
      </c>
      <c r="CO572" t="s">
        <v>2016</v>
      </c>
      <c r="CZ572" t="s">
        <v>164</v>
      </c>
      <c r="DA572" t="s">
        <v>165</v>
      </c>
      <c r="DC572" t="s">
        <v>166</v>
      </c>
      <c r="DD572" t="s">
        <v>167</v>
      </c>
      <c r="DE572" t="s">
        <v>168</v>
      </c>
      <c r="DF572" t="s">
        <v>3783</v>
      </c>
    </row>
    <row r="573" spans="1:118" x14ac:dyDescent="0.3">
      <c r="A573" t="s">
        <v>1876</v>
      </c>
      <c r="B573" t="s">
        <v>4254</v>
      </c>
      <c r="C573" t="s">
        <v>4255</v>
      </c>
      <c r="D573" t="s">
        <v>121</v>
      </c>
      <c r="F573" t="s">
        <v>123</v>
      </c>
      <c r="G573" t="s">
        <v>124</v>
      </c>
      <c r="H573" t="s">
        <v>1093</v>
      </c>
      <c r="I573">
        <v>2017</v>
      </c>
      <c r="J573">
        <v>2017</v>
      </c>
      <c r="K573" t="s">
        <v>1879</v>
      </c>
      <c r="L573" t="s">
        <v>1880</v>
      </c>
      <c r="M573">
        <v>5009</v>
      </c>
      <c r="N573" t="s">
        <v>1881</v>
      </c>
      <c r="P573">
        <v>1469166798</v>
      </c>
      <c r="Q573" t="s">
        <v>129</v>
      </c>
      <c r="R573" t="s">
        <v>130</v>
      </c>
      <c r="S573" t="s">
        <v>1882</v>
      </c>
      <c r="T573" t="s">
        <v>1883</v>
      </c>
      <c r="U573">
        <v>59.515315999999999</v>
      </c>
      <c r="V573">
        <v>25.928163999999999</v>
      </c>
      <c r="W573" t="s">
        <v>1884</v>
      </c>
      <c r="X573" t="s">
        <v>1885</v>
      </c>
      <c r="AR573" t="s">
        <v>1886</v>
      </c>
      <c r="AS573" t="s">
        <v>1887</v>
      </c>
      <c r="AT573">
        <v>59.515315999999999</v>
      </c>
      <c r="AU573">
        <v>25.928163999999999</v>
      </c>
      <c r="AV573" t="s">
        <v>1884</v>
      </c>
      <c r="AW573" t="s">
        <v>1885</v>
      </c>
      <c r="AX573" t="s">
        <v>1888</v>
      </c>
      <c r="AY573" t="s">
        <v>144</v>
      </c>
      <c r="BA573" t="s">
        <v>145</v>
      </c>
      <c r="BB573" t="s">
        <v>146</v>
      </c>
      <c r="BC573" t="s">
        <v>1889</v>
      </c>
      <c r="BL573" t="s">
        <v>4256</v>
      </c>
      <c r="BP573" t="s">
        <v>152</v>
      </c>
      <c r="BR573" t="s">
        <v>4257</v>
      </c>
      <c r="BS573" s="1">
        <v>42870</v>
      </c>
      <c r="BT573" s="1">
        <v>42877</v>
      </c>
      <c r="BY573" t="s">
        <v>1892</v>
      </c>
      <c r="BZ573" t="s">
        <v>1893</v>
      </c>
      <c r="CB573" t="s">
        <v>1894</v>
      </c>
      <c r="CF573" t="s">
        <v>1895</v>
      </c>
      <c r="CG573" t="s">
        <v>1896</v>
      </c>
      <c r="CH573" t="s">
        <v>1897</v>
      </c>
      <c r="CI573" t="s">
        <v>130</v>
      </c>
      <c r="CJ573" t="s">
        <v>162</v>
      </c>
      <c r="CK573">
        <v>1.01E-3</v>
      </c>
      <c r="CM573" t="s">
        <v>1898</v>
      </c>
      <c r="CN573">
        <v>1.01E-3</v>
      </c>
      <c r="CO573" t="s">
        <v>1898</v>
      </c>
      <c r="CZ573" t="s">
        <v>1899</v>
      </c>
      <c r="DA573" t="s">
        <v>165</v>
      </c>
      <c r="DC573" t="s">
        <v>1900</v>
      </c>
    </row>
    <row r="574" spans="1:118" x14ac:dyDescent="0.3">
      <c r="A574" t="s">
        <v>1876</v>
      </c>
      <c r="B574" t="s">
        <v>4254</v>
      </c>
      <c r="C574" t="s">
        <v>4255</v>
      </c>
      <c r="D574" t="s">
        <v>121</v>
      </c>
      <c r="F574" t="s">
        <v>123</v>
      </c>
      <c r="G574" t="s">
        <v>124</v>
      </c>
      <c r="H574" t="s">
        <v>1093</v>
      </c>
      <c r="I574">
        <v>2017</v>
      </c>
      <c r="J574">
        <v>2017</v>
      </c>
      <c r="K574" t="s">
        <v>1879</v>
      </c>
      <c r="L574" t="s">
        <v>1880</v>
      </c>
      <c r="M574">
        <v>5009</v>
      </c>
      <c r="N574" t="s">
        <v>1881</v>
      </c>
      <c r="P574">
        <v>1469166798</v>
      </c>
      <c r="Q574" t="s">
        <v>129</v>
      </c>
      <c r="R574" t="s">
        <v>130</v>
      </c>
      <c r="S574" t="s">
        <v>1882</v>
      </c>
      <c r="T574" t="s">
        <v>1883</v>
      </c>
      <c r="U574">
        <v>59.515315999999999</v>
      </c>
      <c r="V574">
        <v>25.928163999999999</v>
      </c>
      <c r="W574" t="s">
        <v>1884</v>
      </c>
      <c r="X574" t="s">
        <v>1885</v>
      </c>
      <c r="AR574" t="s">
        <v>1886</v>
      </c>
      <c r="AS574" t="s">
        <v>1887</v>
      </c>
      <c r="AT574">
        <v>59.515315999999999</v>
      </c>
      <c r="AU574">
        <v>25.928163999999999</v>
      </c>
      <c r="AV574" t="s">
        <v>1884</v>
      </c>
      <c r="AW574" t="s">
        <v>1885</v>
      </c>
      <c r="AX574" t="s">
        <v>1888</v>
      </c>
      <c r="AY574" t="s">
        <v>144</v>
      </c>
      <c r="BA574" t="s">
        <v>145</v>
      </c>
      <c r="BB574" t="s">
        <v>146</v>
      </c>
      <c r="BC574" t="s">
        <v>1889</v>
      </c>
      <c r="BL574" t="s">
        <v>4258</v>
      </c>
      <c r="BP574" t="s">
        <v>152</v>
      </c>
      <c r="BR574" t="s">
        <v>4257</v>
      </c>
      <c r="BS574" s="1">
        <v>42863</v>
      </c>
      <c r="BT574" s="1">
        <v>42870</v>
      </c>
      <c r="BY574" t="s">
        <v>1892</v>
      </c>
      <c r="BZ574" t="s">
        <v>1893</v>
      </c>
      <c r="CB574" t="s">
        <v>1894</v>
      </c>
      <c r="CF574" t="s">
        <v>1895</v>
      </c>
      <c r="CG574" t="s">
        <v>1896</v>
      </c>
      <c r="CH574" t="s">
        <v>1897</v>
      </c>
      <c r="CI574" t="s">
        <v>130</v>
      </c>
      <c r="CJ574" t="s">
        <v>162</v>
      </c>
      <c r="CK574">
        <v>1.6900000000000001E-3</v>
      </c>
      <c r="CM574" t="s">
        <v>1898</v>
      </c>
      <c r="CN574">
        <v>1.6900000000000001E-3</v>
      </c>
      <c r="CO574" t="s">
        <v>1898</v>
      </c>
      <c r="CZ574" t="s">
        <v>1899</v>
      </c>
      <c r="DA574" t="s">
        <v>165</v>
      </c>
      <c r="DC574" t="s">
        <v>1900</v>
      </c>
    </row>
    <row r="575" spans="1:118" x14ac:dyDescent="0.3">
      <c r="A575" t="s">
        <v>1876</v>
      </c>
      <c r="B575" t="s">
        <v>4254</v>
      </c>
      <c r="C575" t="s">
        <v>4255</v>
      </c>
      <c r="D575" t="s">
        <v>121</v>
      </c>
      <c r="F575" t="s">
        <v>123</v>
      </c>
      <c r="G575" t="s">
        <v>124</v>
      </c>
      <c r="H575" t="s">
        <v>1093</v>
      </c>
      <c r="I575">
        <v>2017</v>
      </c>
      <c r="J575">
        <v>2017</v>
      </c>
      <c r="K575" t="s">
        <v>1879</v>
      </c>
      <c r="L575" t="s">
        <v>1880</v>
      </c>
      <c r="M575">
        <v>5009</v>
      </c>
      <c r="N575" t="s">
        <v>1881</v>
      </c>
      <c r="P575">
        <v>1469166798</v>
      </c>
      <c r="Q575" t="s">
        <v>129</v>
      </c>
      <c r="R575" t="s">
        <v>130</v>
      </c>
      <c r="S575" t="s">
        <v>1882</v>
      </c>
      <c r="T575" t="s">
        <v>1883</v>
      </c>
      <c r="U575">
        <v>59.515315999999999</v>
      </c>
      <c r="V575">
        <v>25.928163999999999</v>
      </c>
      <c r="W575" t="s">
        <v>1884</v>
      </c>
      <c r="X575" t="s">
        <v>1885</v>
      </c>
      <c r="AR575" t="s">
        <v>1886</v>
      </c>
      <c r="AS575" t="s">
        <v>1887</v>
      </c>
      <c r="AT575">
        <v>59.515315999999999</v>
      </c>
      <c r="AU575">
        <v>25.928163999999999</v>
      </c>
      <c r="AV575" t="s">
        <v>1884</v>
      </c>
      <c r="AW575" t="s">
        <v>1885</v>
      </c>
      <c r="AX575" t="s">
        <v>1888</v>
      </c>
      <c r="AY575" t="s">
        <v>144</v>
      </c>
      <c r="BA575" t="s">
        <v>145</v>
      </c>
      <c r="BB575" t="s">
        <v>146</v>
      </c>
      <c r="BC575" t="s">
        <v>1889</v>
      </c>
      <c r="BL575" t="s">
        <v>4259</v>
      </c>
      <c r="BP575" t="s">
        <v>152</v>
      </c>
      <c r="BR575" t="s">
        <v>4257</v>
      </c>
      <c r="BS575" s="1">
        <v>42856</v>
      </c>
      <c r="BT575" s="1">
        <v>42863</v>
      </c>
      <c r="BY575" t="s">
        <v>1892</v>
      </c>
      <c r="BZ575" t="s">
        <v>1893</v>
      </c>
      <c r="CB575" t="s">
        <v>1894</v>
      </c>
      <c r="CF575" t="s">
        <v>1895</v>
      </c>
      <c r="CG575" t="s">
        <v>1896</v>
      </c>
      <c r="CH575" t="s">
        <v>1897</v>
      </c>
      <c r="CI575" t="s">
        <v>130</v>
      </c>
      <c r="CJ575" t="s">
        <v>162</v>
      </c>
      <c r="CK575">
        <v>1E-3</v>
      </c>
      <c r="CM575" t="s">
        <v>1898</v>
      </c>
      <c r="CN575">
        <v>1E-3</v>
      </c>
      <c r="CO575" t="s">
        <v>1898</v>
      </c>
      <c r="CZ575" t="s">
        <v>1899</v>
      </c>
      <c r="DA575" t="s">
        <v>165</v>
      </c>
      <c r="DC575" t="s">
        <v>1900</v>
      </c>
    </row>
    <row r="576" spans="1:118" ht="187.2" x14ac:dyDescent="0.3">
      <c r="A576" t="s">
        <v>2004</v>
      </c>
      <c r="B576" t="s">
        <v>3772</v>
      </c>
      <c r="C576" t="s">
        <v>3773</v>
      </c>
      <c r="D576" t="s">
        <v>121</v>
      </c>
      <c r="F576" t="s">
        <v>123</v>
      </c>
      <c r="G576" t="s">
        <v>124</v>
      </c>
      <c r="H576" t="s">
        <v>3774</v>
      </c>
      <c r="I576">
        <v>2017</v>
      </c>
      <c r="J576">
        <v>2017</v>
      </c>
      <c r="K576" t="s">
        <v>1879</v>
      </c>
      <c r="L576" t="s">
        <v>1880</v>
      </c>
      <c r="M576">
        <v>5009</v>
      </c>
      <c r="N576" t="s">
        <v>1881</v>
      </c>
      <c r="P576">
        <v>1469166798</v>
      </c>
      <c r="Q576" t="s">
        <v>129</v>
      </c>
      <c r="R576" t="s">
        <v>130</v>
      </c>
      <c r="S576" t="s">
        <v>1882</v>
      </c>
      <c r="T576" t="s">
        <v>1883</v>
      </c>
      <c r="U576">
        <v>59.515315999999999</v>
      </c>
      <c r="V576">
        <v>25.928163999999999</v>
      </c>
      <c r="W576" t="s">
        <v>1884</v>
      </c>
      <c r="X576" t="s">
        <v>1885</v>
      </c>
      <c r="AR576" t="s">
        <v>3775</v>
      </c>
      <c r="AS576" t="s">
        <v>3776</v>
      </c>
      <c r="AT576">
        <v>59.515273999999998</v>
      </c>
      <c r="AU576">
        <v>25.928056000000002</v>
      </c>
      <c r="AV576" t="s">
        <v>3777</v>
      </c>
      <c r="AW576" t="s">
        <v>3778</v>
      </c>
      <c r="AX576" t="s">
        <v>2007</v>
      </c>
      <c r="AY576" t="s">
        <v>144</v>
      </c>
      <c r="BA576" t="s">
        <v>145</v>
      </c>
      <c r="BB576" t="s">
        <v>146</v>
      </c>
      <c r="BC576" t="s">
        <v>147</v>
      </c>
      <c r="BL576" t="s">
        <v>4260</v>
      </c>
      <c r="BM576" t="s">
        <v>4261</v>
      </c>
      <c r="BP576" t="s">
        <v>3781</v>
      </c>
      <c r="BR576" t="s">
        <v>1891</v>
      </c>
      <c r="BS576" s="1">
        <v>42850</v>
      </c>
      <c r="BT576" s="1">
        <v>42855</v>
      </c>
      <c r="BY576" t="s">
        <v>2010</v>
      </c>
      <c r="BZ576" t="s">
        <v>2011</v>
      </c>
      <c r="CA576" s="2" t="s">
        <v>2012</v>
      </c>
      <c r="CF576" t="s">
        <v>2013</v>
      </c>
      <c r="CG576" t="s">
        <v>2014</v>
      </c>
      <c r="CH576" t="s">
        <v>2015</v>
      </c>
      <c r="CI576" t="s">
        <v>130</v>
      </c>
      <c r="CJ576" t="s">
        <v>162</v>
      </c>
      <c r="CK576">
        <v>1</v>
      </c>
      <c r="CM576" t="s">
        <v>3782</v>
      </c>
      <c r="CO576" t="s">
        <v>2016</v>
      </c>
      <c r="CZ576" t="s">
        <v>164</v>
      </c>
      <c r="DA576" t="s">
        <v>165</v>
      </c>
      <c r="DC576" t="s">
        <v>166</v>
      </c>
      <c r="DD576" t="s">
        <v>167</v>
      </c>
      <c r="DE576" t="s">
        <v>168</v>
      </c>
      <c r="DF576" t="s">
        <v>3783</v>
      </c>
    </row>
    <row r="577" spans="1:118" x14ac:dyDescent="0.3">
      <c r="A577" t="s">
        <v>1876</v>
      </c>
      <c r="B577" t="s">
        <v>4254</v>
      </c>
      <c r="C577" t="s">
        <v>4255</v>
      </c>
      <c r="D577" t="s">
        <v>121</v>
      </c>
      <c r="F577" t="s">
        <v>123</v>
      </c>
      <c r="G577" t="s">
        <v>124</v>
      </c>
      <c r="H577" t="s">
        <v>1093</v>
      </c>
      <c r="I577">
        <v>2017</v>
      </c>
      <c r="J577">
        <v>2017</v>
      </c>
      <c r="K577" t="s">
        <v>1879</v>
      </c>
      <c r="L577" t="s">
        <v>1880</v>
      </c>
      <c r="M577">
        <v>5009</v>
      </c>
      <c r="N577" t="s">
        <v>1881</v>
      </c>
      <c r="P577">
        <v>1469166798</v>
      </c>
      <c r="Q577" t="s">
        <v>129</v>
      </c>
      <c r="R577" t="s">
        <v>130</v>
      </c>
      <c r="S577" t="s">
        <v>1882</v>
      </c>
      <c r="T577" t="s">
        <v>1883</v>
      </c>
      <c r="U577">
        <v>59.515315999999999</v>
      </c>
      <c r="V577">
        <v>25.928163999999999</v>
      </c>
      <c r="W577" t="s">
        <v>1884</v>
      </c>
      <c r="X577" t="s">
        <v>1885</v>
      </c>
      <c r="AR577" t="s">
        <v>1886</v>
      </c>
      <c r="AS577" t="s">
        <v>1887</v>
      </c>
      <c r="AT577">
        <v>59.515315999999999</v>
      </c>
      <c r="AU577">
        <v>25.928163999999999</v>
      </c>
      <c r="AV577" t="s">
        <v>1884</v>
      </c>
      <c r="AW577" t="s">
        <v>1885</v>
      </c>
      <c r="AX577" t="s">
        <v>1888</v>
      </c>
      <c r="AY577" t="s">
        <v>144</v>
      </c>
      <c r="BA577" t="s">
        <v>145</v>
      </c>
      <c r="BB577" t="s">
        <v>146</v>
      </c>
      <c r="BC577" t="s">
        <v>1889</v>
      </c>
      <c r="BL577" t="s">
        <v>4262</v>
      </c>
      <c r="BP577" t="s">
        <v>152</v>
      </c>
      <c r="BR577" t="s">
        <v>4257</v>
      </c>
      <c r="BS577" s="1">
        <v>42849</v>
      </c>
      <c r="BT577" s="1">
        <v>42856</v>
      </c>
      <c r="BY577" t="s">
        <v>1892</v>
      </c>
      <c r="BZ577" t="s">
        <v>1893</v>
      </c>
      <c r="CB577" t="s">
        <v>1894</v>
      </c>
      <c r="CF577" t="s">
        <v>1895</v>
      </c>
      <c r="CG577" t="s">
        <v>1896</v>
      </c>
      <c r="CH577" t="s">
        <v>1897</v>
      </c>
      <c r="CI577" t="s">
        <v>130</v>
      </c>
      <c r="CJ577" t="s">
        <v>162</v>
      </c>
      <c r="CK577">
        <v>1.17E-3</v>
      </c>
      <c r="CM577" t="s">
        <v>1898</v>
      </c>
      <c r="CN577">
        <v>1.17E-3</v>
      </c>
      <c r="CO577" t="s">
        <v>1898</v>
      </c>
      <c r="CZ577" t="s">
        <v>1899</v>
      </c>
      <c r="DA577" t="s">
        <v>165</v>
      </c>
      <c r="DC577" t="s">
        <v>1900</v>
      </c>
    </row>
    <row r="578" spans="1:118" x14ac:dyDescent="0.3">
      <c r="A578" t="s">
        <v>1876</v>
      </c>
      <c r="B578" t="s">
        <v>4254</v>
      </c>
      <c r="C578" t="s">
        <v>4255</v>
      </c>
      <c r="D578" t="s">
        <v>121</v>
      </c>
      <c r="F578" t="s">
        <v>123</v>
      </c>
      <c r="G578" t="s">
        <v>124</v>
      </c>
      <c r="H578" t="s">
        <v>1093</v>
      </c>
      <c r="I578">
        <v>2017</v>
      </c>
      <c r="J578">
        <v>2017</v>
      </c>
      <c r="K578" t="s">
        <v>1879</v>
      </c>
      <c r="L578" t="s">
        <v>1880</v>
      </c>
      <c r="M578">
        <v>5009</v>
      </c>
      <c r="N578" t="s">
        <v>1881</v>
      </c>
      <c r="P578">
        <v>1469166798</v>
      </c>
      <c r="Q578" t="s">
        <v>129</v>
      </c>
      <c r="R578" t="s">
        <v>130</v>
      </c>
      <c r="S578" t="s">
        <v>1882</v>
      </c>
      <c r="T578" t="s">
        <v>1883</v>
      </c>
      <c r="U578">
        <v>59.515315999999999</v>
      </c>
      <c r="V578">
        <v>25.928163999999999</v>
      </c>
      <c r="W578" t="s">
        <v>1884</v>
      </c>
      <c r="X578" t="s">
        <v>1885</v>
      </c>
      <c r="AR578" t="s">
        <v>1886</v>
      </c>
      <c r="AS578" t="s">
        <v>1887</v>
      </c>
      <c r="AT578">
        <v>59.515315999999999</v>
      </c>
      <c r="AU578">
        <v>25.928163999999999</v>
      </c>
      <c r="AV578" t="s">
        <v>1884</v>
      </c>
      <c r="AW578" t="s">
        <v>1885</v>
      </c>
      <c r="AX578" t="s">
        <v>1888</v>
      </c>
      <c r="AY578" t="s">
        <v>144</v>
      </c>
      <c r="BA578" t="s">
        <v>145</v>
      </c>
      <c r="BB578" t="s">
        <v>146</v>
      </c>
      <c r="BC578" t="s">
        <v>1889</v>
      </c>
      <c r="BL578" t="s">
        <v>4263</v>
      </c>
      <c r="BP578" t="s">
        <v>152</v>
      </c>
      <c r="BR578" t="s">
        <v>4257</v>
      </c>
      <c r="BS578" s="1">
        <v>42842</v>
      </c>
      <c r="BT578" s="1">
        <v>42849</v>
      </c>
      <c r="BY578" t="s">
        <v>1892</v>
      </c>
      <c r="BZ578" t="s">
        <v>1893</v>
      </c>
      <c r="CB578" t="s">
        <v>1894</v>
      </c>
      <c r="CF578" t="s">
        <v>1895</v>
      </c>
      <c r="CG578" t="s">
        <v>1896</v>
      </c>
      <c r="CH578" t="s">
        <v>1897</v>
      </c>
      <c r="CI578" t="s">
        <v>130</v>
      </c>
      <c r="CJ578" t="s">
        <v>162</v>
      </c>
      <c r="CK578">
        <v>1E-3</v>
      </c>
      <c r="CM578" t="s">
        <v>1898</v>
      </c>
      <c r="CN578">
        <v>1E-3</v>
      </c>
      <c r="CO578" t="s">
        <v>1898</v>
      </c>
      <c r="CZ578" t="s">
        <v>1899</v>
      </c>
      <c r="DA578" t="s">
        <v>165</v>
      </c>
      <c r="DC578" t="s">
        <v>1900</v>
      </c>
    </row>
    <row r="579" spans="1:118" ht="187.2" x14ac:dyDescent="0.3">
      <c r="A579" t="s">
        <v>2004</v>
      </c>
      <c r="B579" t="s">
        <v>3772</v>
      </c>
      <c r="C579" t="s">
        <v>3773</v>
      </c>
      <c r="D579" t="s">
        <v>121</v>
      </c>
      <c r="F579" t="s">
        <v>123</v>
      </c>
      <c r="G579" t="s">
        <v>124</v>
      </c>
      <c r="H579" t="s">
        <v>3774</v>
      </c>
      <c r="I579">
        <v>2017</v>
      </c>
      <c r="J579">
        <v>2017</v>
      </c>
      <c r="K579" t="s">
        <v>1879</v>
      </c>
      <c r="L579" t="s">
        <v>1880</v>
      </c>
      <c r="M579">
        <v>5009</v>
      </c>
      <c r="N579" t="s">
        <v>1881</v>
      </c>
      <c r="P579">
        <v>1469166798</v>
      </c>
      <c r="Q579" t="s">
        <v>129</v>
      </c>
      <c r="R579" t="s">
        <v>130</v>
      </c>
      <c r="S579" t="s">
        <v>1882</v>
      </c>
      <c r="T579" t="s">
        <v>1883</v>
      </c>
      <c r="U579">
        <v>59.515315999999999</v>
      </c>
      <c r="V579">
        <v>25.928163999999999</v>
      </c>
      <c r="W579" t="s">
        <v>1884</v>
      </c>
      <c r="X579" t="s">
        <v>1885</v>
      </c>
      <c r="AR579" t="s">
        <v>3775</v>
      </c>
      <c r="AS579" t="s">
        <v>3776</v>
      </c>
      <c r="AT579">
        <v>59.515273999999998</v>
      </c>
      <c r="AU579">
        <v>25.928056000000002</v>
      </c>
      <c r="AV579" t="s">
        <v>3777</v>
      </c>
      <c r="AW579" t="s">
        <v>3778</v>
      </c>
      <c r="AX579" t="s">
        <v>2007</v>
      </c>
      <c r="AY579" t="s">
        <v>144</v>
      </c>
      <c r="BA579" t="s">
        <v>145</v>
      </c>
      <c r="BB579" t="s">
        <v>146</v>
      </c>
      <c r="BC579" t="s">
        <v>147</v>
      </c>
      <c r="BL579" t="s">
        <v>4264</v>
      </c>
      <c r="BM579" t="s">
        <v>4265</v>
      </c>
      <c r="BP579" t="s">
        <v>3781</v>
      </c>
      <c r="BR579" t="s">
        <v>1891</v>
      </c>
      <c r="BS579" s="1">
        <v>42842</v>
      </c>
      <c r="BT579" s="1">
        <v>42849</v>
      </c>
      <c r="BY579" t="s">
        <v>2010</v>
      </c>
      <c r="BZ579" t="s">
        <v>2011</v>
      </c>
      <c r="CA579" s="2" t="s">
        <v>2012</v>
      </c>
      <c r="CF579" t="s">
        <v>2013</v>
      </c>
      <c r="CG579" t="s">
        <v>2014</v>
      </c>
      <c r="CH579" t="s">
        <v>2015</v>
      </c>
      <c r="CI579" t="s">
        <v>130</v>
      </c>
      <c r="CJ579" t="s">
        <v>162</v>
      </c>
      <c r="CK579">
        <v>1</v>
      </c>
      <c r="CM579" t="s">
        <v>3782</v>
      </c>
      <c r="CO579" t="s">
        <v>2016</v>
      </c>
      <c r="CZ579" t="s">
        <v>164</v>
      </c>
      <c r="DA579" t="s">
        <v>165</v>
      </c>
      <c r="DC579" t="s">
        <v>166</v>
      </c>
      <c r="DD579" t="s">
        <v>167</v>
      </c>
      <c r="DE579" t="s">
        <v>168</v>
      </c>
      <c r="DF579" t="s">
        <v>3783</v>
      </c>
    </row>
    <row r="580" spans="1:118" x14ac:dyDescent="0.3">
      <c r="A580" t="s">
        <v>3134</v>
      </c>
      <c r="B580" t="s">
        <v>3135</v>
      </c>
      <c r="C580" t="s">
        <v>3136</v>
      </c>
      <c r="D580" t="s">
        <v>1983</v>
      </c>
      <c r="E580" t="s">
        <v>3137</v>
      </c>
      <c r="F580" t="s">
        <v>123</v>
      </c>
      <c r="G580" t="s">
        <v>124</v>
      </c>
      <c r="H580" t="s">
        <v>125</v>
      </c>
      <c r="I580">
        <v>2017</v>
      </c>
      <c r="J580">
        <v>2017</v>
      </c>
      <c r="K580" t="s">
        <v>264</v>
      </c>
      <c r="L580" t="s">
        <v>265</v>
      </c>
      <c r="M580">
        <v>6847</v>
      </c>
      <c r="N580" t="s">
        <v>266</v>
      </c>
      <c r="P580">
        <v>1789991221</v>
      </c>
      <c r="Q580" t="s">
        <v>129</v>
      </c>
      <c r="R580" t="s">
        <v>130</v>
      </c>
      <c r="S580" t="s">
        <v>267</v>
      </c>
      <c r="T580" t="s">
        <v>268</v>
      </c>
      <c r="U580">
        <v>59.233196</v>
      </c>
      <c r="V580">
        <v>25.694579999999998</v>
      </c>
      <c r="W580" t="s">
        <v>269</v>
      </c>
      <c r="X580" t="s">
        <v>270</v>
      </c>
      <c r="AG580" t="s">
        <v>271</v>
      </c>
      <c r="AH580" t="s">
        <v>272</v>
      </c>
      <c r="AI580" t="s">
        <v>273</v>
      </c>
      <c r="AJ580" t="s">
        <v>272</v>
      </c>
      <c r="AK580" t="s">
        <v>274</v>
      </c>
      <c r="AR580" t="s">
        <v>275</v>
      </c>
      <c r="AS580" t="s">
        <v>276</v>
      </c>
      <c r="AT580">
        <v>59.233196</v>
      </c>
      <c r="AU580">
        <v>25.694579999999998</v>
      </c>
      <c r="AV580" t="s">
        <v>269</v>
      </c>
      <c r="AW580" t="s">
        <v>270</v>
      </c>
      <c r="AX580" t="s">
        <v>143</v>
      </c>
      <c r="AY580" t="s">
        <v>144</v>
      </c>
      <c r="BA580" t="s">
        <v>145</v>
      </c>
      <c r="BB580" t="s">
        <v>146</v>
      </c>
      <c r="BC580" t="s">
        <v>147</v>
      </c>
      <c r="BD580" t="s">
        <v>148</v>
      </c>
      <c r="BL580" t="s">
        <v>4266</v>
      </c>
      <c r="BM580" t="s">
        <v>4267</v>
      </c>
      <c r="BN580" s="1">
        <v>42836.728472222225</v>
      </c>
      <c r="BP580" t="s">
        <v>152</v>
      </c>
      <c r="BR580" t="s">
        <v>280</v>
      </c>
      <c r="BS580" s="1">
        <v>42836.642361111109</v>
      </c>
      <c r="BW580" t="s">
        <v>154</v>
      </c>
      <c r="BY580" t="s">
        <v>155</v>
      </c>
      <c r="BZ580" t="s">
        <v>156</v>
      </c>
      <c r="CB580" t="s">
        <v>157</v>
      </c>
      <c r="CE580" t="s">
        <v>158</v>
      </c>
      <c r="CF580" t="s">
        <v>159</v>
      </c>
      <c r="CG580" t="s">
        <v>160</v>
      </c>
      <c r="CH580" t="s">
        <v>161</v>
      </c>
      <c r="CI580" t="s">
        <v>130</v>
      </c>
      <c r="CJ580" t="s">
        <v>162</v>
      </c>
      <c r="CK580">
        <v>1E-3</v>
      </c>
      <c r="CM580" t="s">
        <v>163</v>
      </c>
      <c r="CN580">
        <v>1E-3</v>
      </c>
      <c r="CO580" t="s">
        <v>163</v>
      </c>
      <c r="CZ580" t="s">
        <v>164</v>
      </c>
      <c r="DA580" t="s">
        <v>165</v>
      </c>
      <c r="DC580" t="s">
        <v>166</v>
      </c>
      <c r="DD580" t="s">
        <v>167</v>
      </c>
      <c r="DE580" t="s">
        <v>168</v>
      </c>
      <c r="DF580" t="s">
        <v>166</v>
      </c>
      <c r="DN580" t="s">
        <v>169</v>
      </c>
    </row>
    <row r="581" spans="1:118" x14ac:dyDescent="0.3">
      <c r="A581" t="s">
        <v>1876</v>
      </c>
      <c r="B581" t="s">
        <v>4254</v>
      </c>
      <c r="C581" t="s">
        <v>4255</v>
      </c>
      <c r="D581" t="s">
        <v>121</v>
      </c>
      <c r="F581" t="s">
        <v>123</v>
      </c>
      <c r="G581" t="s">
        <v>124</v>
      </c>
      <c r="H581" t="s">
        <v>1093</v>
      </c>
      <c r="I581">
        <v>2017</v>
      </c>
      <c r="J581">
        <v>2017</v>
      </c>
      <c r="K581" t="s">
        <v>1879</v>
      </c>
      <c r="L581" t="s">
        <v>1880</v>
      </c>
      <c r="M581">
        <v>5009</v>
      </c>
      <c r="N581" t="s">
        <v>1881</v>
      </c>
      <c r="P581">
        <v>1469166798</v>
      </c>
      <c r="Q581" t="s">
        <v>129</v>
      </c>
      <c r="R581" t="s">
        <v>130</v>
      </c>
      <c r="S581" t="s">
        <v>1882</v>
      </c>
      <c r="T581" t="s">
        <v>1883</v>
      </c>
      <c r="U581">
        <v>59.515315999999999</v>
      </c>
      <c r="V581">
        <v>25.928163999999999</v>
      </c>
      <c r="W581" t="s">
        <v>1884</v>
      </c>
      <c r="X581" t="s">
        <v>1885</v>
      </c>
      <c r="AR581" t="s">
        <v>1886</v>
      </c>
      <c r="AS581" t="s">
        <v>1887</v>
      </c>
      <c r="AT581">
        <v>59.515315999999999</v>
      </c>
      <c r="AU581">
        <v>25.928163999999999</v>
      </c>
      <c r="AV581" t="s">
        <v>1884</v>
      </c>
      <c r="AW581" t="s">
        <v>1885</v>
      </c>
      <c r="AX581" t="s">
        <v>1888</v>
      </c>
      <c r="AY581" t="s">
        <v>144</v>
      </c>
      <c r="BA581" t="s">
        <v>145</v>
      </c>
      <c r="BB581" t="s">
        <v>146</v>
      </c>
      <c r="BC581" t="s">
        <v>1889</v>
      </c>
      <c r="BL581" t="s">
        <v>4268</v>
      </c>
      <c r="BP581" t="s">
        <v>152</v>
      </c>
      <c r="BR581" t="s">
        <v>4257</v>
      </c>
      <c r="BS581" s="1">
        <v>42835</v>
      </c>
      <c r="BT581" s="1">
        <v>42842</v>
      </c>
      <c r="BY581" t="s">
        <v>1892</v>
      </c>
      <c r="BZ581" t="s">
        <v>1893</v>
      </c>
      <c r="CB581" t="s">
        <v>1894</v>
      </c>
      <c r="CF581" t="s">
        <v>1895</v>
      </c>
      <c r="CG581" t="s">
        <v>1896</v>
      </c>
      <c r="CH581" t="s">
        <v>1897</v>
      </c>
      <c r="CI581" t="s">
        <v>130</v>
      </c>
      <c r="CJ581" t="s">
        <v>162</v>
      </c>
      <c r="CK581">
        <v>1E-3</v>
      </c>
      <c r="CM581" t="s">
        <v>1898</v>
      </c>
      <c r="CN581">
        <v>1E-3</v>
      </c>
      <c r="CO581" t="s">
        <v>1898</v>
      </c>
      <c r="CZ581" t="s">
        <v>1899</v>
      </c>
      <c r="DA581" t="s">
        <v>165</v>
      </c>
      <c r="DC581" t="s">
        <v>1900</v>
      </c>
    </row>
    <row r="582" spans="1:118" x14ac:dyDescent="0.3">
      <c r="A582" t="s">
        <v>3134</v>
      </c>
      <c r="B582" t="s">
        <v>3135</v>
      </c>
      <c r="C582" t="s">
        <v>3136</v>
      </c>
      <c r="D582" t="s">
        <v>1983</v>
      </c>
      <c r="E582" t="s">
        <v>3137</v>
      </c>
      <c r="F582" t="s">
        <v>123</v>
      </c>
      <c r="G582" t="s">
        <v>124</v>
      </c>
      <c r="H582" t="s">
        <v>125</v>
      </c>
      <c r="I582">
        <v>2017</v>
      </c>
      <c r="J582">
        <v>2017</v>
      </c>
      <c r="K582" t="s">
        <v>3138</v>
      </c>
      <c r="L582" t="s">
        <v>3139</v>
      </c>
      <c r="M582">
        <v>6986</v>
      </c>
      <c r="N582" t="s">
        <v>3140</v>
      </c>
      <c r="P582">
        <v>312562341</v>
      </c>
      <c r="Q582" t="s">
        <v>129</v>
      </c>
      <c r="R582" t="s">
        <v>130</v>
      </c>
      <c r="S582" t="s">
        <v>3141</v>
      </c>
      <c r="T582" t="s">
        <v>3142</v>
      </c>
      <c r="U582">
        <v>58.479475999999998</v>
      </c>
      <c r="V582">
        <v>24.994555999999999</v>
      </c>
      <c r="W582" t="s">
        <v>3143</v>
      </c>
      <c r="X582" t="s">
        <v>3144</v>
      </c>
      <c r="AG582" t="s">
        <v>3145</v>
      </c>
      <c r="AH582" t="s">
        <v>3146</v>
      </c>
      <c r="AI582" t="s">
        <v>3147</v>
      </c>
      <c r="AJ582" t="s">
        <v>3148</v>
      </c>
      <c r="AK582" t="s">
        <v>507</v>
      </c>
      <c r="AR582" t="s">
        <v>3149</v>
      </c>
      <c r="AS582" t="s">
        <v>3150</v>
      </c>
      <c r="AT582">
        <v>58.479475999999998</v>
      </c>
      <c r="AU582">
        <v>24.994555999999999</v>
      </c>
      <c r="AV582" t="s">
        <v>3143</v>
      </c>
      <c r="AW582" t="s">
        <v>3144</v>
      </c>
      <c r="AX582" t="s">
        <v>143</v>
      </c>
      <c r="AY582" t="s">
        <v>144</v>
      </c>
      <c r="BA582" t="s">
        <v>145</v>
      </c>
      <c r="BB582" t="s">
        <v>146</v>
      </c>
      <c r="BC582" t="s">
        <v>147</v>
      </c>
      <c r="BD582" t="s">
        <v>148</v>
      </c>
      <c r="BL582" t="s">
        <v>4269</v>
      </c>
      <c r="BM582" t="s">
        <v>4270</v>
      </c>
      <c r="BN582" s="1">
        <v>42831.354166666664</v>
      </c>
      <c r="BP582" t="s">
        <v>152</v>
      </c>
      <c r="BR582" t="s">
        <v>1875</v>
      </c>
      <c r="BS582" s="1">
        <v>42830.625</v>
      </c>
      <c r="BW582" t="s">
        <v>154</v>
      </c>
      <c r="BY582" t="s">
        <v>155</v>
      </c>
      <c r="BZ582" t="s">
        <v>156</v>
      </c>
      <c r="CB582" t="s">
        <v>157</v>
      </c>
      <c r="CE582" t="s">
        <v>158</v>
      </c>
      <c r="CF582" t="s">
        <v>159</v>
      </c>
      <c r="CG582" t="s">
        <v>160</v>
      </c>
      <c r="CH582" t="s">
        <v>161</v>
      </c>
      <c r="CI582" t="s">
        <v>130</v>
      </c>
      <c r="CJ582" t="s">
        <v>162</v>
      </c>
      <c r="CK582">
        <v>1E-3</v>
      </c>
      <c r="CM582" t="s">
        <v>163</v>
      </c>
      <c r="CN582">
        <v>1E-3</v>
      </c>
      <c r="CO582" t="s">
        <v>163</v>
      </c>
      <c r="CZ582" t="s">
        <v>164</v>
      </c>
      <c r="DA582" t="s">
        <v>165</v>
      </c>
      <c r="DC582" t="s">
        <v>166</v>
      </c>
      <c r="DD582" t="s">
        <v>167</v>
      </c>
      <c r="DE582" t="s">
        <v>168</v>
      </c>
      <c r="DF582" t="s">
        <v>166</v>
      </c>
      <c r="DN582" t="s">
        <v>169</v>
      </c>
    </row>
    <row r="583" spans="1:118" x14ac:dyDescent="0.3">
      <c r="A583" t="s">
        <v>3134</v>
      </c>
      <c r="B583" t="s">
        <v>3135</v>
      </c>
      <c r="C583" t="s">
        <v>3136</v>
      </c>
      <c r="D583" t="s">
        <v>1983</v>
      </c>
      <c r="E583" t="s">
        <v>3137</v>
      </c>
      <c r="F583" t="s">
        <v>123</v>
      </c>
      <c r="G583" t="s">
        <v>124</v>
      </c>
      <c r="H583" t="s">
        <v>125</v>
      </c>
      <c r="I583">
        <v>2017</v>
      </c>
      <c r="J583">
        <v>2017</v>
      </c>
      <c r="K583" t="s">
        <v>2127</v>
      </c>
      <c r="L583" t="s">
        <v>2128</v>
      </c>
      <c r="M583">
        <v>5419</v>
      </c>
      <c r="N583" t="s">
        <v>2129</v>
      </c>
      <c r="P583">
        <v>293622404</v>
      </c>
      <c r="Q583" t="s">
        <v>129</v>
      </c>
      <c r="R583" t="s">
        <v>130</v>
      </c>
      <c r="S583" t="s">
        <v>2130</v>
      </c>
      <c r="T583" t="s">
        <v>2131</v>
      </c>
      <c r="U583">
        <v>58.877431999999999</v>
      </c>
      <c r="V583">
        <v>23.855954000000001</v>
      </c>
      <c r="W583" t="s">
        <v>2132</v>
      </c>
      <c r="X583" t="s">
        <v>2133</v>
      </c>
      <c r="AG583" t="s">
        <v>2134</v>
      </c>
      <c r="AH583" t="s">
        <v>2135</v>
      </c>
      <c r="AI583" t="s">
        <v>2136</v>
      </c>
      <c r="AJ583" t="s">
        <v>2137</v>
      </c>
      <c r="AR583" t="s">
        <v>2138</v>
      </c>
      <c r="AS583" t="s">
        <v>2139</v>
      </c>
      <c r="AT583">
        <v>58.877431999999999</v>
      </c>
      <c r="AU583">
        <v>23.855954000000001</v>
      </c>
      <c r="AV583" t="s">
        <v>2132</v>
      </c>
      <c r="AW583" t="s">
        <v>2133</v>
      </c>
      <c r="AX583" t="s">
        <v>143</v>
      </c>
      <c r="AY583" t="s">
        <v>144</v>
      </c>
      <c r="BA583" t="s">
        <v>145</v>
      </c>
      <c r="BB583" t="s">
        <v>146</v>
      </c>
      <c r="BC583" t="s">
        <v>147</v>
      </c>
      <c r="BD583" t="s">
        <v>148</v>
      </c>
      <c r="BL583" t="s">
        <v>4271</v>
      </c>
      <c r="BM583" t="s">
        <v>4272</v>
      </c>
      <c r="BN583" s="1">
        <v>42831.413888888892</v>
      </c>
      <c r="BP583" t="s">
        <v>152</v>
      </c>
      <c r="BR583" t="s">
        <v>1077</v>
      </c>
      <c r="BS583" s="1">
        <v>42830.538194444445</v>
      </c>
      <c r="BW583" t="s">
        <v>154</v>
      </c>
      <c r="BY583" t="s">
        <v>155</v>
      </c>
      <c r="BZ583" t="s">
        <v>156</v>
      </c>
      <c r="CB583" t="s">
        <v>157</v>
      </c>
      <c r="CE583" t="s">
        <v>158</v>
      </c>
      <c r="CF583" t="s">
        <v>159</v>
      </c>
      <c r="CG583" t="s">
        <v>160</v>
      </c>
      <c r="CH583" t="s">
        <v>161</v>
      </c>
      <c r="CI583" t="s">
        <v>130</v>
      </c>
      <c r="CJ583" t="s">
        <v>162</v>
      </c>
      <c r="CK583">
        <v>1E-3</v>
      </c>
      <c r="CM583" t="s">
        <v>163</v>
      </c>
      <c r="CN583">
        <v>1E-3</v>
      </c>
      <c r="CO583" t="s">
        <v>163</v>
      </c>
      <c r="CZ583" t="s">
        <v>164</v>
      </c>
      <c r="DA583" t="s">
        <v>165</v>
      </c>
      <c r="DC583" t="s">
        <v>166</v>
      </c>
      <c r="DD583" t="s">
        <v>167</v>
      </c>
      <c r="DE583" t="s">
        <v>168</v>
      </c>
      <c r="DF583" t="s">
        <v>166</v>
      </c>
      <c r="DN583" t="s">
        <v>169</v>
      </c>
    </row>
    <row r="584" spans="1:118" x14ac:dyDescent="0.3">
      <c r="A584" t="s">
        <v>3134</v>
      </c>
      <c r="B584" t="s">
        <v>3135</v>
      </c>
      <c r="C584" t="s">
        <v>3136</v>
      </c>
      <c r="D584" t="s">
        <v>1983</v>
      </c>
      <c r="E584" t="s">
        <v>3137</v>
      </c>
      <c r="F584" t="s">
        <v>123</v>
      </c>
      <c r="G584" t="s">
        <v>124</v>
      </c>
      <c r="H584" t="s">
        <v>125</v>
      </c>
      <c r="I584">
        <v>2017</v>
      </c>
      <c r="J584">
        <v>2017</v>
      </c>
      <c r="K584" t="s">
        <v>496</v>
      </c>
      <c r="L584" t="s">
        <v>497</v>
      </c>
      <c r="M584">
        <v>3113</v>
      </c>
      <c r="N584" t="s">
        <v>498</v>
      </c>
      <c r="P584">
        <v>1812341538</v>
      </c>
      <c r="Q584" t="s">
        <v>129</v>
      </c>
      <c r="R584" t="s">
        <v>130</v>
      </c>
      <c r="S584" t="s">
        <v>499</v>
      </c>
      <c r="T584" t="s">
        <v>500</v>
      </c>
      <c r="U584">
        <v>58.733609999999999</v>
      </c>
      <c r="V584">
        <v>23.989443999999999</v>
      </c>
      <c r="W584" t="s">
        <v>501</v>
      </c>
      <c r="X584" t="s">
        <v>502</v>
      </c>
      <c r="AG584" t="s">
        <v>503</v>
      </c>
      <c r="AH584" t="s">
        <v>504</v>
      </c>
      <c r="AI584" t="s">
        <v>505</v>
      </c>
      <c r="AJ584" t="s">
        <v>506</v>
      </c>
      <c r="AK584" t="s">
        <v>507</v>
      </c>
      <c r="AR584" t="s">
        <v>508</v>
      </c>
      <c r="AS584" t="s">
        <v>509</v>
      </c>
      <c r="AT584">
        <v>58.733614000000003</v>
      </c>
      <c r="AU584">
        <v>23.989450000000001</v>
      </c>
      <c r="AV584" t="s">
        <v>510</v>
      </c>
      <c r="AW584" t="s">
        <v>511</v>
      </c>
      <c r="AX584" t="s">
        <v>143</v>
      </c>
      <c r="AY584" t="s">
        <v>144</v>
      </c>
      <c r="BA584" t="s">
        <v>145</v>
      </c>
      <c r="BB584" t="s">
        <v>146</v>
      </c>
      <c r="BC584" t="s">
        <v>147</v>
      </c>
      <c r="BD584" t="s">
        <v>148</v>
      </c>
      <c r="BL584" t="s">
        <v>4273</v>
      </c>
      <c r="BM584" t="s">
        <v>4274</v>
      </c>
      <c r="BN584" s="1">
        <v>42831.413888888892</v>
      </c>
      <c r="BP584" t="s">
        <v>152</v>
      </c>
      <c r="BR584" t="s">
        <v>967</v>
      </c>
      <c r="BS584" s="1">
        <v>42830.506944444445</v>
      </c>
      <c r="BW584" t="s">
        <v>154</v>
      </c>
      <c r="BY584" t="s">
        <v>155</v>
      </c>
      <c r="BZ584" t="s">
        <v>156</v>
      </c>
      <c r="CB584" t="s">
        <v>157</v>
      </c>
      <c r="CE584" t="s">
        <v>158</v>
      </c>
      <c r="CF584" t="s">
        <v>159</v>
      </c>
      <c r="CG584" t="s">
        <v>160</v>
      </c>
      <c r="CH584" t="s">
        <v>161</v>
      </c>
      <c r="CI584" t="s">
        <v>130</v>
      </c>
      <c r="CJ584" t="s">
        <v>162</v>
      </c>
      <c r="CK584">
        <v>1E-3</v>
      </c>
      <c r="CM584" t="s">
        <v>163</v>
      </c>
      <c r="CN584">
        <v>1E-3</v>
      </c>
      <c r="CO584" t="s">
        <v>163</v>
      </c>
      <c r="CZ584" t="s">
        <v>164</v>
      </c>
      <c r="DA584" t="s">
        <v>165</v>
      </c>
      <c r="DC584" t="s">
        <v>166</v>
      </c>
      <c r="DD584" t="s">
        <v>167</v>
      </c>
      <c r="DE584" t="s">
        <v>168</v>
      </c>
      <c r="DF584" t="s">
        <v>166</v>
      </c>
      <c r="DN584" t="s">
        <v>169</v>
      </c>
    </row>
    <row r="585" spans="1:118" x14ac:dyDescent="0.3">
      <c r="A585" t="s">
        <v>3134</v>
      </c>
      <c r="B585" t="s">
        <v>3135</v>
      </c>
      <c r="C585" t="s">
        <v>3136</v>
      </c>
      <c r="D585" t="s">
        <v>1983</v>
      </c>
      <c r="E585" t="s">
        <v>3137</v>
      </c>
      <c r="F585" t="s">
        <v>123</v>
      </c>
      <c r="G585" t="s">
        <v>124</v>
      </c>
      <c r="H585" t="s">
        <v>125</v>
      </c>
      <c r="I585">
        <v>2017</v>
      </c>
      <c r="J585">
        <v>2017</v>
      </c>
      <c r="K585" t="s">
        <v>602</v>
      </c>
      <c r="L585" t="s">
        <v>603</v>
      </c>
      <c r="M585">
        <v>2931</v>
      </c>
      <c r="N585" t="s">
        <v>604</v>
      </c>
      <c r="P585">
        <v>593789140</v>
      </c>
      <c r="Q585" t="s">
        <v>129</v>
      </c>
      <c r="R585" t="s">
        <v>130</v>
      </c>
      <c r="S585" t="s">
        <v>605</v>
      </c>
      <c r="T585" t="s">
        <v>606</v>
      </c>
      <c r="U585">
        <v>59.395350999999998</v>
      </c>
      <c r="V585">
        <v>24.294865999999999</v>
      </c>
      <c r="W585" t="s">
        <v>607</v>
      </c>
      <c r="X585" t="s">
        <v>608</v>
      </c>
      <c r="AG585" t="s">
        <v>609</v>
      </c>
      <c r="AH585" t="s">
        <v>610</v>
      </c>
      <c r="AI585" t="s">
        <v>611</v>
      </c>
      <c r="AJ585" t="s">
        <v>612</v>
      </c>
      <c r="AK585" t="s">
        <v>139</v>
      </c>
      <c r="AR585" t="s">
        <v>605</v>
      </c>
      <c r="AS585" t="s">
        <v>606</v>
      </c>
      <c r="AT585">
        <v>59.395350999999998</v>
      </c>
      <c r="AU585">
        <v>24.294865999999999</v>
      </c>
      <c r="AV585" t="s">
        <v>607</v>
      </c>
      <c r="AW585" t="s">
        <v>608</v>
      </c>
      <c r="AX585" t="s">
        <v>143</v>
      </c>
      <c r="AY585" t="s">
        <v>144</v>
      </c>
      <c r="BA585" t="s">
        <v>145</v>
      </c>
      <c r="BB585" t="s">
        <v>146</v>
      </c>
      <c r="BC585" t="s">
        <v>147</v>
      </c>
      <c r="BD585" t="s">
        <v>148</v>
      </c>
      <c r="BL585" t="s">
        <v>4275</v>
      </c>
      <c r="BM585" t="s">
        <v>4276</v>
      </c>
      <c r="BN585" s="1">
        <v>42830.538888888892</v>
      </c>
      <c r="BP585" t="s">
        <v>152</v>
      </c>
      <c r="BR585" t="s">
        <v>2437</v>
      </c>
      <c r="BS585" s="1">
        <v>42830.489583333336</v>
      </c>
      <c r="BW585" t="s">
        <v>154</v>
      </c>
      <c r="BY585" t="s">
        <v>155</v>
      </c>
      <c r="BZ585" t="s">
        <v>156</v>
      </c>
      <c r="CB585" t="s">
        <v>157</v>
      </c>
      <c r="CE585" t="s">
        <v>158</v>
      </c>
      <c r="CF585" t="s">
        <v>159</v>
      </c>
      <c r="CG585" t="s">
        <v>160</v>
      </c>
      <c r="CH585" t="s">
        <v>161</v>
      </c>
      <c r="CI585" t="s">
        <v>130</v>
      </c>
      <c r="CJ585" t="s">
        <v>162</v>
      </c>
      <c r="CK585">
        <v>1E-3</v>
      </c>
      <c r="CM585" t="s">
        <v>163</v>
      </c>
      <c r="CN585">
        <v>1E-3</v>
      </c>
      <c r="CO585" t="s">
        <v>163</v>
      </c>
      <c r="CZ585" t="s">
        <v>164</v>
      </c>
      <c r="DA585" t="s">
        <v>165</v>
      </c>
      <c r="DC585" t="s">
        <v>166</v>
      </c>
      <c r="DD585" t="s">
        <v>167</v>
      </c>
      <c r="DE585" t="s">
        <v>168</v>
      </c>
      <c r="DF585" t="s">
        <v>166</v>
      </c>
      <c r="DN585" t="s">
        <v>169</v>
      </c>
    </row>
    <row r="586" spans="1:118" x14ac:dyDescent="0.3">
      <c r="A586" t="s">
        <v>3134</v>
      </c>
      <c r="B586" t="s">
        <v>3135</v>
      </c>
      <c r="C586" t="s">
        <v>3136</v>
      </c>
      <c r="D586" t="s">
        <v>1983</v>
      </c>
      <c r="E586" t="s">
        <v>3137</v>
      </c>
      <c r="F586" t="s">
        <v>123</v>
      </c>
      <c r="G586" t="s">
        <v>124</v>
      </c>
      <c r="H586" t="s">
        <v>125</v>
      </c>
      <c r="I586">
        <v>2017</v>
      </c>
      <c r="J586">
        <v>2017</v>
      </c>
      <c r="K586" t="s">
        <v>583</v>
      </c>
      <c r="L586" t="s">
        <v>584</v>
      </c>
      <c r="M586">
        <v>9265</v>
      </c>
      <c r="N586" t="s">
        <v>585</v>
      </c>
      <c r="P586">
        <v>-1788273339</v>
      </c>
      <c r="Q586" t="s">
        <v>129</v>
      </c>
      <c r="R586" t="s">
        <v>130</v>
      </c>
      <c r="S586" t="s">
        <v>586</v>
      </c>
      <c r="T586" t="s">
        <v>587</v>
      </c>
      <c r="U586">
        <v>59.259444000000002</v>
      </c>
      <c r="V586">
        <v>23.873332999999999</v>
      </c>
      <c r="W586" t="s">
        <v>588</v>
      </c>
      <c r="X586" t="s">
        <v>589</v>
      </c>
      <c r="AG586" t="s">
        <v>590</v>
      </c>
      <c r="AH586" t="s">
        <v>591</v>
      </c>
      <c r="AI586" t="s">
        <v>592</v>
      </c>
      <c r="AJ586" t="s">
        <v>593</v>
      </c>
      <c r="AK586" t="s">
        <v>594</v>
      </c>
      <c r="AR586" t="s">
        <v>595</v>
      </c>
      <c r="AS586" t="s">
        <v>596</v>
      </c>
      <c r="AT586">
        <v>59.259444999999999</v>
      </c>
      <c r="AU586">
        <v>23.873338</v>
      </c>
      <c r="AV586" t="s">
        <v>597</v>
      </c>
      <c r="AW586" t="s">
        <v>598</v>
      </c>
      <c r="AX586" t="s">
        <v>143</v>
      </c>
      <c r="AY586" t="s">
        <v>144</v>
      </c>
      <c r="BA586" t="s">
        <v>145</v>
      </c>
      <c r="BB586" t="s">
        <v>146</v>
      </c>
      <c r="BC586" t="s">
        <v>147</v>
      </c>
      <c r="BD586" t="s">
        <v>148</v>
      </c>
      <c r="BL586" t="s">
        <v>4277</v>
      </c>
      <c r="BM586" t="s">
        <v>4278</v>
      </c>
      <c r="BN586" s="1">
        <v>42830.538888888892</v>
      </c>
      <c r="BP586" t="s">
        <v>152</v>
      </c>
      <c r="BR586" t="s">
        <v>2437</v>
      </c>
      <c r="BS586" s="1">
        <v>42830.451388888891</v>
      </c>
      <c r="BW586" t="s">
        <v>154</v>
      </c>
      <c r="BY586" t="s">
        <v>155</v>
      </c>
      <c r="BZ586" t="s">
        <v>156</v>
      </c>
      <c r="CB586" t="s">
        <v>157</v>
      </c>
      <c r="CE586" t="s">
        <v>158</v>
      </c>
      <c r="CF586" t="s">
        <v>159</v>
      </c>
      <c r="CG586" t="s">
        <v>160</v>
      </c>
      <c r="CH586" t="s">
        <v>161</v>
      </c>
      <c r="CI586" t="s">
        <v>130</v>
      </c>
      <c r="CJ586" t="s">
        <v>162</v>
      </c>
      <c r="CK586">
        <v>1E-3</v>
      </c>
      <c r="CM586" t="s">
        <v>163</v>
      </c>
      <c r="CN586">
        <v>1E-3</v>
      </c>
      <c r="CO586" t="s">
        <v>163</v>
      </c>
      <c r="CZ586" t="s">
        <v>164</v>
      </c>
      <c r="DA586" t="s">
        <v>165</v>
      </c>
      <c r="DC586" t="s">
        <v>166</v>
      </c>
      <c r="DD586" t="s">
        <v>167</v>
      </c>
      <c r="DE586" t="s">
        <v>168</v>
      </c>
      <c r="DF586" t="s">
        <v>166</v>
      </c>
      <c r="DN586" t="s">
        <v>169</v>
      </c>
    </row>
    <row r="587" spans="1:118" x14ac:dyDescent="0.3">
      <c r="A587" t="s">
        <v>3134</v>
      </c>
      <c r="B587" t="s">
        <v>3135</v>
      </c>
      <c r="C587" t="s">
        <v>3136</v>
      </c>
      <c r="D587" t="s">
        <v>1983</v>
      </c>
      <c r="E587" t="s">
        <v>3137</v>
      </c>
      <c r="F587" t="s">
        <v>123</v>
      </c>
      <c r="G587" t="s">
        <v>124</v>
      </c>
      <c r="H587" t="s">
        <v>125</v>
      </c>
      <c r="I587">
        <v>2017</v>
      </c>
      <c r="J587">
        <v>2017</v>
      </c>
      <c r="K587" t="s">
        <v>3296</v>
      </c>
      <c r="L587" t="s">
        <v>3297</v>
      </c>
      <c r="M587">
        <v>1359</v>
      </c>
      <c r="N587" t="s">
        <v>3298</v>
      </c>
      <c r="P587">
        <v>1004452207</v>
      </c>
      <c r="Q587" t="s">
        <v>129</v>
      </c>
      <c r="R587" t="s">
        <v>130</v>
      </c>
      <c r="S587" t="s">
        <v>3299</v>
      </c>
      <c r="T587" t="s">
        <v>3300</v>
      </c>
      <c r="U587">
        <v>58.663015999999999</v>
      </c>
      <c r="V587">
        <v>25.620099</v>
      </c>
      <c r="W587" t="s">
        <v>3301</v>
      </c>
      <c r="X587" t="s">
        <v>3302</v>
      </c>
      <c r="AG587" t="s">
        <v>3303</v>
      </c>
      <c r="AH587" t="s">
        <v>3304</v>
      </c>
      <c r="AI587" t="s">
        <v>3305</v>
      </c>
      <c r="AJ587" t="s">
        <v>3306</v>
      </c>
      <c r="AK587" t="s">
        <v>364</v>
      </c>
      <c r="AR587" t="s">
        <v>3307</v>
      </c>
      <c r="AS587" t="s">
        <v>3308</v>
      </c>
      <c r="AT587">
        <v>58.663015999999999</v>
      </c>
      <c r="AU587">
        <v>25.620092</v>
      </c>
      <c r="AV587" t="s">
        <v>3309</v>
      </c>
      <c r="AW587" t="s">
        <v>3310</v>
      </c>
      <c r="AX587" t="s">
        <v>143</v>
      </c>
      <c r="AY587" t="s">
        <v>144</v>
      </c>
      <c r="BA587" t="s">
        <v>145</v>
      </c>
      <c r="BB587" t="s">
        <v>146</v>
      </c>
      <c r="BC587" t="s">
        <v>147</v>
      </c>
      <c r="BD587" t="s">
        <v>148</v>
      </c>
      <c r="BL587" t="s">
        <v>4279</v>
      </c>
      <c r="BM587" t="s">
        <v>4280</v>
      </c>
      <c r="BN587" s="1">
        <v>42830.354166666664</v>
      </c>
      <c r="BP587" t="s">
        <v>152</v>
      </c>
      <c r="BR587" t="s">
        <v>1875</v>
      </c>
      <c r="BS587" s="1">
        <v>42829.611111111109</v>
      </c>
      <c r="BW587" t="s">
        <v>154</v>
      </c>
      <c r="BY587" t="s">
        <v>155</v>
      </c>
      <c r="BZ587" t="s">
        <v>156</v>
      </c>
      <c r="CB587" t="s">
        <v>157</v>
      </c>
      <c r="CE587" t="s">
        <v>158</v>
      </c>
      <c r="CF587" t="s">
        <v>159</v>
      </c>
      <c r="CG587" t="s">
        <v>160</v>
      </c>
      <c r="CH587" t="s">
        <v>161</v>
      </c>
      <c r="CI587" t="s">
        <v>130</v>
      </c>
      <c r="CJ587" t="s">
        <v>162</v>
      </c>
      <c r="CK587">
        <v>1E-3</v>
      </c>
      <c r="CM587" t="s">
        <v>163</v>
      </c>
      <c r="CN587">
        <v>1E-3</v>
      </c>
      <c r="CO587" t="s">
        <v>163</v>
      </c>
      <c r="CZ587" t="s">
        <v>164</v>
      </c>
      <c r="DA587" t="s">
        <v>165</v>
      </c>
      <c r="DC587" t="s">
        <v>166</v>
      </c>
      <c r="DD587" t="s">
        <v>167</v>
      </c>
      <c r="DE587" t="s">
        <v>168</v>
      </c>
      <c r="DF587" t="s">
        <v>166</v>
      </c>
      <c r="DN587" t="s">
        <v>169</v>
      </c>
    </row>
    <row r="588" spans="1:118" x14ac:dyDescent="0.3">
      <c r="A588" t="s">
        <v>3134</v>
      </c>
      <c r="B588" t="s">
        <v>3135</v>
      </c>
      <c r="C588" t="s">
        <v>3136</v>
      </c>
      <c r="D588" t="s">
        <v>1983</v>
      </c>
      <c r="E588" t="s">
        <v>3137</v>
      </c>
      <c r="F588" t="s">
        <v>123</v>
      </c>
      <c r="G588" t="s">
        <v>124</v>
      </c>
      <c r="H588" t="s">
        <v>125</v>
      </c>
      <c r="I588">
        <v>2017</v>
      </c>
      <c r="J588">
        <v>2017</v>
      </c>
      <c r="K588" t="s">
        <v>3260</v>
      </c>
      <c r="L588" t="s">
        <v>3261</v>
      </c>
      <c r="M588">
        <v>596</v>
      </c>
      <c r="N588" t="s">
        <v>3262</v>
      </c>
      <c r="P588">
        <v>1812022008</v>
      </c>
      <c r="Q588" t="s">
        <v>129</v>
      </c>
      <c r="R588" t="s">
        <v>130</v>
      </c>
      <c r="S588" t="s">
        <v>3263</v>
      </c>
      <c r="T588" t="s">
        <v>3264</v>
      </c>
      <c r="U588">
        <v>59.461199999999998</v>
      </c>
      <c r="V588">
        <v>24.855777</v>
      </c>
      <c r="W588" t="s">
        <v>3265</v>
      </c>
      <c r="X588" t="s">
        <v>3266</v>
      </c>
      <c r="AG588" t="s">
        <v>3267</v>
      </c>
      <c r="AH588" t="s">
        <v>3268</v>
      </c>
      <c r="AI588" t="s">
        <v>3269</v>
      </c>
      <c r="AJ588" t="s">
        <v>3270</v>
      </c>
      <c r="AK588" t="s">
        <v>139</v>
      </c>
      <c r="AR588" t="s">
        <v>3341</v>
      </c>
      <c r="AS588" t="s">
        <v>3342</v>
      </c>
      <c r="AT588">
        <v>59.461202999999998</v>
      </c>
      <c r="AU588">
        <v>24.855781</v>
      </c>
      <c r="AV588" t="s">
        <v>3343</v>
      </c>
      <c r="AW588" t="s">
        <v>3344</v>
      </c>
      <c r="AX588" t="s">
        <v>143</v>
      </c>
      <c r="AY588" t="s">
        <v>144</v>
      </c>
      <c r="BA588" t="s">
        <v>145</v>
      </c>
      <c r="BB588" t="s">
        <v>146</v>
      </c>
      <c r="BC588" t="s">
        <v>147</v>
      </c>
      <c r="BD588" t="s">
        <v>148</v>
      </c>
      <c r="BL588" t="s">
        <v>4281</v>
      </c>
      <c r="BM588" t="s">
        <v>4282</v>
      </c>
      <c r="BN588" s="1">
        <v>42829.603472222225</v>
      </c>
      <c r="BP588" t="s">
        <v>152</v>
      </c>
      <c r="BR588" t="s">
        <v>530</v>
      </c>
      <c r="BS588" s="1">
        <v>42829.538194444445</v>
      </c>
      <c r="BW588" t="s">
        <v>154</v>
      </c>
      <c r="BY588" t="s">
        <v>155</v>
      </c>
      <c r="BZ588" t="s">
        <v>156</v>
      </c>
      <c r="CB588" t="s">
        <v>157</v>
      </c>
      <c r="CE588" t="s">
        <v>158</v>
      </c>
      <c r="CF588" t="s">
        <v>159</v>
      </c>
      <c r="CG588" t="s">
        <v>160</v>
      </c>
      <c r="CH588" t="s">
        <v>161</v>
      </c>
      <c r="CI588" t="s">
        <v>130</v>
      </c>
      <c r="CJ588" t="s">
        <v>162</v>
      </c>
      <c r="CK588">
        <v>1E-3</v>
      </c>
      <c r="CM588" t="s">
        <v>163</v>
      </c>
      <c r="CN588">
        <v>1E-3</v>
      </c>
      <c r="CO588" t="s">
        <v>163</v>
      </c>
      <c r="CZ588" t="s">
        <v>164</v>
      </c>
      <c r="DA588" t="s">
        <v>165</v>
      </c>
      <c r="DC588" t="s">
        <v>166</v>
      </c>
      <c r="DD588" t="s">
        <v>167</v>
      </c>
      <c r="DE588" t="s">
        <v>168</v>
      </c>
      <c r="DF588" t="s">
        <v>166</v>
      </c>
      <c r="DN588" t="s">
        <v>169</v>
      </c>
    </row>
    <row r="589" spans="1:118" x14ac:dyDescent="0.3">
      <c r="A589" t="s">
        <v>3134</v>
      </c>
      <c r="B589" t="s">
        <v>3135</v>
      </c>
      <c r="C589" t="s">
        <v>3136</v>
      </c>
      <c r="D589" t="s">
        <v>1983</v>
      </c>
      <c r="E589" t="s">
        <v>3137</v>
      </c>
      <c r="F589" t="s">
        <v>123</v>
      </c>
      <c r="G589" t="s">
        <v>124</v>
      </c>
      <c r="H589" t="s">
        <v>125</v>
      </c>
      <c r="I589">
        <v>2017</v>
      </c>
      <c r="J589">
        <v>2017</v>
      </c>
      <c r="K589" t="s">
        <v>3239</v>
      </c>
      <c r="L589" t="s">
        <v>3240</v>
      </c>
      <c r="M589">
        <v>5698</v>
      </c>
      <c r="N589" t="s">
        <v>3241</v>
      </c>
      <c r="P589">
        <v>1181733793</v>
      </c>
      <c r="Q589" t="s">
        <v>129</v>
      </c>
      <c r="R589" t="s">
        <v>130</v>
      </c>
      <c r="S589" t="s">
        <v>3242</v>
      </c>
      <c r="T589" t="s">
        <v>3243</v>
      </c>
      <c r="U589">
        <v>58.455821999999998</v>
      </c>
      <c r="V589">
        <v>24.763532000000001</v>
      </c>
      <c r="W589" t="s">
        <v>3244</v>
      </c>
      <c r="X589" t="s">
        <v>3245</v>
      </c>
      <c r="AG589" t="s">
        <v>3246</v>
      </c>
      <c r="AH589" t="s">
        <v>3247</v>
      </c>
      <c r="AI589" t="s">
        <v>3248</v>
      </c>
      <c r="AJ589" t="s">
        <v>3249</v>
      </c>
      <c r="AK589" t="s">
        <v>507</v>
      </c>
      <c r="AR589" t="s">
        <v>3349</v>
      </c>
      <c r="AS589" t="s">
        <v>3350</v>
      </c>
      <c r="AT589">
        <v>58.455821999999998</v>
      </c>
      <c r="AU589">
        <v>24.763532000000001</v>
      </c>
      <c r="AV589" t="s">
        <v>3244</v>
      </c>
      <c r="AW589" t="s">
        <v>3245</v>
      </c>
      <c r="AX589" t="s">
        <v>143</v>
      </c>
      <c r="AY589" t="s">
        <v>144</v>
      </c>
      <c r="BA589" t="s">
        <v>145</v>
      </c>
      <c r="BB589" t="s">
        <v>146</v>
      </c>
      <c r="BC589" t="s">
        <v>147</v>
      </c>
      <c r="BD589" t="s">
        <v>148</v>
      </c>
      <c r="BL589" t="s">
        <v>4283</v>
      </c>
      <c r="BM589" t="s">
        <v>4284</v>
      </c>
      <c r="BN589" s="1">
        <v>42829.688888888886</v>
      </c>
      <c r="BP589" t="s">
        <v>152</v>
      </c>
      <c r="BR589" t="s">
        <v>4118</v>
      </c>
      <c r="BS589" s="1">
        <v>42829.510416666664</v>
      </c>
      <c r="BW589" t="s">
        <v>154</v>
      </c>
      <c r="BY589" t="s">
        <v>155</v>
      </c>
      <c r="BZ589" t="s">
        <v>156</v>
      </c>
      <c r="CB589" t="s">
        <v>157</v>
      </c>
      <c r="CE589" t="s">
        <v>158</v>
      </c>
      <c r="CF589" t="s">
        <v>159</v>
      </c>
      <c r="CG589" t="s">
        <v>160</v>
      </c>
      <c r="CH589" t="s">
        <v>161</v>
      </c>
      <c r="CI589" t="s">
        <v>130</v>
      </c>
      <c r="CJ589" t="s">
        <v>162</v>
      </c>
      <c r="CK589">
        <v>1E-3</v>
      </c>
      <c r="CM589" t="s">
        <v>163</v>
      </c>
      <c r="CN589">
        <v>1E-3</v>
      </c>
      <c r="CO589" t="s">
        <v>163</v>
      </c>
      <c r="CZ589" t="s">
        <v>164</v>
      </c>
      <c r="DA589" t="s">
        <v>165</v>
      </c>
      <c r="DC589" t="s">
        <v>166</v>
      </c>
      <c r="DD589" t="s">
        <v>167</v>
      </c>
      <c r="DE589" t="s">
        <v>168</v>
      </c>
      <c r="DF589" t="s">
        <v>166</v>
      </c>
      <c r="DN589" t="s">
        <v>169</v>
      </c>
    </row>
    <row r="590" spans="1:118" x14ac:dyDescent="0.3">
      <c r="A590" t="s">
        <v>3134</v>
      </c>
      <c r="B590" t="s">
        <v>3135</v>
      </c>
      <c r="C590" t="s">
        <v>3136</v>
      </c>
      <c r="D590" t="s">
        <v>1983</v>
      </c>
      <c r="E590" t="s">
        <v>3137</v>
      </c>
      <c r="F590" t="s">
        <v>123</v>
      </c>
      <c r="G590" t="s">
        <v>124</v>
      </c>
      <c r="H590" t="s">
        <v>125</v>
      </c>
      <c r="I590">
        <v>2017</v>
      </c>
      <c r="J590">
        <v>2017</v>
      </c>
      <c r="K590" t="s">
        <v>3324</v>
      </c>
      <c r="L590" t="s">
        <v>3325</v>
      </c>
      <c r="M590">
        <v>6378</v>
      </c>
      <c r="N590" t="s">
        <v>3326</v>
      </c>
      <c r="P590">
        <v>1767901379</v>
      </c>
      <c r="Q590" t="s">
        <v>129</v>
      </c>
      <c r="R590" t="s">
        <v>130</v>
      </c>
      <c r="S590" t="s">
        <v>3327</v>
      </c>
      <c r="T590" t="s">
        <v>3328</v>
      </c>
      <c r="U590">
        <v>59.517474</v>
      </c>
      <c r="V590">
        <v>25.555925999999999</v>
      </c>
      <c r="W590" t="s">
        <v>3329</v>
      </c>
      <c r="X590" t="s">
        <v>3330</v>
      </c>
      <c r="AG590" t="s">
        <v>3331</v>
      </c>
      <c r="AH590" t="s">
        <v>3332</v>
      </c>
      <c r="AI590" t="s">
        <v>3333</v>
      </c>
      <c r="AJ590" t="s">
        <v>3334</v>
      </c>
      <c r="AK590" t="s">
        <v>274</v>
      </c>
      <c r="AR590" t="s">
        <v>3335</v>
      </c>
      <c r="AS590" t="s">
        <v>3336</v>
      </c>
      <c r="AT590">
        <v>59.517474</v>
      </c>
      <c r="AU590">
        <v>25.555931000000001</v>
      </c>
      <c r="AV590" t="s">
        <v>3337</v>
      </c>
      <c r="AW590" t="s">
        <v>3338</v>
      </c>
      <c r="AX590" t="s">
        <v>143</v>
      </c>
      <c r="AY590" t="s">
        <v>144</v>
      </c>
      <c r="BA590" t="s">
        <v>145</v>
      </c>
      <c r="BB590" t="s">
        <v>146</v>
      </c>
      <c r="BC590" t="s">
        <v>147</v>
      </c>
      <c r="BD590" t="s">
        <v>148</v>
      </c>
      <c r="BL590" t="s">
        <v>4285</v>
      </c>
      <c r="BM590" t="s">
        <v>4286</v>
      </c>
      <c r="BN590" s="1">
        <v>42829.603472222225</v>
      </c>
      <c r="BP590" t="s">
        <v>152</v>
      </c>
      <c r="BR590" t="s">
        <v>530</v>
      </c>
      <c r="BS590" s="1">
        <v>42829.447916666664</v>
      </c>
      <c r="BW590" t="s">
        <v>154</v>
      </c>
      <c r="BY590" t="s">
        <v>155</v>
      </c>
      <c r="BZ590" t="s">
        <v>156</v>
      </c>
      <c r="CB590" t="s">
        <v>157</v>
      </c>
      <c r="CE590" t="s">
        <v>158</v>
      </c>
      <c r="CF590" t="s">
        <v>159</v>
      </c>
      <c r="CG590" t="s">
        <v>160</v>
      </c>
      <c r="CH590" t="s">
        <v>161</v>
      </c>
      <c r="CI590" t="s">
        <v>130</v>
      </c>
      <c r="CJ590" t="s">
        <v>162</v>
      </c>
      <c r="CK590">
        <v>1E-3</v>
      </c>
      <c r="CM590" t="s">
        <v>163</v>
      </c>
      <c r="CN590">
        <v>1E-3</v>
      </c>
      <c r="CO590" t="s">
        <v>163</v>
      </c>
      <c r="CZ590" t="s">
        <v>164</v>
      </c>
      <c r="DA590" t="s">
        <v>165</v>
      </c>
      <c r="DC590" t="s">
        <v>166</v>
      </c>
      <c r="DD590" t="s">
        <v>167</v>
      </c>
      <c r="DE590" t="s">
        <v>168</v>
      </c>
      <c r="DF590" t="s">
        <v>166</v>
      </c>
      <c r="DN590" t="s">
        <v>169</v>
      </c>
    </row>
    <row r="591" spans="1:118" x14ac:dyDescent="0.3">
      <c r="A591" t="s">
        <v>3134</v>
      </c>
      <c r="B591" t="s">
        <v>3135</v>
      </c>
      <c r="C591" t="s">
        <v>3136</v>
      </c>
      <c r="D591" t="s">
        <v>1983</v>
      </c>
      <c r="E591" t="s">
        <v>3137</v>
      </c>
      <c r="F591" t="s">
        <v>123</v>
      </c>
      <c r="G591" t="s">
        <v>124</v>
      </c>
      <c r="H591" t="s">
        <v>125</v>
      </c>
      <c r="I591">
        <v>2017</v>
      </c>
      <c r="J591">
        <v>2017</v>
      </c>
      <c r="K591" t="s">
        <v>3153</v>
      </c>
      <c r="L591" t="s">
        <v>3154</v>
      </c>
      <c r="M591">
        <v>7686</v>
      </c>
      <c r="N591" t="s">
        <v>3155</v>
      </c>
      <c r="P591">
        <v>1161862341</v>
      </c>
      <c r="Q591" t="s">
        <v>129</v>
      </c>
      <c r="R591" t="s">
        <v>130</v>
      </c>
      <c r="S591" t="s">
        <v>3156</v>
      </c>
      <c r="T591" t="s">
        <v>3157</v>
      </c>
      <c r="U591">
        <v>57.598683999999999</v>
      </c>
      <c r="V591">
        <v>26.349574</v>
      </c>
      <c r="W591" t="s">
        <v>3158</v>
      </c>
      <c r="X591" t="s">
        <v>3159</v>
      </c>
      <c r="AG591" t="s">
        <v>3160</v>
      </c>
      <c r="AH591" t="s">
        <v>3161</v>
      </c>
      <c r="AI591" t="s">
        <v>3162</v>
      </c>
      <c r="AJ591" t="s">
        <v>3163</v>
      </c>
      <c r="AK591" t="s">
        <v>139</v>
      </c>
      <c r="AR591" t="s">
        <v>3164</v>
      </c>
      <c r="AS591" t="s">
        <v>3165</v>
      </c>
      <c r="AT591">
        <v>57.598683999999999</v>
      </c>
      <c r="AU591">
        <v>26.349574</v>
      </c>
      <c r="AV591" t="s">
        <v>3158</v>
      </c>
      <c r="AW591" t="s">
        <v>3159</v>
      </c>
      <c r="AX591" t="s">
        <v>143</v>
      </c>
      <c r="AY591" t="s">
        <v>144</v>
      </c>
      <c r="BA591" t="s">
        <v>145</v>
      </c>
      <c r="BB591" t="s">
        <v>146</v>
      </c>
      <c r="BC591" t="s">
        <v>147</v>
      </c>
      <c r="BD591" t="s">
        <v>148</v>
      </c>
      <c r="BL591" t="s">
        <v>4287</v>
      </c>
      <c r="BM591" t="s">
        <v>4288</v>
      </c>
      <c r="BN591" s="1">
        <v>42829.354166666664</v>
      </c>
      <c r="BP591" t="s">
        <v>152</v>
      </c>
      <c r="BR591" t="s">
        <v>1875</v>
      </c>
      <c r="BS591" s="1">
        <v>42828.513888888891</v>
      </c>
      <c r="BW591" t="s">
        <v>154</v>
      </c>
      <c r="BY591" t="s">
        <v>155</v>
      </c>
      <c r="BZ591" t="s">
        <v>156</v>
      </c>
      <c r="CB591" t="s">
        <v>157</v>
      </c>
      <c r="CE591" t="s">
        <v>158</v>
      </c>
      <c r="CF591" t="s">
        <v>159</v>
      </c>
      <c r="CG591" t="s">
        <v>160</v>
      </c>
      <c r="CH591" t="s">
        <v>161</v>
      </c>
      <c r="CI591" t="s">
        <v>130</v>
      </c>
      <c r="CJ591" t="s">
        <v>162</v>
      </c>
      <c r="CK591">
        <v>1E-3</v>
      </c>
      <c r="CM591" t="s">
        <v>163</v>
      </c>
      <c r="CN591">
        <v>1E-3</v>
      </c>
      <c r="CO591" t="s">
        <v>163</v>
      </c>
      <c r="CZ591" t="s">
        <v>164</v>
      </c>
      <c r="DA591" t="s">
        <v>165</v>
      </c>
      <c r="DC591" t="s">
        <v>166</v>
      </c>
      <c r="DD591" t="s">
        <v>167</v>
      </c>
      <c r="DE591" t="s">
        <v>168</v>
      </c>
      <c r="DF591" t="s">
        <v>166</v>
      </c>
      <c r="DN591" t="s">
        <v>169</v>
      </c>
    </row>
    <row r="592" spans="1:118" x14ac:dyDescent="0.3">
      <c r="A592" t="s">
        <v>3134</v>
      </c>
      <c r="B592" t="s">
        <v>3135</v>
      </c>
      <c r="C592" t="s">
        <v>3136</v>
      </c>
      <c r="D592" t="s">
        <v>1983</v>
      </c>
      <c r="E592" t="s">
        <v>3137</v>
      </c>
      <c r="F592" t="s">
        <v>123</v>
      </c>
      <c r="G592" t="s">
        <v>124</v>
      </c>
      <c r="H592" t="s">
        <v>125</v>
      </c>
      <c r="I592">
        <v>2017</v>
      </c>
      <c r="J592">
        <v>2017</v>
      </c>
      <c r="K592" t="s">
        <v>694</v>
      </c>
      <c r="L592" t="s">
        <v>695</v>
      </c>
      <c r="M592">
        <v>8632</v>
      </c>
      <c r="N592" t="s">
        <v>696</v>
      </c>
      <c r="P592">
        <v>1707345885</v>
      </c>
      <c r="Q592" t="s">
        <v>129</v>
      </c>
      <c r="R592" t="s">
        <v>130</v>
      </c>
      <c r="S592" t="s">
        <v>697</v>
      </c>
      <c r="T592" t="s">
        <v>698</v>
      </c>
      <c r="U592">
        <v>58.273389999999999</v>
      </c>
      <c r="V592">
        <v>26.742190999999998</v>
      </c>
      <c r="W592" t="s">
        <v>699</v>
      </c>
      <c r="X592" t="s">
        <v>700</v>
      </c>
      <c r="AG592" t="s">
        <v>701</v>
      </c>
      <c r="AH592" t="s">
        <v>702</v>
      </c>
      <c r="AI592" t="s">
        <v>703</v>
      </c>
      <c r="AJ592" t="s">
        <v>704</v>
      </c>
      <c r="AK592" t="s">
        <v>139</v>
      </c>
      <c r="AR592" t="s">
        <v>4289</v>
      </c>
      <c r="AS592" t="s">
        <v>706</v>
      </c>
      <c r="AT592">
        <v>58.273381000000001</v>
      </c>
      <c r="AU592">
        <v>26.742190000000001</v>
      </c>
      <c r="AV592" t="s">
        <v>4290</v>
      </c>
      <c r="AW592" t="s">
        <v>4291</v>
      </c>
      <c r="AX592" t="s">
        <v>143</v>
      </c>
      <c r="AY592" t="s">
        <v>144</v>
      </c>
      <c r="BA592" t="s">
        <v>145</v>
      </c>
      <c r="BB592" t="s">
        <v>146</v>
      </c>
      <c r="BC592" t="s">
        <v>147</v>
      </c>
      <c r="BD592" t="s">
        <v>148</v>
      </c>
      <c r="BL592" t="s">
        <v>4292</v>
      </c>
      <c r="BM592" t="s">
        <v>4293</v>
      </c>
      <c r="BN592" s="1">
        <v>42829.354166666664</v>
      </c>
      <c r="BP592" t="s">
        <v>152</v>
      </c>
      <c r="BR592" t="s">
        <v>1875</v>
      </c>
      <c r="BS592" s="1">
        <v>42828.416666666664</v>
      </c>
      <c r="BW592" t="s">
        <v>154</v>
      </c>
      <c r="BY592" t="s">
        <v>155</v>
      </c>
      <c r="BZ592" t="s">
        <v>156</v>
      </c>
      <c r="CB592" t="s">
        <v>157</v>
      </c>
      <c r="CE592" t="s">
        <v>158</v>
      </c>
      <c r="CF592" t="s">
        <v>159</v>
      </c>
      <c r="CG592" t="s">
        <v>160</v>
      </c>
      <c r="CH592" t="s">
        <v>161</v>
      </c>
      <c r="CI592" t="s">
        <v>130</v>
      </c>
      <c r="CJ592" t="s">
        <v>162</v>
      </c>
      <c r="CK592">
        <v>1E-3</v>
      </c>
      <c r="CM592" t="s">
        <v>163</v>
      </c>
      <c r="CN592">
        <v>1E-3</v>
      </c>
      <c r="CO592" t="s">
        <v>163</v>
      </c>
      <c r="CZ592" t="s">
        <v>164</v>
      </c>
      <c r="DA592" t="s">
        <v>165</v>
      </c>
      <c r="DC592" t="s">
        <v>166</v>
      </c>
      <c r="DD592" t="s">
        <v>167</v>
      </c>
      <c r="DE592" t="s">
        <v>168</v>
      </c>
      <c r="DF592" t="s">
        <v>166</v>
      </c>
      <c r="DN592" t="s">
        <v>169</v>
      </c>
    </row>
    <row r="593" spans="1:118" x14ac:dyDescent="0.3">
      <c r="A593" t="s">
        <v>1876</v>
      </c>
      <c r="B593" t="s">
        <v>4254</v>
      </c>
      <c r="C593" t="s">
        <v>4255</v>
      </c>
      <c r="D593" t="s">
        <v>121</v>
      </c>
      <c r="F593" t="s">
        <v>123</v>
      </c>
      <c r="G593" t="s">
        <v>124</v>
      </c>
      <c r="H593" t="s">
        <v>1093</v>
      </c>
      <c r="I593">
        <v>2017</v>
      </c>
      <c r="J593">
        <v>2017</v>
      </c>
      <c r="K593" t="s">
        <v>1879</v>
      </c>
      <c r="L593" t="s">
        <v>1880</v>
      </c>
      <c r="M593">
        <v>5009</v>
      </c>
      <c r="N593" t="s">
        <v>1881</v>
      </c>
      <c r="P593">
        <v>1469166798</v>
      </c>
      <c r="Q593" t="s">
        <v>129</v>
      </c>
      <c r="R593" t="s">
        <v>130</v>
      </c>
      <c r="S593" t="s">
        <v>1882</v>
      </c>
      <c r="T593" t="s">
        <v>1883</v>
      </c>
      <c r="U593">
        <v>59.515315999999999</v>
      </c>
      <c r="V593">
        <v>25.928163999999999</v>
      </c>
      <c r="W593" t="s">
        <v>1884</v>
      </c>
      <c r="X593" t="s">
        <v>1885</v>
      </c>
      <c r="AR593" t="s">
        <v>1886</v>
      </c>
      <c r="AS593" t="s">
        <v>1887</v>
      </c>
      <c r="AT593">
        <v>59.515315999999999</v>
      </c>
      <c r="AU593">
        <v>25.928163999999999</v>
      </c>
      <c r="AV593" t="s">
        <v>1884</v>
      </c>
      <c r="AW593" t="s">
        <v>1885</v>
      </c>
      <c r="AX593" t="s">
        <v>1888</v>
      </c>
      <c r="AY593" t="s">
        <v>144</v>
      </c>
      <c r="BA593" t="s">
        <v>145</v>
      </c>
      <c r="BB593" t="s">
        <v>146</v>
      </c>
      <c r="BC593" t="s">
        <v>1889</v>
      </c>
      <c r="BL593" t="s">
        <v>4294</v>
      </c>
      <c r="BP593" t="s">
        <v>152</v>
      </c>
      <c r="BR593" t="s">
        <v>4257</v>
      </c>
      <c r="BS593" s="1">
        <v>42828</v>
      </c>
      <c r="BT593" s="1">
        <v>42835</v>
      </c>
      <c r="BY593" t="s">
        <v>1892</v>
      </c>
      <c r="BZ593" t="s">
        <v>1893</v>
      </c>
      <c r="CB593" t="s">
        <v>1894</v>
      </c>
      <c r="CF593" t="s">
        <v>1895</v>
      </c>
      <c r="CG593" t="s">
        <v>1896</v>
      </c>
      <c r="CH593" t="s">
        <v>1897</v>
      </c>
      <c r="CI593" t="s">
        <v>130</v>
      </c>
      <c r="CJ593" t="s">
        <v>162</v>
      </c>
      <c r="CK593">
        <v>9.8999999999999999E-4</v>
      </c>
      <c r="CM593" t="s">
        <v>1898</v>
      </c>
      <c r="CN593">
        <v>9.8999999999999999E-4</v>
      </c>
      <c r="CO593" t="s">
        <v>1898</v>
      </c>
      <c r="CZ593" t="s">
        <v>1899</v>
      </c>
      <c r="DA593" t="s">
        <v>165</v>
      </c>
      <c r="DC593" t="s">
        <v>1900</v>
      </c>
    </row>
    <row r="594" spans="1:118" ht="187.2" x14ac:dyDescent="0.3">
      <c r="A594" t="s">
        <v>2004</v>
      </c>
      <c r="B594" t="s">
        <v>3772</v>
      </c>
      <c r="C594" t="s">
        <v>3773</v>
      </c>
      <c r="D594" t="s">
        <v>121</v>
      </c>
      <c r="F594" t="s">
        <v>123</v>
      </c>
      <c r="G594" t="s">
        <v>124</v>
      </c>
      <c r="H594" t="s">
        <v>3774</v>
      </c>
      <c r="I594">
        <v>2017</v>
      </c>
      <c r="J594">
        <v>2017</v>
      </c>
      <c r="K594" t="s">
        <v>1879</v>
      </c>
      <c r="L594" t="s">
        <v>1880</v>
      </c>
      <c r="M594">
        <v>5009</v>
      </c>
      <c r="N594" t="s">
        <v>1881</v>
      </c>
      <c r="P594">
        <v>1469166798</v>
      </c>
      <c r="Q594" t="s">
        <v>129</v>
      </c>
      <c r="R594" t="s">
        <v>130</v>
      </c>
      <c r="S594" t="s">
        <v>1882</v>
      </c>
      <c r="T594" t="s">
        <v>1883</v>
      </c>
      <c r="U594">
        <v>59.515315999999999</v>
      </c>
      <c r="V594">
        <v>25.928163999999999</v>
      </c>
      <c r="W594" t="s">
        <v>1884</v>
      </c>
      <c r="X594" t="s">
        <v>1885</v>
      </c>
      <c r="AR594" t="s">
        <v>3775</v>
      </c>
      <c r="AS594" t="s">
        <v>3776</v>
      </c>
      <c r="AT594">
        <v>59.515273999999998</v>
      </c>
      <c r="AU594">
        <v>25.928056000000002</v>
      </c>
      <c r="AV594" t="s">
        <v>3777</v>
      </c>
      <c r="AW594" t="s">
        <v>3778</v>
      </c>
      <c r="AX594" t="s">
        <v>2007</v>
      </c>
      <c r="AY594" t="s">
        <v>144</v>
      </c>
      <c r="BA594" t="s">
        <v>145</v>
      </c>
      <c r="BB594" t="s">
        <v>146</v>
      </c>
      <c r="BC594" t="s">
        <v>147</v>
      </c>
      <c r="BL594" t="s">
        <v>4295</v>
      </c>
      <c r="BM594" t="s">
        <v>4296</v>
      </c>
      <c r="BP594" t="s">
        <v>3781</v>
      </c>
      <c r="BR594" t="s">
        <v>1891</v>
      </c>
      <c r="BS594" s="1">
        <v>42828</v>
      </c>
      <c r="BT594" s="1">
        <v>42842</v>
      </c>
      <c r="BY594" t="s">
        <v>2010</v>
      </c>
      <c r="BZ594" t="s">
        <v>2011</v>
      </c>
      <c r="CA594" s="2" t="s">
        <v>2012</v>
      </c>
      <c r="CF594" t="s">
        <v>2013</v>
      </c>
      <c r="CG594" t="s">
        <v>2014</v>
      </c>
      <c r="CH594" t="s">
        <v>2015</v>
      </c>
      <c r="CI594" t="s">
        <v>130</v>
      </c>
      <c r="CJ594" t="s">
        <v>162</v>
      </c>
      <c r="CK594">
        <v>1</v>
      </c>
      <c r="CM594" t="s">
        <v>3782</v>
      </c>
      <c r="CO594" t="s">
        <v>2016</v>
      </c>
      <c r="CZ594" t="s">
        <v>164</v>
      </c>
      <c r="DA594" t="s">
        <v>165</v>
      </c>
      <c r="DC594" t="s">
        <v>166</v>
      </c>
      <c r="DD594" t="s">
        <v>167</v>
      </c>
      <c r="DE594" t="s">
        <v>168</v>
      </c>
      <c r="DF594" t="s">
        <v>3783</v>
      </c>
    </row>
    <row r="595" spans="1:118" x14ac:dyDescent="0.3">
      <c r="A595" t="s">
        <v>1876</v>
      </c>
      <c r="B595" t="s">
        <v>4254</v>
      </c>
      <c r="C595" t="s">
        <v>4255</v>
      </c>
      <c r="D595" t="s">
        <v>121</v>
      </c>
      <c r="F595" t="s">
        <v>123</v>
      </c>
      <c r="G595" t="s">
        <v>124</v>
      </c>
      <c r="H595" t="s">
        <v>1093</v>
      </c>
      <c r="I595">
        <v>2017</v>
      </c>
      <c r="J595">
        <v>2017</v>
      </c>
      <c r="K595" t="s">
        <v>1879</v>
      </c>
      <c r="L595" t="s">
        <v>1880</v>
      </c>
      <c r="M595">
        <v>5009</v>
      </c>
      <c r="N595" t="s">
        <v>1881</v>
      </c>
      <c r="P595">
        <v>1469166798</v>
      </c>
      <c r="Q595" t="s">
        <v>129</v>
      </c>
      <c r="R595" t="s">
        <v>130</v>
      </c>
      <c r="S595" t="s">
        <v>1882</v>
      </c>
      <c r="T595" t="s">
        <v>1883</v>
      </c>
      <c r="U595">
        <v>59.515315999999999</v>
      </c>
      <c r="V595">
        <v>25.928163999999999</v>
      </c>
      <c r="W595" t="s">
        <v>1884</v>
      </c>
      <c r="X595" t="s">
        <v>1885</v>
      </c>
      <c r="AR595" t="s">
        <v>1886</v>
      </c>
      <c r="AS595" t="s">
        <v>1887</v>
      </c>
      <c r="AT595">
        <v>59.515315999999999</v>
      </c>
      <c r="AU595">
        <v>25.928163999999999</v>
      </c>
      <c r="AV595" t="s">
        <v>1884</v>
      </c>
      <c r="AW595" t="s">
        <v>1885</v>
      </c>
      <c r="AX595" t="s">
        <v>1888</v>
      </c>
      <c r="AY595" t="s">
        <v>144</v>
      </c>
      <c r="BA595" t="s">
        <v>145</v>
      </c>
      <c r="BB595" t="s">
        <v>146</v>
      </c>
      <c r="BC595" t="s">
        <v>1889</v>
      </c>
      <c r="BL595" t="s">
        <v>4297</v>
      </c>
      <c r="BP595" t="s">
        <v>152</v>
      </c>
      <c r="BR595" t="s">
        <v>4257</v>
      </c>
      <c r="BS595" s="1">
        <v>42821</v>
      </c>
      <c r="BT595" s="1">
        <v>42828</v>
      </c>
      <c r="BY595" t="s">
        <v>1892</v>
      </c>
      <c r="BZ595" t="s">
        <v>1893</v>
      </c>
      <c r="CB595" t="s">
        <v>1894</v>
      </c>
      <c r="CF595" t="s">
        <v>1895</v>
      </c>
      <c r="CG595" t="s">
        <v>1896</v>
      </c>
      <c r="CH595" t="s">
        <v>1897</v>
      </c>
      <c r="CI595" t="s">
        <v>130</v>
      </c>
      <c r="CJ595" t="s">
        <v>162</v>
      </c>
      <c r="CK595">
        <v>9.7999999999999997E-4</v>
      </c>
      <c r="CM595" t="s">
        <v>1898</v>
      </c>
      <c r="CN595">
        <v>9.7999999999999997E-4</v>
      </c>
      <c r="CO595" t="s">
        <v>1898</v>
      </c>
      <c r="CZ595" t="s">
        <v>1899</v>
      </c>
      <c r="DA595" t="s">
        <v>165</v>
      </c>
      <c r="DC595" t="s">
        <v>1900</v>
      </c>
    </row>
    <row r="596" spans="1:118" ht="187.2" x14ac:dyDescent="0.3">
      <c r="A596" t="s">
        <v>2004</v>
      </c>
      <c r="B596" t="s">
        <v>3772</v>
      </c>
      <c r="C596" t="s">
        <v>3773</v>
      </c>
      <c r="D596" t="s">
        <v>121</v>
      </c>
      <c r="F596" t="s">
        <v>123</v>
      </c>
      <c r="G596" t="s">
        <v>124</v>
      </c>
      <c r="H596" t="s">
        <v>3774</v>
      </c>
      <c r="I596">
        <v>2017</v>
      </c>
      <c r="J596">
        <v>2017</v>
      </c>
      <c r="K596" t="s">
        <v>1879</v>
      </c>
      <c r="L596" t="s">
        <v>1880</v>
      </c>
      <c r="M596">
        <v>5009</v>
      </c>
      <c r="N596" t="s">
        <v>1881</v>
      </c>
      <c r="P596">
        <v>1469166798</v>
      </c>
      <c r="Q596" t="s">
        <v>129</v>
      </c>
      <c r="R596" t="s">
        <v>130</v>
      </c>
      <c r="S596" t="s">
        <v>1882</v>
      </c>
      <c r="T596" t="s">
        <v>1883</v>
      </c>
      <c r="U596">
        <v>59.515315999999999</v>
      </c>
      <c r="V596">
        <v>25.928163999999999</v>
      </c>
      <c r="W596" t="s">
        <v>1884</v>
      </c>
      <c r="X596" t="s">
        <v>1885</v>
      </c>
      <c r="AR596" t="s">
        <v>3775</v>
      </c>
      <c r="AS596" t="s">
        <v>3776</v>
      </c>
      <c r="AT596">
        <v>59.515273999999998</v>
      </c>
      <c r="AU596">
        <v>25.928056000000002</v>
      </c>
      <c r="AV596" t="s">
        <v>3777</v>
      </c>
      <c r="AW596" t="s">
        <v>3778</v>
      </c>
      <c r="AX596" t="s">
        <v>2007</v>
      </c>
      <c r="AY596" t="s">
        <v>144</v>
      </c>
      <c r="BA596" t="s">
        <v>145</v>
      </c>
      <c r="BB596" t="s">
        <v>146</v>
      </c>
      <c r="BC596" t="s">
        <v>147</v>
      </c>
      <c r="BL596" t="s">
        <v>4298</v>
      </c>
      <c r="BM596" t="s">
        <v>4299</v>
      </c>
      <c r="BP596" t="s">
        <v>3781</v>
      </c>
      <c r="BR596" t="s">
        <v>1891</v>
      </c>
      <c r="BS596" s="1">
        <v>42815</v>
      </c>
      <c r="BT596" s="1">
        <v>42826</v>
      </c>
      <c r="BY596" t="s">
        <v>2010</v>
      </c>
      <c r="BZ596" t="s">
        <v>2011</v>
      </c>
      <c r="CA596" s="2" t="s">
        <v>2012</v>
      </c>
      <c r="CF596" t="s">
        <v>2013</v>
      </c>
      <c r="CG596" t="s">
        <v>2014</v>
      </c>
      <c r="CH596" t="s">
        <v>2015</v>
      </c>
      <c r="CI596" t="s">
        <v>130</v>
      </c>
      <c r="CJ596" t="s">
        <v>162</v>
      </c>
      <c r="CK596">
        <v>1</v>
      </c>
      <c r="CM596" t="s">
        <v>3782</v>
      </c>
      <c r="CO596" t="s">
        <v>2016</v>
      </c>
      <c r="CZ596" t="s">
        <v>164</v>
      </c>
      <c r="DA596" t="s">
        <v>165</v>
      </c>
      <c r="DC596" t="s">
        <v>166</v>
      </c>
      <c r="DD596" t="s">
        <v>167</v>
      </c>
      <c r="DE596" t="s">
        <v>168</v>
      </c>
      <c r="DF596" t="s">
        <v>3783</v>
      </c>
    </row>
    <row r="597" spans="1:118" x14ac:dyDescent="0.3">
      <c r="A597" t="s">
        <v>1876</v>
      </c>
      <c r="B597" t="s">
        <v>4254</v>
      </c>
      <c r="C597" t="s">
        <v>4255</v>
      </c>
      <c r="D597" t="s">
        <v>121</v>
      </c>
      <c r="F597" t="s">
        <v>123</v>
      </c>
      <c r="G597" t="s">
        <v>124</v>
      </c>
      <c r="H597" t="s">
        <v>1093</v>
      </c>
      <c r="I597">
        <v>2017</v>
      </c>
      <c r="J597">
        <v>2017</v>
      </c>
      <c r="K597" t="s">
        <v>1879</v>
      </c>
      <c r="L597" t="s">
        <v>1880</v>
      </c>
      <c r="M597">
        <v>5009</v>
      </c>
      <c r="N597" t="s">
        <v>1881</v>
      </c>
      <c r="P597">
        <v>1469166798</v>
      </c>
      <c r="Q597" t="s">
        <v>129</v>
      </c>
      <c r="R597" t="s">
        <v>130</v>
      </c>
      <c r="S597" t="s">
        <v>1882</v>
      </c>
      <c r="T597" t="s">
        <v>1883</v>
      </c>
      <c r="U597">
        <v>59.515315999999999</v>
      </c>
      <c r="V597">
        <v>25.928163999999999</v>
      </c>
      <c r="W597" t="s">
        <v>1884</v>
      </c>
      <c r="X597" t="s">
        <v>1885</v>
      </c>
      <c r="AR597" t="s">
        <v>1886</v>
      </c>
      <c r="AS597" t="s">
        <v>1887</v>
      </c>
      <c r="AT597">
        <v>59.515315999999999</v>
      </c>
      <c r="AU597">
        <v>25.928163999999999</v>
      </c>
      <c r="AV597" t="s">
        <v>1884</v>
      </c>
      <c r="AW597" t="s">
        <v>1885</v>
      </c>
      <c r="AX597" t="s">
        <v>1888</v>
      </c>
      <c r="AY597" t="s">
        <v>144</v>
      </c>
      <c r="BA597" t="s">
        <v>145</v>
      </c>
      <c r="BB597" t="s">
        <v>146</v>
      </c>
      <c r="BC597" t="s">
        <v>1889</v>
      </c>
      <c r="BL597" t="s">
        <v>4300</v>
      </c>
      <c r="BP597" t="s">
        <v>152</v>
      </c>
      <c r="BR597" t="s">
        <v>4257</v>
      </c>
      <c r="BS597" s="1">
        <v>42814</v>
      </c>
      <c r="BT597" s="1">
        <v>42821</v>
      </c>
      <c r="BY597" t="s">
        <v>1892</v>
      </c>
      <c r="BZ597" t="s">
        <v>1893</v>
      </c>
      <c r="CB597" t="s">
        <v>1894</v>
      </c>
      <c r="CF597" t="s">
        <v>1895</v>
      </c>
      <c r="CG597" t="s">
        <v>1896</v>
      </c>
      <c r="CH597" t="s">
        <v>1897</v>
      </c>
      <c r="CI597" t="s">
        <v>130</v>
      </c>
      <c r="CJ597" t="s">
        <v>162</v>
      </c>
      <c r="CK597">
        <v>9.8999999999999999E-4</v>
      </c>
      <c r="CM597" t="s">
        <v>1898</v>
      </c>
      <c r="CN597">
        <v>9.8999999999999999E-4</v>
      </c>
      <c r="CO597" t="s">
        <v>1898</v>
      </c>
      <c r="CZ597" t="s">
        <v>1899</v>
      </c>
      <c r="DA597" t="s">
        <v>165</v>
      </c>
      <c r="DC597" t="s">
        <v>1900</v>
      </c>
    </row>
    <row r="598" spans="1:118" x14ac:dyDescent="0.3">
      <c r="A598" t="s">
        <v>1876</v>
      </c>
      <c r="B598" t="s">
        <v>4254</v>
      </c>
      <c r="C598" t="s">
        <v>4255</v>
      </c>
      <c r="D598" t="s">
        <v>121</v>
      </c>
      <c r="F598" t="s">
        <v>123</v>
      </c>
      <c r="G598" t="s">
        <v>124</v>
      </c>
      <c r="H598" t="s">
        <v>1093</v>
      </c>
      <c r="I598">
        <v>2017</v>
      </c>
      <c r="J598">
        <v>2017</v>
      </c>
      <c r="K598" t="s">
        <v>1879</v>
      </c>
      <c r="L598" t="s">
        <v>1880</v>
      </c>
      <c r="M598">
        <v>5009</v>
      </c>
      <c r="N598" t="s">
        <v>1881</v>
      </c>
      <c r="P598">
        <v>1469166798</v>
      </c>
      <c r="Q598" t="s">
        <v>129</v>
      </c>
      <c r="R598" t="s">
        <v>130</v>
      </c>
      <c r="S598" t="s">
        <v>1882</v>
      </c>
      <c r="T598" t="s">
        <v>1883</v>
      </c>
      <c r="U598">
        <v>59.515315999999999</v>
      </c>
      <c r="V598">
        <v>25.928163999999999</v>
      </c>
      <c r="W598" t="s">
        <v>1884</v>
      </c>
      <c r="X598" t="s">
        <v>1885</v>
      </c>
      <c r="AR598" t="s">
        <v>1886</v>
      </c>
      <c r="AS598" t="s">
        <v>1887</v>
      </c>
      <c r="AT598">
        <v>59.515315999999999</v>
      </c>
      <c r="AU598">
        <v>25.928163999999999</v>
      </c>
      <c r="AV598" t="s">
        <v>1884</v>
      </c>
      <c r="AW598" t="s">
        <v>1885</v>
      </c>
      <c r="AX598" t="s">
        <v>1888</v>
      </c>
      <c r="AY598" t="s">
        <v>144</v>
      </c>
      <c r="BA598" t="s">
        <v>145</v>
      </c>
      <c r="BB598" t="s">
        <v>146</v>
      </c>
      <c r="BC598" t="s">
        <v>1889</v>
      </c>
      <c r="BL598" t="s">
        <v>4301</v>
      </c>
      <c r="BP598" t="s">
        <v>152</v>
      </c>
      <c r="BR598" t="s">
        <v>4257</v>
      </c>
      <c r="BS598" s="1">
        <v>42807</v>
      </c>
      <c r="BT598" s="1">
        <v>42814</v>
      </c>
      <c r="BY598" t="s">
        <v>1892</v>
      </c>
      <c r="BZ598" t="s">
        <v>1893</v>
      </c>
      <c r="CB598" t="s">
        <v>1894</v>
      </c>
      <c r="CF598" t="s">
        <v>1895</v>
      </c>
      <c r="CG598" t="s">
        <v>1896</v>
      </c>
      <c r="CH598" t="s">
        <v>1897</v>
      </c>
      <c r="CI598" t="s">
        <v>130</v>
      </c>
      <c r="CJ598" t="s">
        <v>162</v>
      </c>
      <c r="CK598">
        <v>9.7000000000000005E-4</v>
      </c>
      <c r="CM598" t="s">
        <v>1898</v>
      </c>
      <c r="CN598">
        <v>9.7000000000000005E-4</v>
      </c>
      <c r="CO598" t="s">
        <v>1898</v>
      </c>
      <c r="CZ598" t="s">
        <v>1899</v>
      </c>
      <c r="DA598" t="s">
        <v>165</v>
      </c>
      <c r="DC598" t="s">
        <v>1900</v>
      </c>
    </row>
    <row r="599" spans="1:118" x14ac:dyDescent="0.3">
      <c r="A599" t="s">
        <v>1876</v>
      </c>
      <c r="B599" t="s">
        <v>4254</v>
      </c>
      <c r="C599" t="s">
        <v>4255</v>
      </c>
      <c r="D599" t="s">
        <v>121</v>
      </c>
      <c r="F599" t="s">
        <v>123</v>
      </c>
      <c r="G599" t="s">
        <v>124</v>
      </c>
      <c r="H599" t="s">
        <v>1093</v>
      </c>
      <c r="I599">
        <v>2017</v>
      </c>
      <c r="J599">
        <v>2017</v>
      </c>
      <c r="K599" t="s">
        <v>1879</v>
      </c>
      <c r="L599" t="s">
        <v>1880</v>
      </c>
      <c r="M599">
        <v>5009</v>
      </c>
      <c r="N599" t="s">
        <v>1881</v>
      </c>
      <c r="P599">
        <v>1469166798</v>
      </c>
      <c r="Q599" t="s">
        <v>129</v>
      </c>
      <c r="R599" t="s">
        <v>130</v>
      </c>
      <c r="S599" t="s">
        <v>1882</v>
      </c>
      <c r="T599" t="s">
        <v>1883</v>
      </c>
      <c r="U599">
        <v>59.515315999999999</v>
      </c>
      <c r="V599">
        <v>25.928163999999999</v>
      </c>
      <c r="W599" t="s">
        <v>1884</v>
      </c>
      <c r="X599" t="s">
        <v>1885</v>
      </c>
      <c r="AR599" t="s">
        <v>1886</v>
      </c>
      <c r="AS599" t="s">
        <v>1887</v>
      </c>
      <c r="AT599">
        <v>59.515315999999999</v>
      </c>
      <c r="AU599">
        <v>25.928163999999999</v>
      </c>
      <c r="AV599" t="s">
        <v>1884</v>
      </c>
      <c r="AW599" t="s">
        <v>1885</v>
      </c>
      <c r="AX599" t="s">
        <v>1888</v>
      </c>
      <c r="AY599" t="s">
        <v>144</v>
      </c>
      <c r="BA599" t="s">
        <v>145</v>
      </c>
      <c r="BB599" t="s">
        <v>146</v>
      </c>
      <c r="BC599" t="s">
        <v>1889</v>
      </c>
      <c r="BL599" t="s">
        <v>4302</v>
      </c>
      <c r="BP599" t="s">
        <v>152</v>
      </c>
      <c r="BR599" t="s">
        <v>4257</v>
      </c>
      <c r="BS599" s="1">
        <v>42800</v>
      </c>
      <c r="BT599" s="1">
        <v>42807</v>
      </c>
      <c r="BY599" t="s">
        <v>1892</v>
      </c>
      <c r="BZ599" t="s">
        <v>1893</v>
      </c>
      <c r="CB599" t="s">
        <v>1894</v>
      </c>
      <c r="CF599" t="s">
        <v>1895</v>
      </c>
      <c r="CG599" t="s">
        <v>1896</v>
      </c>
      <c r="CH599" t="s">
        <v>1897</v>
      </c>
      <c r="CI599" t="s">
        <v>130</v>
      </c>
      <c r="CJ599" t="s">
        <v>162</v>
      </c>
      <c r="CK599">
        <v>9.7999999999999997E-4</v>
      </c>
      <c r="CM599" t="s">
        <v>1898</v>
      </c>
      <c r="CN599">
        <v>9.7999999999999997E-4</v>
      </c>
      <c r="CO599" t="s">
        <v>1898</v>
      </c>
      <c r="CZ599" t="s">
        <v>1899</v>
      </c>
      <c r="DA599" t="s">
        <v>165</v>
      </c>
      <c r="DC599" t="s">
        <v>1900</v>
      </c>
    </row>
    <row r="600" spans="1:118" ht="187.2" x14ac:dyDescent="0.3">
      <c r="A600" t="s">
        <v>2004</v>
      </c>
      <c r="B600" t="s">
        <v>3772</v>
      </c>
      <c r="C600" t="s">
        <v>3773</v>
      </c>
      <c r="D600" t="s">
        <v>121</v>
      </c>
      <c r="F600" t="s">
        <v>123</v>
      </c>
      <c r="G600" t="s">
        <v>124</v>
      </c>
      <c r="H600" t="s">
        <v>3774</v>
      </c>
      <c r="I600">
        <v>2017</v>
      </c>
      <c r="J600">
        <v>2017</v>
      </c>
      <c r="K600" t="s">
        <v>1879</v>
      </c>
      <c r="L600" t="s">
        <v>1880</v>
      </c>
      <c r="M600">
        <v>5009</v>
      </c>
      <c r="N600" t="s">
        <v>1881</v>
      </c>
      <c r="P600">
        <v>1469166798</v>
      </c>
      <c r="Q600" t="s">
        <v>129</v>
      </c>
      <c r="R600" t="s">
        <v>130</v>
      </c>
      <c r="S600" t="s">
        <v>1882</v>
      </c>
      <c r="T600" t="s">
        <v>1883</v>
      </c>
      <c r="U600">
        <v>59.515315999999999</v>
      </c>
      <c r="V600">
        <v>25.928163999999999</v>
      </c>
      <c r="W600" t="s">
        <v>1884</v>
      </c>
      <c r="X600" t="s">
        <v>1885</v>
      </c>
      <c r="AR600" t="s">
        <v>3775</v>
      </c>
      <c r="AS600" t="s">
        <v>3776</v>
      </c>
      <c r="AT600">
        <v>59.515273999999998</v>
      </c>
      <c r="AU600">
        <v>25.928056000000002</v>
      </c>
      <c r="AV600" t="s">
        <v>3777</v>
      </c>
      <c r="AW600" t="s">
        <v>3778</v>
      </c>
      <c r="AX600" t="s">
        <v>2007</v>
      </c>
      <c r="AY600" t="s">
        <v>144</v>
      </c>
      <c r="BA600" t="s">
        <v>145</v>
      </c>
      <c r="BB600" t="s">
        <v>146</v>
      </c>
      <c r="BC600" t="s">
        <v>147</v>
      </c>
      <c r="BL600" t="s">
        <v>4303</v>
      </c>
      <c r="BM600" t="s">
        <v>4304</v>
      </c>
      <c r="BP600" t="s">
        <v>3781</v>
      </c>
      <c r="BR600" t="s">
        <v>1891</v>
      </c>
      <c r="BS600" s="1">
        <v>42800</v>
      </c>
      <c r="BT600" s="1">
        <v>42815</v>
      </c>
      <c r="BY600" t="s">
        <v>2010</v>
      </c>
      <c r="BZ600" t="s">
        <v>2011</v>
      </c>
      <c r="CA600" s="2" t="s">
        <v>2012</v>
      </c>
      <c r="CF600" t="s">
        <v>2013</v>
      </c>
      <c r="CG600" t="s">
        <v>2014</v>
      </c>
      <c r="CH600" t="s">
        <v>2015</v>
      </c>
      <c r="CI600" t="s">
        <v>130</v>
      </c>
      <c r="CJ600" t="s">
        <v>162</v>
      </c>
      <c r="CK600">
        <v>1</v>
      </c>
      <c r="CM600" t="s">
        <v>3782</v>
      </c>
      <c r="CO600" t="s">
        <v>2016</v>
      </c>
      <c r="CZ600" t="s">
        <v>164</v>
      </c>
      <c r="DA600" t="s">
        <v>165</v>
      </c>
      <c r="DC600" t="s">
        <v>166</v>
      </c>
      <c r="DD600" t="s">
        <v>167</v>
      </c>
      <c r="DE600" t="s">
        <v>168</v>
      </c>
      <c r="DF600" t="s">
        <v>3783</v>
      </c>
    </row>
    <row r="601" spans="1:118" x14ac:dyDescent="0.3">
      <c r="A601" t="s">
        <v>1876</v>
      </c>
      <c r="B601" t="s">
        <v>4254</v>
      </c>
      <c r="C601" t="s">
        <v>4255</v>
      </c>
      <c r="D601" t="s">
        <v>121</v>
      </c>
      <c r="F601" t="s">
        <v>123</v>
      </c>
      <c r="G601" t="s">
        <v>124</v>
      </c>
      <c r="H601" t="s">
        <v>1093</v>
      </c>
      <c r="I601">
        <v>2017</v>
      </c>
      <c r="J601">
        <v>2017</v>
      </c>
      <c r="K601" t="s">
        <v>1879</v>
      </c>
      <c r="L601" t="s">
        <v>1880</v>
      </c>
      <c r="M601">
        <v>5009</v>
      </c>
      <c r="N601" t="s">
        <v>1881</v>
      </c>
      <c r="P601">
        <v>1469166798</v>
      </c>
      <c r="Q601" t="s">
        <v>129</v>
      </c>
      <c r="R601" t="s">
        <v>130</v>
      </c>
      <c r="S601" t="s">
        <v>1882</v>
      </c>
      <c r="T601" t="s">
        <v>1883</v>
      </c>
      <c r="U601">
        <v>59.515315999999999</v>
      </c>
      <c r="V601">
        <v>25.928163999999999</v>
      </c>
      <c r="W601" t="s">
        <v>1884</v>
      </c>
      <c r="X601" t="s">
        <v>1885</v>
      </c>
      <c r="AR601" t="s">
        <v>1886</v>
      </c>
      <c r="AS601" t="s">
        <v>1887</v>
      </c>
      <c r="AT601">
        <v>59.515315999999999</v>
      </c>
      <c r="AU601">
        <v>25.928163999999999</v>
      </c>
      <c r="AV601" t="s">
        <v>1884</v>
      </c>
      <c r="AW601" t="s">
        <v>1885</v>
      </c>
      <c r="AX601" t="s">
        <v>1888</v>
      </c>
      <c r="AY601" t="s">
        <v>144</v>
      </c>
      <c r="BA601" t="s">
        <v>145</v>
      </c>
      <c r="BB601" t="s">
        <v>146</v>
      </c>
      <c r="BC601" t="s">
        <v>1889</v>
      </c>
      <c r="BL601" t="s">
        <v>4305</v>
      </c>
      <c r="BP601" t="s">
        <v>152</v>
      </c>
      <c r="BR601" t="s">
        <v>4257</v>
      </c>
      <c r="BS601" s="1">
        <v>42793</v>
      </c>
      <c r="BT601" s="1">
        <v>42800</v>
      </c>
      <c r="BY601" t="s">
        <v>1892</v>
      </c>
      <c r="BZ601" t="s">
        <v>1893</v>
      </c>
      <c r="CB601" t="s">
        <v>1894</v>
      </c>
      <c r="CF601" t="s">
        <v>1895</v>
      </c>
      <c r="CG601" t="s">
        <v>1896</v>
      </c>
      <c r="CH601" t="s">
        <v>1897</v>
      </c>
      <c r="CI601" t="s">
        <v>130</v>
      </c>
      <c r="CJ601" t="s">
        <v>162</v>
      </c>
      <c r="CK601">
        <v>9.7999999999999997E-4</v>
      </c>
      <c r="CM601" t="s">
        <v>1898</v>
      </c>
      <c r="CN601">
        <v>9.7999999999999997E-4</v>
      </c>
      <c r="CO601" t="s">
        <v>1898</v>
      </c>
      <c r="CZ601" t="s">
        <v>1899</v>
      </c>
      <c r="DA601" t="s">
        <v>165</v>
      </c>
      <c r="DC601" t="s">
        <v>1900</v>
      </c>
    </row>
    <row r="602" spans="1:118" ht="187.2" x14ac:dyDescent="0.3">
      <c r="A602" t="s">
        <v>2004</v>
      </c>
      <c r="B602" t="s">
        <v>3772</v>
      </c>
      <c r="C602" t="s">
        <v>3773</v>
      </c>
      <c r="D602" t="s">
        <v>121</v>
      </c>
      <c r="F602" t="s">
        <v>123</v>
      </c>
      <c r="G602" t="s">
        <v>124</v>
      </c>
      <c r="H602" t="s">
        <v>3774</v>
      </c>
      <c r="I602">
        <v>2017</v>
      </c>
      <c r="J602">
        <v>2017</v>
      </c>
      <c r="K602" t="s">
        <v>1879</v>
      </c>
      <c r="L602" t="s">
        <v>1880</v>
      </c>
      <c r="M602">
        <v>5009</v>
      </c>
      <c r="N602" t="s">
        <v>1881</v>
      </c>
      <c r="P602">
        <v>1469166798</v>
      </c>
      <c r="Q602" t="s">
        <v>129</v>
      </c>
      <c r="R602" t="s">
        <v>130</v>
      </c>
      <c r="S602" t="s">
        <v>1882</v>
      </c>
      <c r="T602" t="s">
        <v>1883</v>
      </c>
      <c r="U602">
        <v>59.515315999999999</v>
      </c>
      <c r="V602">
        <v>25.928163999999999</v>
      </c>
      <c r="W602" t="s">
        <v>1884</v>
      </c>
      <c r="X602" t="s">
        <v>1885</v>
      </c>
      <c r="AR602" t="s">
        <v>3775</v>
      </c>
      <c r="AS602" t="s">
        <v>3776</v>
      </c>
      <c r="AT602">
        <v>59.515273999999998</v>
      </c>
      <c r="AU602">
        <v>25.928056000000002</v>
      </c>
      <c r="AV602" t="s">
        <v>3777</v>
      </c>
      <c r="AW602" t="s">
        <v>3778</v>
      </c>
      <c r="AX602" t="s">
        <v>2007</v>
      </c>
      <c r="AY602" t="s">
        <v>144</v>
      </c>
      <c r="BA602" t="s">
        <v>145</v>
      </c>
      <c r="BB602" t="s">
        <v>146</v>
      </c>
      <c r="BC602" t="s">
        <v>147</v>
      </c>
      <c r="BL602" t="s">
        <v>4306</v>
      </c>
      <c r="BM602" t="s">
        <v>4307</v>
      </c>
      <c r="BP602" t="s">
        <v>3781</v>
      </c>
      <c r="BR602" t="s">
        <v>1891</v>
      </c>
      <c r="BS602" s="1">
        <v>42786</v>
      </c>
      <c r="BT602" s="1">
        <v>42795</v>
      </c>
      <c r="BY602" t="s">
        <v>2010</v>
      </c>
      <c r="BZ602" t="s">
        <v>2011</v>
      </c>
      <c r="CA602" s="2" t="s">
        <v>2012</v>
      </c>
      <c r="CF602" t="s">
        <v>2013</v>
      </c>
      <c r="CG602" t="s">
        <v>2014</v>
      </c>
      <c r="CH602" t="s">
        <v>2015</v>
      </c>
      <c r="CI602" t="s">
        <v>130</v>
      </c>
      <c r="CJ602" t="s">
        <v>162</v>
      </c>
      <c r="CK602">
        <v>1</v>
      </c>
      <c r="CM602" t="s">
        <v>3782</v>
      </c>
      <c r="CO602" t="s">
        <v>2016</v>
      </c>
      <c r="CZ602" t="s">
        <v>164</v>
      </c>
      <c r="DA602" t="s">
        <v>165</v>
      </c>
      <c r="DC602" t="s">
        <v>166</v>
      </c>
      <c r="DD602" t="s">
        <v>167</v>
      </c>
      <c r="DE602" t="s">
        <v>168</v>
      </c>
      <c r="DF602" t="s">
        <v>3783</v>
      </c>
    </row>
    <row r="603" spans="1:118" x14ac:dyDescent="0.3">
      <c r="A603" t="s">
        <v>1876</v>
      </c>
      <c r="B603" t="s">
        <v>4254</v>
      </c>
      <c r="C603" t="s">
        <v>4255</v>
      </c>
      <c r="D603" t="s">
        <v>121</v>
      </c>
      <c r="F603" t="s">
        <v>123</v>
      </c>
      <c r="G603" t="s">
        <v>124</v>
      </c>
      <c r="H603" t="s">
        <v>1093</v>
      </c>
      <c r="I603">
        <v>2017</v>
      </c>
      <c r="J603">
        <v>2017</v>
      </c>
      <c r="K603" t="s">
        <v>1879</v>
      </c>
      <c r="L603" t="s">
        <v>1880</v>
      </c>
      <c r="M603">
        <v>5009</v>
      </c>
      <c r="N603" t="s">
        <v>1881</v>
      </c>
      <c r="P603">
        <v>1469166798</v>
      </c>
      <c r="Q603" t="s">
        <v>129</v>
      </c>
      <c r="R603" t="s">
        <v>130</v>
      </c>
      <c r="S603" t="s">
        <v>1882</v>
      </c>
      <c r="T603" t="s">
        <v>1883</v>
      </c>
      <c r="U603">
        <v>59.515315999999999</v>
      </c>
      <c r="V603">
        <v>25.928163999999999</v>
      </c>
      <c r="W603" t="s">
        <v>1884</v>
      </c>
      <c r="X603" t="s">
        <v>1885</v>
      </c>
      <c r="AR603" t="s">
        <v>1886</v>
      </c>
      <c r="AS603" t="s">
        <v>1887</v>
      </c>
      <c r="AT603">
        <v>59.515315999999999</v>
      </c>
      <c r="AU603">
        <v>25.928163999999999</v>
      </c>
      <c r="AV603" t="s">
        <v>1884</v>
      </c>
      <c r="AW603" t="s">
        <v>1885</v>
      </c>
      <c r="AX603" t="s">
        <v>1888</v>
      </c>
      <c r="AY603" t="s">
        <v>144</v>
      </c>
      <c r="BA603" t="s">
        <v>145</v>
      </c>
      <c r="BB603" t="s">
        <v>146</v>
      </c>
      <c r="BC603" t="s">
        <v>1889</v>
      </c>
      <c r="BL603" t="s">
        <v>4308</v>
      </c>
      <c r="BP603" t="s">
        <v>152</v>
      </c>
      <c r="BR603" t="s">
        <v>4257</v>
      </c>
      <c r="BS603" s="1">
        <v>42786</v>
      </c>
      <c r="BT603" s="1">
        <v>42793</v>
      </c>
      <c r="BY603" t="s">
        <v>1892</v>
      </c>
      <c r="BZ603" t="s">
        <v>1893</v>
      </c>
      <c r="CB603" t="s">
        <v>1894</v>
      </c>
      <c r="CF603" t="s">
        <v>1895</v>
      </c>
      <c r="CG603" t="s">
        <v>1896</v>
      </c>
      <c r="CH603" t="s">
        <v>1897</v>
      </c>
      <c r="CI603" t="s">
        <v>130</v>
      </c>
      <c r="CJ603" t="s">
        <v>162</v>
      </c>
      <c r="CK603">
        <v>9.7000000000000005E-4</v>
      </c>
      <c r="CM603" t="s">
        <v>1898</v>
      </c>
      <c r="CN603">
        <v>9.7000000000000005E-4</v>
      </c>
      <c r="CO603" t="s">
        <v>1898</v>
      </c>
      <c r="CZ603" t="s">
        <v>1899</v>
      </c>
      <c r="DA603" t="s">
        <v>165</v>
      </c>
      <c r="DC603" t="s">
        <v>1900</v>
      </c>
    </row>
    <row r="604" spans="1:118" x14ac:dyDescent="0.3">
      <c r="A604" t="s">
        <v>1876</v>
      </c>
      <c r="B604" t="s">
        <v>4254</v>
      </c>
      <c r="C604" t="s">
        <v>4255</v>
      </c>
      <c r="D604" t="s">
        <v>121</v>
      </c>
      <c r="F604" t="s">
        <v>123</v>
      </c>
      <c r="G604" t="s">
        <v>124</v>
      </c>
      <c r="H604" t="s">
        <v>1093</v>
      </c>
      <c r="I604">
        <v>2017</v>
      </c>
      <c r="J604">
        <v>2017</v>
      </c>
      <c r="K604" t="s">
        <v>1879</v>
      </c>
      <c r="L604" t="s">
        <v>1880</v>
      </c>
      <c r="M604">
        <v>5009</v>
      </c>
      <c r="N604" t="s">
        <v>1881</v>
      </c>
      <c r="P604">
        <v>1469166798</v>
      </c>
      <c r="Q604" t="s">
        <v>129</v>
      </c>
      <c r="R604" t="s">
        <v>130</v>
      </c>
      <c r="S604" t="s">
        <v>1882</v>
      </c>
      <c r="T604" t="s">
        <v>1883</v>
      </c>
      <c r="U604">
        <v>59.515315999999999</v>
      </c>
      <c r="V604">
        <v>25.928163999999999</v>
      </c>
      <c r="W604" t="s">
        <v>1884</v>
      </c>
      <c r="X604" t="s">
        <v>1885</v>
      </c>
      <c r="AR604" t="s">
        <v>1886</v>
      </c>
      <c r="AS604" t="s">
        <v>1887</v>
      </c>
      <c r="AT604">
        <v>59.515315999999999</v>
      </c>
      <c r="AU604">
        <v>25.928163999999999</v>
      </c>
      <c r="AV604" t="s">
        <v>1884</v>
      </c>
      <c r="AW604" t="s">
        <v>1885</v>
      </c>
      <c r="AX604" t="s">
        <v>1888</v>
      </c>
      <c r="AY604" t="s">
        <v>144</v>
      </c>
      <c r="BA604" t="s">
        <v>145</v>
      </c>
      <c r="BB604" t="s">
        <v>146</v>
      </c>
      <c r="BC604" t="s">
        <v>1889</v>
      </c>
      <c r="BL604" t="s">
        <v>4309</v>
      </c>
      <c r="BP604" t="s">
        <v>152</v>
      </c>
      <c r="BR604" t="s">
        <v>4257</v>
      </c>
      <c r="BS604" s="1">
        <v>42779</v>
      </c>
      <c r="BT604" s="1">
        <v>42786</v>
      </c>
      <c r="BY604" t="s">
        <v>1892</v>
      </c>
      <c r="BZ604" t="s">
        <v>1893</v>
      </c>
      <c r="CB604" t="s">
        <v>1894</v>
      </c>
      <c r="CF604" t="s">
        <v>1895</v>
      </c>
      <c r="CG604" t="s">
        <v>1896</v>
      </c>
      <c r="CH604" t="s">
        <v>1897</v>
      </c>
      <c r="CI604" t="s">
        <v>130</v>
      </c>
      <c r="CJ604" t="s">
        <v>162</v>
      </c>
      <c r="CK604">
        <v>9.4499999999999998E-4</v>
      </c>
      <c r="CM604" t="s">
        <v>1898</v>
      </c>
      <c r="CN604">
        <v>9.4499999999999998E-4</v>
      </c>
      <c r="CO604" t="s">
        <v>1898</v>
      </c>
      <c r="CZ604" t="s">
        <v>1899</v>
      </c>
      <c r="DA604" t="s">
        <v>165</v>
      </c>
      <c r="DC604" t="s">
        <v>1900</v>
      </c>
    </row>
    <row r="605" spans="1:118" ht="187.2" x14ac:dyDescent="0.3">
      <c r="A605" t="s">
        <v>2004</v>
      </c>
      <c r="B605" t="s">
        <v>3772</v>
      </c>
      <c r="C605" t="s">
        <v>3773</v>
      </c>
      <c r="D605" t="s">
        <v>121</v>
      </c>
      <c r="F605" t="s">
        <v>123</v>
      </c>
      <c r="G605" t="s">
        <v>124</v>
      </c>
      <c r="H605" t="s">
        <v>3774</v>
      </c>
      <c r="I605">
        <v>2017</v>
      </c>
      <c r="J605">
        <v>2017</v>
      </c>
      <c r="K605" t="s">
        <v>1879</v>
      </c>
      <c r="L605" t="s">
        <v>1880</v>
      </c>
      <c r="M605">
        <v>5009</v>
      </c>
      <c r="N605" t="s">
        <v>1881</v>
      </c>
      <c r="P605">
        <v>1469166798</v>
      </c>
      <c r="Q605" t="s">
        <v>129</v>
      </c>
      <c r="R605" t="s">
        <v>130</v>
      </c>
      <c r="S605" t="s">
        <v>1882</v>
      </c>
      <c r="T605" t="s">
        <v>1883</v>
      </c>
      <c r="U605">
        <v>59.515315999999999</v>
      </c>
      <c r="V605">
        <v>25.928163999999999</v>
      </c>
      <c r="W605" t="s">
        <v>1884</v>
      </c>
      <c r="X605" t="s">
        <v>1885</v>
      </c>
      <c r="AR605" t="s">
        <v>3775</v>
      </c>
      <c r="AS605" t="s">
        <v>3776</v>
      </c>
      <c r="AT605">
        <v>59.515273999999998</v>
      </c>
      <c r="AU605">
        <v>25.928056000000002</v>
      </c>
      <c r="AV605" t="s">
        <v>3777</v>
      </c>
      <c r="AW605" t="s">
        <v>3778</v>
      </c>
      <c r="AX605" t="s">
        <v>2007</v>
      </c>
      <c r="AY605" t="s">
        <v>144</v>
      </c>
      <c r="BA605" t="s">
        <v>145</v>
      </c>
      <c r="BB605" t="s">
        <v>146</v>
      </c>
      <c r="BC605" t="s">
        <v>147</v>
      </c>
      <c r="BL605" t="s">
        <v>4310</v>
      </c>
      <c r="BM605" t="s">
        <v>4311</v>
      </c>
      <c r="BP605" t="s">
        <v>3781</v>
      </c>
      <c r="BR605" t="s">
        <v>1891</v>
      </c>
      <c r="BS605" s="1">
        <v>42779</v>
      </c>
      <c r="BT605" s="1">
        <v>42786</v>
      </c>
      <c r="BY605" t="s">
        <v>2010</v>
      </c>
      <c r="BZ605" t="s">
        <v>2011</v>
      </c>
      <c r="CA605" s="2" t="s">
        <v>2012</v>
      </c>
      <c r="CF605" t="s">
        <v>2013</v>
      </c>
      <c r="CG605" t="s">
        <v>2014</v>
      </c>
      <c r="CH605" t="s">
        <v>2015</v>
      </c>
      <c r="CI605" t="s">
        <v>130</v>
      </c>
      <c r="CJ605" t="s">
        <v>162</v>
      </c>
      <c r="CK605">
        <v>1</v>
      </c>
      <c r="CM605" t="s">
        <v>3782</v>
      </c>
      <c r="CO605" t="s">
        <v>2016</v>
      </c>
      <c r="CZ605" t="s">
        <v>164</v>
      </c>
      <c r="DA605" t="s">
        <v>165</v>
      </c>
      <c r="DC605" t="s">
        <v>166</v>
      </c>
      <c r="DD605" t="s">
        <v>167</v>
      </c>
      <c r="DE605" t="s">
        <v>168</v>
      </c>
      <c r="DF605" t="s">
        <v>3783</v>
      </c>
    </row>
    <row r="606" spans="1:118" x14ac:dyDescent="0.3">
      <c r="A606" t="s">
        <v>3134</v>
      </c>
      <c r="B606" t="s">
        <v>3135</v>
      </c>
      <c r="C606" t="s">
        <v>3136</v>
      </c>
      <c r="D606" t="s">
        <v>1983</v>
      </c>
      <c r="E606" t="s">
        <v>3137</v>
      </c>
      <c r="F606" t="s">
        <v>123</v>
      </c>
      <c r="G606" t="s">
        <v>124</v>
      </c>
      <c r="H606" t="s">
        <v>125</v>
      </c>
      <c r="I606">
        <v>2017</v>
      </c>
      <c r="J606">
        <v>2017</v>
      </c>
      <c r="K606" t="s">
        <v>3324</v>
      </c>
      <c r="L606" t="s">
        <v>3325</v>
      </c>
      <c r="M606">
        <v>6378</v>
      </c>
      <c r="N606" t="s">
        <v>3326</v>
      </c>
      <c r="P606">
        <v>1767901379</v>
      </c>
      <c r="Q606" t="s">
        <v>129</v>
      </c>
      <c r="R606" t="s">
        <v>130</v>
      </c>
      <c r="S606" t="s">
        <v>3327</v>
      </c>
      <c r="T606" t="s">
        <v>3328</v>
      </c>
      <c r="U606">
        <v>59.517474</v>
      </c>
      <c r="V606">
        <v>25.555925999999999</v>
      </c>
      <c r="W606" t="s">
        <v>3329</v>
      </c>
      <c r="X606" t="s">
        <v>3330</v>
      </c>
      <c r="AG606" t="s">
        <v>3331</v>
      </c>
      <c r="AH606" t="s">
        <v>3332</v>
      </c>
      <c r="AI606" t="s">
        <v>3333</v>
      </c>
      <c r="AJ606" t="s">
        <v>3334</v>
      </c>
      <c r="AK606" t="s">
        <v>274</v>
      </c>
      <c r="AR606" t="s">
        <v>3335</v>
      </c>
      <c r="AS606" t="s">
        <v>3336</v>
      </c>
      <c r="AT606">
        <v>59.517474</v>
      </c>
      <c r="AU606">
        <v>25.555931000000001</v>
      </c>
      <c r="AV606" t="s">
        <v>3337</v>
      </c>
      <c r="AW606" t="s">
        <v>3338</v>
      </c>
      <c r="AX606" t="s">
        <v>143</v>
      </c>
      <c r="AY606" t="s">
        <v>144</v>
      </c>
      <c r="BA606" t="s">
        <v>145</v>
      </c>
      <c r="BB606" t="s">
        <v>146</v>
      </c>
      <c r="BC606" t="s">
        <v>147</v>
      </c>
      <c r="BD606" t="s">
        <v>148</v>
      </c>
      <c r="BL606" t="s">
        <v>4312</v>
      </c>
      <c r="BM606" t="s">
        <v>4313</v>
      </c>
      <c r="BN606" s="1">
        <v>42775.582638888889</v>
      </c>
      <c r="BP606" t="s">
        <v>152</v>
      </c>
      <c r="BR606" t="s">
        <v>1025</v>
      </c>
      <c r="BS606" s="1">
        <v>42775.46875</v>
      </c>
      <c r="BW606" t="s">
        <v>154</v>
      </c>
      <c r="BY606" t="s">
        <v>155</v>
      </c>
      <c r="BZ606" t="s">
        <v>156</v>
      </c>
      <c r="CB606" t="s">
        <v>157</v>
      </c>
      <c r="CE606" t="s">
        <v>158</v>
      </c>
      <c r="CF606" t="s">
        <v>159</v>
      </c>
      <c r="CG606" t="s">
        <v>160</v>
      </c>
      <c r="CH606" t="s">
        <v>161</v>
      </c>
      <c r="CI606" t="s">
        <v>130</v>
      </c>
      <c r="CJ606" t="s">
        <v>162</v>
      </c>
      <c r="CK606">
        <v>1E-3</v>
      </c>
      <c r="CM606" t="s">
        <v>163</v>
      </c>
      <c r="CN606">
        <v>1E-3</v>
      </c>
      <c r="CO606" t="s">
        <v>163</v>
      </c>
      <c r="CZ606" t="s">
        <v>164</v>
      </c>
      <c r="DA606" t="s">
        <v>165</v>
      </c>
      <c r="DC606" t="s">
        <v>166</v>
      </c>
      <c r="DD606" t="s">
        <v>167</v>
      </c>
      <c r="DE606" t="s">
        <v>168</v>
      </c>
      <c r="DF606" t="s">
        <v>166</v>
      </c>
      <c r="DN606" t="s">
        <v>169</v>
      </c>
    </row>
    <row r="607" spans="1:118" x14ac:dyDescent="0.3">
      <c r="A607" t="s">
        <v>3134</v>
      </c>
      <c r="B607" t="s">
        <v>3135</v>
      </c>
      <c r="C607" t="s">
        <v>3136</v>
      </c>
      <c r="D607" t="s">
        <v>1983</v>
      </c>
      <c r="E607" t="s">
        <v>3137</v>
      </c>
      <c r="F607" t="s">
        <v>123</v>
      </c>
      <c r="G607" t="s">
        <v>124</v>
      </c>
      <c r="H607" t="s">
        <v>125</v>
      </c>
      <c r="I607">
        <v>2017</v>
      </c>
      <c r="J607">
        <v>2017</v>
      </c>
      <c r="K607" t="s">
        <v>3260</v>
      </c>
      <c r="L607" t="s">
        <v>3261</v>
      </c>
      <c r="M607">
        <v>596</v>
      </c>
      <c r="N607" t="s">
        <v>3262</v>
      </c>
      <c r="P607">
        <v>1812022008</v>
      </c>
      <c r="Q607" t="s">
        <v>129</v>
      </c>
      <c r="R607" t="s">
        <v>130</v>
      </c>
      <c r="S607" t="s">
        <v>3263</v>
      </c>
      <c r="T607" t="s">
        <v>3264</v>
      </c>
      <c r="U607">
        <v>59.461199999999998</v>
      </c>
      <c r="V607">
        <v>24.855777</v>
      </c>
      <c r="W607" t="s">
        <v>3265</v>
      </c>
      <c r="X607" t="s">
        <v>3266</v>
      </c>
      <c r="AG607" t="s">
        <v>3267</v>
      </c>
      <c r="AH607" t="s">
        <v>3268</v>
      </c>
      <c r="AI607" t="s">
        <v>3269</v>
      </c>
      <c r="AJ607" t="s">
        <v>3270</v>
      </c>
      <c r="AK607" t="s">
        <v>139</v>
      </c>
      <c r="AR607" t="s">
        <v>3341</v>
      </c>
      <c r="AS607" t="s">
        <v>3342</v>
      </c>
      <c r="AT607">
        <v>59.461202999999998</v>
      </c>
      <c r="AU607">
        <v>24.855781</v>
      </c>
      <c r="AV607" t="s">
        <v>3343</v>
      </c>
      <c r="AW607" t="s">
        <v>3344</v>
      </c>
      <c r="AX607" t="s">
        <v>143</v>
      </c>
      <c r="AY607" t="s">
        <v>144</v>
      </c>
      <c r="BA607" t="s">
        <v>145</v>
      </c>
      <c r="BB607" t="s">
        <v>146</v>
      </c>
      <c r="BC607" t="s">
        <v>147</v>
      </c>
      <c r="BD607" t="s">
        <v>148</v>
      </c>
      <c r="BL607" t="s">
        <v>4314</v>
      </c>
      <c r="BM607" t="s">
        <v>4315</v>
      </c>
      <c r="BN607" s="1">
        <v>42775.582638888889</v>
      </c>
      <c r="BP607" t="s">
        <v>152</v>
      </c>
      <c r="BR607" t="s">
        <v>1025</v>
      </c>
      <c r="BS607" s="1">
        <v>42775.416666666664</v>
      </c>
      <c r="BW607" t="s">
        <v>154</v>
      </c>
      <c r="BY607" t="s">
        <v>155</v>
      </c>
      <c r="BZ607" t="s">
        <v>156</v>
      </c>
      <c r="CB607" t="s">
        <v>157</v>
      </c>
      <c r="CE607" t="s">
        <v>158</v>
      </c>
      <c r="CF607" t="s">
        <v>159</v>
      </c>
      <c r="CG607" t="s">
        <v>160</v>
      </c>
      <c r="CH607" t="s">
        <v>161</v>
      </c>
      <c r="CI607" t="s">
        <v>130</v>
      </c>
      <c r="CJ607" t="s">
        <v>162</v>
      </c>
      <c r="CK607">
        <v>1E-3</v>
      </c>
      <c r="CM607" t="s">
        <v>163</v>
      </c>
      <c r="CN607">
        <v>1E-3</v>
      </c>
      <c r="CO607" t="s">
        <v>163</v>
      </c>
      <c r="CZ607" t="s">
        <v>164</v>
      </c>
      <c r="DA607" t="s">
        <v>165</v>
      </c>
      <c r="DC607" t="s">
        <v>166</v>
      </c>
      <c r="DD607" t="s">
        <v>167</v>
      </c>
      <c r="DE607" t="s">
        <v>168</v>
      </c>
      <c r="DF607" t="s">
        <v>166</v>
      </c>
      <c r="DN607" t="s">
        <v>169</v>
      </c>
    </row>
    <row r="608" spans="1:118" x14ac:dyDescent="0.3">
      <c r="A608" t="s">
        <v>3134</v>
      </c>
      <c r="B608" t="s">
        <v>3135</v>
      </c>
      <c r="C608" t="s">
        <v>3136</v>
      </c>
      <c r="D608" t="s">
        <v>1983</v>
      </c>
      <c r="E608" t="s">
        <v>3137</v>
      </c>
      <c r="F608" t="s">
        <v>123</v>
      </c>
      <c r="G608" t="s">
        <v>124</v>
      </c>
      <c r="H608" t="s">
        <v>125</v>
      </c>
      <c r="I608">
        <v>2017</v>
      </c>
      <c r="J608">
        <v>2017</v>
      </c>
      <c r="K608" t="s">
        <v>496</v>
      </c>
      <c r="L608" t="s">
        <v>497</v>
      </c>
      <c r="M608">
        <v>3113</v>
      </c>
      <c r="N608" t="s">
        <v>498</v>
      </c>
      <c r="P608">
        <v>1812341538</v>
      </c>
      <c r="Q608" t="s">
        <v>129</v>
      </c>
      <c r="R608" t="s">
        <v>130</v>
      </c>
      <c r="S608" t="s">
        <v>499</v>
      </c>
      <c r="T608" t="s">
        <v>500</v>
      </c>
      <c r="U608">
        <v>58.733609999999999</v>
      </c>
      <c r="V608">
        <v>23.989443999999999</v>
      </c>
      <c r="W608" t="s">
        <v>501</v>
      </c>
      <c r="X608" t="s">
        <v>502</v>
      </c>
      <c r="AG608" t="s">
        <v>503</v>
      </c>
      <c r="AH608" t="s">
        <v>504</v>
      </c>
      <c r="AI608" t="s">
        <v>505</v>
      </c>
      <c r="AJ608" t="s">
        <v>506</v>
      </c>
      <c r="AK608" t="s">
        <v>507</v>
      </c>
      <c r="AR608" t="s">
        <v>508</v>
      </c>
      <c r="AS608" t="s">
        <v>509</v>
      </c>
      <c r="AT608">
        <v>58.733614000000003</v>
      </c>
      <c r="AU608">
        <v>23.989450000000001</v>
      </c>
      <c r="AV608" t="s">
        <v>510</v>
      </c>
      <c r="AW608" t="s">
        <v>511</v>
      </c>
      <c r="AX608" t="s">
        <v>143</v>
      </c>
      <c r="AY608" t="s">
        <v>144</v>
      </c>
      <c r="BA608" t="s">
        <v>145</v>
      </c>
      <c r="BB608" t="s">
        <v>146</v>
      </c>
      <c r="BC608" t="s">
        <v>147</v>
      </c>
      <c r="BD608" t="s">
        <v>148</v>
      </c>
      <c r="BL608" t="s">
        <v>4316</v>
      </c>
      <c r="BM608" t="s">
        <v>4317</v>
      </c>
      <c r="BN608" s="1">
        <v>42774.7</v>
      </c>
      <c r="BP608" t="s">
        <v>152</v>
      </c>
      <c r="BR608" t="s">
        <v>4318</v>
      </c>
      <c r="BS608" s="1">
        <v>42774.625</v>
      </c>
      <c r="BW608" t="s">
        <v>154</v>
      </c>
      <c r="BY608" t="s">
        <v>155</v>
      </c>
      <c r="BZ608" t="s">
        <v>156</v>
      </c>
      <c r="CB608" t="s">
        <v>157</v>
      </c>
      <c r="CE608" t="s">
        <v>158</v>
      </c>
      <c r="CF608" t="s">
        <v>159</v>
      </c>
      <c r="CG608" t="s">
        <v>160</v>
      </c>
      <c r="CH608" t="s">
        <v>161</v>
      </c>
      <c r="CI608" t="s">
        <v>130</v>
      </c>
      <c r="CJ608" t="s">
        <v>162</v>
      </c>
      <c r="CK608">
        <v>1E-3</v>
      </c>
      <c r="CM608" t="s">
        <v>163</v>
      </c>
      <c r="CN608">
        <v>1E-3</v>
      </c>
      <c r="CO608" t="s">
        <v>163</v>
      </c>
      <c r="CZ608" t="s">
        <v>164</v>
      </c>
      <c r="DA608" t="s">
        <v>165</v>
      </c>
      <c r="DC608" t="s">
        <v>166</v>
      </c>
      <c r="DD608" t="s">
        <v>167</v>
      </c>
      <c r="DE608" t="s">
        <v>168</v>
      </c>
      <c r="DF608" t="s">
        <v>166</v>
      </c>
      <c r="DN608" t="s">
        <v>169</v>
      </c>
    </row>
    <row r="609" spans="1:118" x14ac:dyDescent="0.3">
      <c r="A609" t="s">
        <v>3134</v>
      </c>
      <c r="B609" t="s">
        <v>3135</v>
      </c>
      <c r="C609" t="s">
        <v>3136</v>
      </c>
      <c r="D609" t="s">
        <v>1983</v>
      </c>
      <c r="E609" t="s">
        <v>3137</v>
      </c>
      <c r="F609" t="s">
        <v>123</v>
      </c>
      <c r="G609" t="s">
        <v>124</v>
      </c>
      <c r="H609" t="s">
        <v>125</v>
      </c>
      <c r="I609">
        <v>2017</v>
      </c>
      <c r="J609">
        <v>2017</v>
      </c>
      <c r="K609" t="s">
        <v>3239</v>
      </c>
      <c r="L609" t="s">
        <v>3240</v>
      </c>
      <c r="M609">
        <v>5698</v>
      </c>
      <c r="N609" t="s">
        <v>3241</v>
      </c>
      <c r="P609">
        <v>1181733793</v>
      </c>
      <c r="Q609" t="s">
        <v>129</v>
      </c>
      <c r="R609" t="s">
        <v>130</v>
      </c>
      <c r="S609" t="s">
        <v>3242</v>
      </c>
      <c r="T609" t="s">
        <v>3243</v>
      </c>
      <c r="U609">
        <v>58.455821999999998</v>
      </c>
      <c r="V609">
        <v>24.763532000000001</v>
      </c>
      <c r="W609" t="s">
        <v>3244</v>
      </c>
      <c r="X609" t="s">
        <v>3245</v>
      </c>
      <c r="AG609" t="s">
        <v>3246</v>
      </c>
      <c r="AH609" t="s">
        <v>3247</v>
      </c>
      <c r="AI609" t="s">
        <v>3248</v>
      </c>
      <c r="AJ609" t="s">
        <v>3249</v>
      </c>
      <c r="AK609" t="s">
        <v>507</v>
      </c>
      <c r="AR609" t="s">
        <v>3349</v>
      </c>
      <c r="AS609" t="s">
        <v>3350</v>
      </c>
      <c r="AT609">
        <v>58.455821999999998</v>
      </c>
      <c r="AU609">
        <v>24.763532000000001</v>
      </c>
      <c r="AV609" t="s">
        <v>3244</v>
      </c>
      <c r="AW609" t="s">
        <v>3245</v>
      </c>
      <c r="AX609" t="s">
        <v>143</v>
      </c>
      <c r="AY609" t="s">
        <v>144</v>
      </c>
      <c r="BA609" t="s">
        <v>145</v>
      </c>
      <c r="BB609" t="s">
        <v>146</v>
      </c>
      <c r="BC609" t="s">
        <v>147</v>
      </c>
      <c r="BD609" t="s">
        <v>148</v>
      </c>
      <c r="BL609" t="s">
        <v>4319</v>
      </c>
      <c r="BM609" t="s">
        <v>4320</v>
      </c>
      <c r="BN609" s="1">
        <v>42774.7</v>
      </c>
      <c r="BP609" t="s">
        <v>152</v>
      </c>
      <c r="BR609" t="s">
        <v>4318</v>
      </c>
      <c r="BS609" s="1">
        <v>42774.5</v>
      </c>
      <c r="BW609" t="s">
        <v>154</v>
      </c>
      <c r="BY609" t="s">
        <v>155</v>
      </c>
      <c r="BZ609" t="s">
        <v>156</v>
      </c>
      <c r="CB609" t="s">
        <v>157</v>
      </c>
      <c r="CE609" t="s">
        <v>158</v>
      </c>
      <c r="CF609" t="s">
        <v>159</v>
      </c>
      <c r="CG609" t="s">
        <v>160</v>
      </c>
      <c r="CH609" t="s">
        <v>161</v>
      </c>
      <c r="CI609" t="s">
        <v>130</v>
      </c>
      <c r="CJ609" t="s">
        <v>162</v>
      </c>
      <c r="CK609">
        <v>1E-3</v>
      </c>
      <c r="CM609" t="s">
        <v>163</v>
      </c>
      <c r="CN609">
        <v>1E-3</v>
      </c>
      <c r="CO609" t="s">
        <v>163</v>
      </c>
      <c r="CZ609" t="s">
        <v>164</v>
      </c>
      <c r="DA609" t="s">
        <v>165</v>
      </c>
      <c r="DC609" t="s">
        <v>166</v>
      </c>
      <c r="DD609" t="s">
        <v>167</v>
      </c>
      <c r="DE609" t="s">
        <v>168</v>
      </c>
      <c r="DF609" t="s">
        <v>166</v>
      </c>
      <c r="DN609" t="s">
        <v>169</v>
      </c>
    </row>
    <row r="610" spans="1:118" x14ac:dyDescent="0.3">
      <c r="A610" t="s">
        <v>3134</v>
      </c>
      <c r="B610" t="s">
        <v>3135</v>
      </c>
      <c r="C610" t="s">
        <v>3136</v>
      </c>
      <c r="D610" t="s">
        <v>1983</v>
      </c>
      <c r="E610" t="s">
        <v>3137</v>
      </c>
      <c r="F610" t="s">
        <v>123</v>
      </c>
      <c r="G610" t="s">
        <v>124</v>
      </c>
      <c r="H610" t="s">
        <v>125</v>
      </c>
      <c r="I610">
        <v>2017</v>
      </c>
      <c r="J610">
        <v>2017</v>
      </c>
      <c r="K610" t="s">
        <v>583</v>
      </c>
      <c r="L610" t="s">
        <v>584</v>
      </c>
      <c r="M610">
        <v>9265</v>
      </c>
      <c r="N610" t="s">
        <v>585</v>
      </c>
      <c r="P610">
        <v>-1788273339</v>
      </c>
      <c r="Q610" t="s">
        <v>129</v>
      </c>
      <c r="R610" t="s">
        <v>130</v>
      </c>
      <c r="S610" t="s">
        <v>586</v>
      </c>
      <c r="T610" t="s">
        <v>587</v>
      </c>
      <c r="U610">
        <v>59.259444000000002</v>
      </c>
      <c r="V610">
        <v>23.873332999999999</v>
      </c>
      <c r="W610" t="s">
        <v>588</v>
      </c>
      <c r="X610" t="s">
        <v>589</v>
      </c>
      <c r="AG610" t="s">
        <v>590</v>
      </c>
      <c r="AH610" t="s">
        <v>591</v>
      </c>
      <c r="AI610" t="s">
        <v>592</v>
      </c>
      <c r="AJ610" t="s">
        <v>593</v>
      </c>
      <c r="AK610" t="s">
        <v>594</v>
      </c>
      <c r="AR610" t="s">
        <v>595</v>
      </c>
      <c r="AS610" t="s">
        <v>596</v>
      </c>
      <c r="AT610">
        <v>59.259444999999999</v>
      </c>
      <c r="AU610">
        <v>23.873338</v>
      </c>
      <c r="AV610" t="s">
        <v>597</v>
      </c>
      <c r="AW610" t="s">
        <v>598</v>
      </c>
      <c r="AX610" t="s">
        <v>143</v>
      </c>
      <c r="AY610" t="s">
        <v>144</v>
      </c>
      <c r="BA610" t="s">
        <v>145</v>
      </c>
      <c r="BB610" t="s">
        <v>146</v>
      </c>
      <c r="BC610" t="s">
        <v>147</v>
      </c>
      <c r="BD610" t="s">
        <v>148</v>
      </c>
      <c r="BL610" t="s">
        <v>4321</v>
      </c>
      <c r="BM610" t="s">
        <v>4322</v>
      </c>
      <c r="BN610" s="1">
        <v>42774.622916666667</v>
      </c>
      <c r="BP610" t="s">
        <v>152</v>
      </c>
      <c r="BR610" t="s">
        <v>821</v>
      </c>
      <c r="BS610" s="1">
        <v>42774.479166666664</v>
      </c>
      <c r="BW610" t="s">
        <v>154</v>
      </c>
      <c r="BY610" t="s">
        <v>155</v>
      </c>
      <c r="BZ610" t="s">
        <v>156</v>
      </c>
      <c r="CB610" t="s">
        <v>157</v>
      </c>
      <c r="CE610" t="s">
        <v>158</v>
      </c>
      <c r="CF610" t="s">
        <v>159</v>
      </c>
      <c r="CG610" t="s">
        <v>160</v>
      </c>
      <c r="CH610" t="s">
        <v>161</v>
      </c>
      <c r="CI610" t="s">
        <v>130</v>
      </c>
      <c r="CJ610" t="s">
        <v>162</v>
      </c>
      <c r="CK610">
        <v>1E-3</v>
      </c>
      <c r="CM610" t="s">
        <v>163</v>
      </c>
      <c r="CN610">
        <v>1E-3</v>
      </c>
      <c r="CO610" t="s">
        <v>163</v>
      </c>
      <c r="CZ610" t="s">
        <v>164</v>
      </c>
      <c r="DA610" t="s">
        <v>165</v>
      </c>
      <c r="DC610" t="s">
        <v>166</v>
      </c>
      <c r="DD610" t="s">
        <v>167</v>
      </c>
      <c r="DE610" t="s">
        <v>168</v>
      </c>
      <c r="DF610" t="s">
        <v>166</v>
      </c>
      <c r="DN610" t="s">
        <v>169</v>
      </c>
    </row>
    <row r="611" spans="1:118" x14ac:dyDescent="0.3">
      <c r="A611" t="s">
        <v>3134</v>
      </c>
      <c r="B611" t="s">
        <v>3135</v>
      </c>
      <c r="C611" t="s">
        <v>3136</v>
      </c>
      <c r="D611" t="s">
        <v>1983</v>
      </c>
      <c r="E611" t="s">
        <v>3137</v>
      </c>
      <c r="F611" t="s">
        <v>123</v>
      </c>
      <c r="G611" t="s">
        <v>124</v>
      </c>
      <c r="H611" t="s">
        <v>125</v>
      </c>
      <c r="I611">
        <v>2017</v>
      </c>
      <c r="J611">
        <v>2017</v>
      </c>
      <c r="K611" t="s">
        <v>602</v>
      </c>
      <c r="L611" t="s">
        <v>603</v>
      </c>
      <c r="M611">
        <v>2931</v>
      </c>
      <c r="N611" t="s">
        <v>604</v>
      </c>
      <c r="P611">
        <v>593789140</v>
      </c>
      <c r="Q611" t="s">
        <v>129</v>
      </c>
      <c r="R611" t="s">
        <v>130</v>
      </c>
      <c r="S611" t="s">
        <v>605</v>
      </c>
      <c r="T611" t="s">
        <v>606</v>
      </c>
      <c r="U611">
        <v>59.395350999999998</v>
      </c>
      <c r="V611">
        <v>24.294865999999999</v>
      </c>
      <c r="W611" t="s">
        <v>607</v>
      </c>
      <c r="X611" t="s">
        <v>608</v>
      </c>
      <c r="AG611" t="s">
        <v>609</v>
      </c>
      <c r="AH611" t="s">
        <v>610</v>
      </c>
      <c r="AI611" t="s">
        <v>611</v>
      </c>
      <c r="AJ611" t="s">
        <v>612</v>
      </c>
      <c r="AK611" t="s">
        <v>139</v>
      </c>
      <c r="AR611" t="s">
        <v>605</v>
      </c>
      <c r="AS611" t="s">
        <v>606</v>
      </c>
      <c r="AT611">
        <v>59.395350999999998</v>
      </c>
      <c r="AU611">
        <v>24.294865999999999</v>
      </c>
      <c r="AV611" t="s">
        <v>607</v>
      </c>
      <c r="AW611" t="s">
        <v>608</v>
      </c>
      <c r="AX611" t="s">
        <v>143</v>
      </c>
      <c r="AY611" t="s">
        <v>144</v>
      </c>
      <c r="BA611" t="s">
        <v>145</v>
      </c>
      <c r="BB611" t="s">
        <v>146</v>
      </c>
      <c r="BC611" t="s">
        <v>147</v>
      </c>
      <c r="BD611" t="s">
        <v>148</v>
      </c>
      <c r="BL611" t="s">
        <v>4323</v>
      </c>
      <c r="BM611" t="s">
        <v>4324</v>
      </c>
      <c r="BN611" s="1">
        <v>42774.622916666667</v>
      </c>
      <c r="BP611" t="s">
        <v>152</v>
      </c>
      <c r="BR611" t="s">
        <v>821</v>
      </c>
      <c r="BS611" s="1">
        <v>42774.427083333336</v>
      </c>
      <c r="BW611" t="s">
        <v>154</v>
      </c>
      <c r="BY611" t="s">
        <v>155</v>
      </c>
      <c r="BZ611" t="s">
        <v>156</v>
      </c>
      <c r="CB611" t="s">
        <v>157</v>
      </c>
      <c r="CE611" t="s">
        <v>158</v>
      </c>
      <c r="CF611" t="s">
        <v>159</v>
      </c>
      <c r="CG611" t="s">
        <v>160</v>
      </c>
      <c r="CH611" t="s">
        <v>161</v>
      </c>
      <c r="CI611" t="s">
        <v>130</v>
      </c>
      <c r="CJ611" t="s">
        <v>162</v>
      </c>
      <c r="CK611">
        <v>1E-3</v>
      </c>
      <c r="CM611" t="s">
        <v>163</v>
      </c>
      <c r="CN611">
        <v>1E-3</v>
      </c>
      <c r="CO611" t="s">
        <v>163</v>
      </c>
      <c r="CZ611" t="s">
        <v>164</v>
      </c>
      <c r="DA611" t="s">
        <v>165</v>
      </c>
      <c r="DC611" t="s">
        <v>166</v>
      </c>
      <c r="DD611" t="s">
        <v>167</v>
      </c>
      <c r="DE611" t="s">
        <v>168</v>
      </c>
      <c r="DF611" t="s">
        <v>166</v>
      </c>
      <c r="DN611" t="s">
        <v>169</v>
      </c>
    </row>
    <row r="612" spans="1:118" x14ac:dyDescent="0.3">
      <c r="A612" t="s">
        <v>1876</v>
      </c>
      <c r="B612" t="s">
        <v>4254</v>
      </c>
      <c r="C612" t="s">
        <v>4255</v>
      </c>
      <c r="D612" t="s">
        <v>121</v>
      </c>
      <c r="F612" t="s">
        <v>123</v>
      </c>
      <c r="G612" t="s">
        <v>124</v>
      </c>
      <c r="H612" t="s">
        <v>1093</v>
      </c>
      <c r="I612">
        <v>2017</v>
      </c>
      <c r="J612">
        <v>2017</v>
      </c>
      <c r="K612" t="s">
        <v>1879</v>
      </c>
      <c r="L612" t="s">
        <v>1880</v>
      </c>
      <c r="M612">
        <v>5009</v>
      </c>
      <c r="N612" t="s">
        <v>1881</v>
      </c>
      <c r="P612">
        <v>1469166798</v>
      </c>
      <c r="Q612" t="s">
        <v>129</v>
      </c>
      <c r="R612" t="s">
        <v>130</v>
      </c>
      <c r="S612" t="s">
        <v>1882</v>
      </c>
      <c r="T612" t="s">
        <v>1883</v>
      </c>
      <c r="U612">
        <v>59.515315999999999</v>
      </c>
      <c r="V612">
        <v>25.928163999999999</v>
      </c>
      <c r="W612" t="s">
        <v>1884</v>
      </c>
      <c r="X612" t="s">
        <v>1885</v>
      </c>
      <c r="AR612" t="s">
        <v>1886</v>
      </c>
      <c r="AS612" t="s">
        <v>1887</v>
      </c>
      <c r="AT612">
        <v>59.515315999999999</v>
      </c>
      <c r="AU612">
        <v>25.928163999999999</v>
      </c>
      <c r="AV612" t="s">
        <v>1884</v>
      </c>
      <c r="AW612" t="s">
        <v>1885</v>
      </c>
      <c r="AX612" t="s">
        <v>1888</v>
      </c>
      <c r="AY612" t="s">
        <v>144</v>
      </c>
      <c r="BA612" t="s">
        <v>145</v>
      </c>
      <c r="BB612" t="s">
        <v>146</v>
      </c>
      <c r="BC612" t="s">
        <v>1889</v>
      </c>
      <c r="BL612" t="s">
        <v>4325</v>
      </c>
      <c r="BP612" t="s">
        <v>152</v>
      </c>
      <c r="BR612" t="s">
        <v>4257</v>
      </c>
      <c r="BS612" s="1">
        <v>42772</v>
      </c>
      <c r="BT612" s="1">
        <v>42779</v>
      </c>
      <c r="BY612" t="s">
        <v>1892</v>
      </c>
      <c r="BZ612" t="s">
        <v>1893</v>
      </c>
      <c r="CB612" t="s">
        <v>1894</v>
      </c>
      <c r="CF612" t="s">
        <v>1895</v>
      </c>
      <c r="CG612" t="s">
        <v>1896</v>
      </c>
      <c r="CH612" t="s">
        <v>1897</v>
      </c>
      <c r="CI612" t="s">
        <v>130</v>
      </c>
      <c r="CJ612" t="s">
        <v>162</v>
      </c>
      <c r="CK612">
        <v>9.7999999999999997E-4</v>
      </c>
      <c r="CM612" t="s">
        <v>1898</v>
      </c>
      <c r="CN612">
        <v>9.7999999999999997E-4</v>
      </c>
      <c r="CO612" t="s">
        <v>1898</v>
      </c>
      <c r="CZ612" t="s">
        <v>1899</v>
      </c>
      <c r="DA612" t="s">
        <v>165</v>
      </c>
      <c r="DC612" t="s">
        <v>1900</v>
      </c>
    </row>
    <row r="613" spans="1:118" x14ac:dyDescent="0.3">
      <c r="A613" t="s">
        <v>1876</v>
      </c>
      <c r="B613" t="s">
        <v>4254</v>
      </c>
      <c r="C613" t="s">
        <v>4255</v>
      </c>
      <c r="D613" t="s">
        <v>121</v>
      </c>
      <c r="F613" t="s">
        <v>123</v>
      </c>
      <c r="G613" t="s">
        <v>124</v>
      </c>
      <c r="H613" t="s">
        <v>1093</v>
      </c>
      <c r="I613">
        <v>2017</v>
      </c>
      <c r="J613">
        <v>2017</v>
      </c>
      <c r="K613" t="s">
        <v>1879</v>
      </c>
      <c r="L613" t="s">
        <v>1880</v>
      </c>
      <c r="M613">
        <v>5009</v>
      </c>
      <c r="N613" t="s">
        <v>1881</v>
      </c>
      <c r="P613">
        <v>1469166798</v>
      </c>
      <c r="Q613" t="s">
        <v>129</v>
      </c>
      <c r="R613" t="s">
        <v>130</v>
      </c>
      <c r="S613" t="s">
        <v>1882</v>
      </c>
      <c r="T613" t="s">
        <v>1883</v>
      </c>
      <c r="U613">
        <v>59.515315999999999</v>
      </c>
      <c r="V613">
        <v>25.928163999999999</v>
      </c>
      <c r="W613" t="s">
        <v>1884</v>
      </c>
      <c r="X613" t="s">
        <v>1885</v>
      </c>
      <c r="AR613" t="s">
        <v>1886</v>
      </c>
      <c r="AS613" t="s">
        <v>1887</v>
      </c>
      <c r="AT613">
        <v>59.515315999999999</v>
      </c>
      <c r="AU613">
        <v>25.928163999999999</v>
      </c>
      <c r="AV613" t="s">
        <v>1884</v>
      </c>
      <c r="AW613" t="s">
        <v>1885</v>
      </c>
      <c r="AX613" t="s">
        <v>1888</v>
      </c>
      <c r="AY613" t="s">
        <v>144</v>
      </c>
      <c r="BA613" t="s">
        <v>145</v>
      </c>
      <c r="BB613" t="s">
        <v>146</v>
      </c>
      <c r="BC613" t="s">
        <v>1889</v>
      </c>
      <c r="BL613" t="s">
        <v>4326</v>
      </c>
      <c r="BP613" t="s">
        <v>152</v>
      </c>
      <c r="BR613" t="s">
        <v>4257</v>
      </c>
      <c r="BS613" s="1">
        <v>42765</v>
      </c>
      <c r="BT613" s="1">
        <v>42772</v>
      </c>
      <c r="BY613" t="s">
        <v>1892</v>
      </c>
      <c r="BZ613" t="s">
        <v>1893</v>
      </c>
      <c r="CB613" t="s">
        <v>1894</v>
      </c>
      <c r="CF613" t="s">
        <v>1895</v>
      </c>
      <c r="CG613" t="s">
        <v>1896</v>
      </c>
      <c r="CH613" t="s">
        <v>1897</v>
      </c>
      <c r="CI613" t="s">
        <v>130</v>
      </c>
      <c r="CJ613" t="s">
        <v>162</v>
      </c>
      <c r="CK613">
        <v>9.7000000000000005E-4</v>
      </c>
      <c r="CM613" t="s">
        <v>1898</v>
      </c>
      <c r="CN613">
        <v>9.7000000000000005E-4</v>
      </c>
      <c r="CO613" t="s">
        <v>1898</v>
      </c>
      <c r="CZ613" t="s">
        <v>1899</v>
      </c>
      <c r="DA613" t="s">
        <v>165</v>
      </c>
      <c r="DC613" t="s">
        <v>1900</v>
      </c>
    </row>
    <row r="614" spans="1:118" x14ac:dyDescent="0.3">
      <c r="A614" t="s">
        <v>1876</v>
      </c>
      <c r="B614" t="s">
        <v>4254</v>
      </c>
      <c r="C614" t="s">
        <v>4255</v>
      </c>
      <c r="D614" t="s">
        <v>121</v>
      </c>
      <c r="F614" t="s">
        <v>123</v>
      </c>
      <c r="G614" t="s">
        <v>124</v>
      </c>
      <c r="H614" t="s">
        <v>1093</v>
      </c>
      <c r="I614">
        <v>2017</v>
      </c>
      <c r="J614">
        <v>2017</v>
      </c>
      <c r="K614" t="s">
        <v>1879</v>
      </c>
      <c r="L614" t="s">
        <v>1880</v>
      </c>
      <c r="M614">
        <v>5009</v>
      </c>
      <c r="N614" t="s">
        <v>1881</v>
      </c>
      <c r="P614">
        <v>1469166798</v>
      </c>
      <c r="Q614" t="s">
        <v>129</v>
      </c>
      <c r="R614" t="s">
        <v>130</v>
      </c>
      <c r="S614" t="s">
        <v>1882</v>
      </c>
      <c r="T614" t="s">
        <v>1883</v>
      </c>
      <c r="U614">
        <v>59.515315999999999</v>
      </c>
      <c r="V614">
        <v>25.928163999999999</v>
      </c>
      <c r="W614" t="s">
        <v>1884</v>
      </c>
      <c r="X614" t="s">
        <v>1885</v>
      </c>
      <c r="AR614" t="s">
        <v>1886</v>
      </c>
      <c r="AS614" t="s">
        <v>1887</v>
      </c>
      <c r="AT614">
        <v>59.515315999999999</v>
      </c>
      <c r="AU614">
        <v>25.928163999999999</v>
      </c>
      <c r="AV614" t="s">
        <v>1884</v>
      </c>
      <c r="AW614" t="s">
        <v>1885</v>
      </c>
      <c r="AX614" t="s">
        <v>1888</v>
      </c>
      <c r="AY614" t="s">
        <v>144</v>
      </c>
      <c r="BA614" t="s">
        <v>145</v>
      </c>
      <c r="BB614" t="s">
        <v>146</v>
      </c>
      <c r="BC614" t="s">
        <v>1889</v>
      </c>
      <c r="BL614" t="s">
        <v>4327</v>
      </c>
      <c r="BP614" t="s">
        <v>152</v>
      </c>
      <c r="BR614" t="s">
        <v>4257</v>
      </c>
      <c r="BS614" s="1">
        <v>42758</v>
      </c>
      <c r="BT614" s="1">
        <v>42765</v>
      </c>
      <c r="BY614" t="s">
        <v>1892</v>
      </c>
      <c r="BZ614" t="s">
        <v>1893</v>
      </c>
      <c r="CB614" t="s">
        <v>1894</v>
      </c>
      <c r="CF614" t="s">
        <v>1895</v>
      </c>
      <c r="CG614" t="s">
        <v>1896</v>
      </c>
      <c r="CH614" t="s">
        <v>1897</v>
      </c>
      <c r="CI614" t="s">
        <v>130</v>
      </c>
      <c r="CJ614" t="s">
        <v>162</v>
      </c>
      <c r="CK614">
        <v>9.7000000000000005E-4</v>
      </c>
      <c r="CM614" t="s">
        <v>1898</v>
      </c>
      <c r="CN614">
        <v>9.7000000000000005E-4</v>
      </c>
      <c r="CO614" t="s">
        <v>1898</v>
      </c>
      <c r="CZ614" t="s">
        <v>1899</v>
      </c>
      <c r="DA614" t="s">
        <v>165</v>
      </c>
      <c r="DC614" t="s">
        <v>1900</v>
      </c>
    </row>
    <row r="615" spans="1:118" x14ac:dyDescent="0.3">
      <c r="A615" t="s">
        <v>1876</v>
      </c>
      <c r="B615" t="s">
        <v>4254</v>
      </c>
      <c r="C615" t="s">
        <v>4255</v>
      </c>
      <c r="D615" t="s">
        <v>121</v>
      </c>
      <c r="F615" t="s">
        <v>123</v>
      </c>
      <c r="G615" t="s">
        <v>124</v>
      </c>
      <c r="H615" t="s">
        <v>1093</v>
      </c>
      <c r="I615">
        <v>2017</v>
      </c>
      <c r="J615">
        <v>2017</v>
      </c>
      <c r="K615" t="s">
        <v>1879</v>
      </c>
      <c r="L615" t="s">
        <v>1880</v>
      </c>
      <c r="M615">
        <v>5009</v>
      </c>
      <c r="N615" t="s">
        <v>1881</v>
      </c>
      <c r="P615">
        <v>1469166798</v>
      </c>
      <c r="Q615" t="s">
        <v>129</v>
      </c>
      <c r="R615" t="s">
        <v>130</v>
      </c>
      <c r="S615" t="s">
        <v>1882</v>
      </c>
      <c r="T615" t="s">
        <v>1883</v>
      </c>
      <c r="U615">
        <v>59.515315999999999</v>
      </c>
      <c r="V615">
        <v>25.928163999999999</v>
      </c>
      <c r="W615" t="s">
        <v>1884</v>
      </c>
      <c r="X615" t="s">
        <v>1885</v>
      </c>
      <c r="AR615" t="s">
        <v>1886</v>
      </c>
      <c r="AS615" t="s">
        <v>1887</v>
      </c>
      <c r="AT615">
        <v>59.515315999999999</v>
      </c>
      <c r="AU615">
        <v>25.928163999999999</v>
      </c>
      <c r="AV615" t="s">
        <v>1884</v>
      </c>
      <c r="AW615" t="s">
        <v>1885</v>
      </c>
      <c r="AX615" t="s">
        <v>1888</v>
      </c>
      <c r="AY615" t="s">
        <v>144</v>
      </c>
      <c r="BA615" t="s">
        <v>145</v>
      </c>
      <c r="BB615" t="s">
        <v>146</v>
      </c>
      <c r="BC615" t="s">
        <v>1889</v>
      </c>
      <c r="BL615" t="s">
        <v>4328</v>
      </c>
      <c r="BP615" t="s">
        <v>152</v>
      </c>
      <c r="BR615" t="s">
        <v>4257</v>
      </c>
      <c r="BS615" s="1">
        <v>42751</v>
      </c>
      <c r="BT615" s="1">
        <v>42758</v>
      </c>
      <c r="BY615" t="s">
        <v>1892</v>
      </c>
      <c r="BZ615" t="s">
        <v>1893</v>
      </c>
      <c r="CB615" t="s">
        <v>1894</v>
      </c>
      <c r="CF615" t="s">
        <v>1895</v>
      </c>
      <c r="CG615" t="s">
        <v>1896</v>
      </c>
      <c r="CH615" t="s">
        <v>1897</v>
      </c>
      <c r="CI615" t="s">
        <v>130</v>
      </c>
      <c r="CJ615" t="s">
        <v>162</v>
      </c>
      <c r="CK615">
        <v>9.7999999999999997E-4</v>
      </c>
      <c r="CM615" t="s">
        <v>1898</v>
      </c>
      <c r="CN615">
        <v>9.7999999999999997E-4</v>
      </c>
      <c r="CO615" t="s">
        <v>1898</v>
      </c>
      <c r="CZ615" t="s">
        <v>1899</v>
      </c>
      <c r="DA615" t="s">
        <v>165</v>
      </c>
      <c r="DC615" t="s">
        <v>1900</v>
      </c>
    </row>
    <row r="616" spans="1:118" x14ac:dyDescent="0.3">
      <c r="A616" t="s">
        <v>1876</v>
      </c>
      <c r="B616" t="s">
        <v>4254</v>
      </c>
      <c r="C616" t="s">
        <v>4255</v>
      </c>
      <c r="D616" t="s">
        <v>121</v>
      </c>
      <c r="F616" t="s">
        <v>123</v>
      </c>
      <c r="G616" t="s">
        <v>124</v>
      </c>
      <c r="H616" t="s">
        <v>1093</v>
      </c>
      <c r="I616">
        <v>2017</v>
      </c>
      <c r="J616">
        <v>2017</v>
      </c>
      <c r="K616" t="s">
        <v>1879</v>
      </c>
      <c r="L616" t="s">
        <v>1880</v>
      </c>
      <c r="M616">
        <v>5009</v>
      </c>
      <c r="N616" t="s">
        <v>1881</v>
      </c>
      <c r="P616">
        <v>1469166798</v>
      </c>
      <c r="Q616" t="s">
        <v>129</v>
      </c>
      <c r="R616" t="s">
        <v>130</v>
      </c>
      <c r="S616" t="s">
        <v>1882</v>
      </c>
      <c r="T616" t="s">
        <v>1883</v>
      </c>
      <c r="U616">
        <v>59.515315999999999</v>
      </c>
      <c r="V616">
        <v>25.928163999999999</v>
      </c>
      <c r="W616" t="s">
        <v>1884</v>
      </c>
      <c r="X616" t="s">
        <v>1885</v>
      </c>
      <c r="AR616" t="s">
        <v>1886</v>
      </c>
      <c r="AS616" t="s">
        <v>1887</v>
      </c>
      <c r="AT616">
        <v>59.515315999999999</v>
      </c>
      <c r="AU616">
        <v>25.928163999999999</v>
      </c>
      <c r="AV616" t="s">
        <v>1884</v>
      </c>
      <c r="AW616" t="s">
        <v>1885</v>
      </c>
      <c r="AX616" t="s">
        <v>1888</v>
      </c>
      <c r="AY616" t="s">
        <v>144</v>
      </c>
      <c r="BA616" t="s">
        <v>145</v>
      </c>
      <c r="BB616" t="s">
        <v>146</v>
      </c>
      <c r="BC616" t="s">
        <v>1889</v>
      </c>
      <c r="BL616" t="s">
        <v>4329</v>
      </c>
      <c r="BP616" t="s">
        <v>152</v>
      </c>
      <c r="BR616" t="s">
        <v>4257</v>
      </c>
      <c r="BS616" s="1">
        <v>42745</v>
      </c>
      <c r="BT616" s="1">
        <v>42751</v>
      </c>
      <c r="BY616" t="s">
        <v>1892</v>
      </c>
      <c r="BZ616" t="s">
        <v>1893</v>
      </c>
      <c r="CB616" t="s">
        <v>1894</v>
      </c>
      <c r="CF616" t="s">
        <v>1895</v>
      </c>
      <c r="CG616" t="s">
        <v>1896</v>
      </c>
      <c r="CH616" t="s">
        <v>1897</v>
      </c>
      <c r="CI616" t="s">
        <v>130</v>
      </c>
      <c r="CJ616" t="s">
        <v>162</v>
      </c>
      <c r="CK616">
        <v>9.6000000000000002E-4</v>
      </c>
      <c r="CM616" t="s">
        <v>1898</v>
      </c>
      <c r="CN616">
        <v>9.6000000000000002E-4</v>
      </c>
      <c r="CO616" t="s">
        <v>1898</v>
      </c>
      <c r="CZ616" t="s">
        <v>1899</v>
      </c>
      <c r="DA616" t="s">
        <v>165</v>
      </c>
      <c r="DC616" t="s">
        <v>1900</v>
      </c>
    </row>
    <row r="617" spans="1:118" ht="187.2" x14ac:dyDescent="0.3">
      <c r="A617" t="s">
        <v>2004</v>
      </c>
      <c r="B617" t="s">
        <v>3772</v>
      </c>
      <c r="C617" t="s">
        <v>3773</v>
      </c>
      <c r="D617" t="s">
        <v>121</v>
      </c>
      <c r="F617" t="s">
        <v>123</v>
      </c>
      <c r="G617" t="s">
        <v>124</v>
      </c>
      <c r="H617" t="s">
        <v>3774</v>
      </c>
      <c r="I617">
        <v>2017</v>
      </c>
      <c r="J617">
        <v>2017</v>
      </c>
      <c r="K617" t="s">
        <v>1879</v>
      </c>
      <c r="L617" t="s">
        <v>1880</v>
      </c>
      <c r="M617">
        <v>5009</v>
      </c>
      <c r="N617" t="s">
        <v>1881</v>
      </c>
      <c r="P617">
        <v>1469166798</v>
      </c>
      <c r="Q617" t="s">
        <v>129</v>
      </c>
      <c r="R617" t="s">
        <v>130</v>
      </c>
      <c r="S617" t="s">
        <v>1882</v>
      </c>
      <c r="T617" t="s">
        <v>1883</v>
      </c>
      <c r="U617">
        <v>59.515315999999999</v>
      </c>
      <c r="V617">
        <v>25.928163999999999</v>
      </c>
      <c r="W617" t="s">
        <v>1884</v>
      </c>
      <c r="X617" t="s">
        <v>1885</v>
      </c>
      <c r="AR617" t="s">
        <v>3775</v>
      </c>
      <c r="AS617" t="s">
        <v>3776</v>
      </c>
      <c r="AT617">
        <v>59.515273999999998</v>
      </c>
      <c r="AU617">
        <v>25.928056000000002</v>
      </c>
      <c r="AV617" t="s">
        <v>3777</v>
      </c>
      <c r="AW617" t="s">
        <v>3778</v>
      </c>
      <c r="AX617" t="s">
        <v>2007</v>
      </c>
      <c r="AY617" t="s">
        <v>144</v>
      </c>
      <c r="BA617" t="s">
        <v>145</v>
      </c>
      <c r="BB617" t="s">
        <v>146</v>
      </c>
      <c r="BC617" t="s">
        <v>147</v>
      </c>
      <c r="BL617" t="s">
        <v>4330</v>
      </c>
      <c r="BM617" t="s">
        <v>4331</v>
      </c>
      <c r="BP617" t="s">
        <v>3781</v>
      </c>
      <c r="BR617" t="s">
        <v>1891</v>
      </c>
      <c r="BS617" s="1">
        <v>42744</v>
      </c>
      <c r="BT617" s="1">
        <v>42766</v>
      </c>
      <c r="BY617" t="s">
        <v>2010</v>
      </c>
      <c r="BZ617" t="s">
        <v>2011</v>
      </c>
      <c r="CA617" s="2" t="s">
        <v>2012</v>
      </c>
      <c r="CF617" t="s">
        <v>2013</v>
      </c>
      <c r="CG617" t="s">
        <v>2014</v>
      </c>
      <c r="CH617" t="s">
        <v>2015</v>
      </c>
      <c r="CI617" t="s">
        <v>130</v>
      </c>
      <c r="CJ617" t="s">
        <v>162</v>
      </c>
      <c r="CK617">
        <v>1</v>
      </c>
      <c r="CM617" t="s">
        <v>3782</v>
      </c>
      <c r="CO617" t="s">
        <v>2016</v>
      </c>
      <c r="CZ617" t="s">
        <v>164</v>
      </c>
      <c r="DA617" t="s">
        <v>165</v>
      </c>
      <c r="DC617" t="s">
        <v>166</v>
      </c>
      <c r="DD617" t="s">
        <v>167</v>
      </c>
      <c r="DE617" t="s">
        <v>168</v>
      </c>
      <c r="DF617" t="s">
        <v>3783</v>
      </c>
    </row>
    <row r="618" spans="1:118" ht="187.2" x14ac:dyDescent="0.3">
      <c r="A618" t="s">
        <v>2004</v>
      </c>
      <c r="B618" t="s">
        <v>3772</v>
      </c>
      <c r="C618" t="s">
        <v>3773</v>
      </c>
      <c r="D618" t="s">
        <v>121</v>
      </c>
      <c r="F618" t="s">
        <v>123</v>
      </c>
      <c r="G618" t="s">
        <v>124</v>
      </c>
      <c r="H618" t="s">
        <v>3774</v>
      </c>
      <c r="I618">
        <v>2017</v>
      </c>
      <c r="J618">
        <v>2017</v>
      </c>
      <c r="K618" t="s">
        <v>1879</v>
      </c>
      <c r="L618" t="s">
        <v>1880</v>
      </c>
      <c r="M618">
        <v>5009</v>
      </c>
      <c r="N618" t="s">
        <v>1881</v>
      </c>
      <c r="P618">
        <v>1469166798</v>
      </c>
      <c r="Q618" t="s">
        <v>129</v>
      </c>
      <c r="R618" t="s">
        <v>130</v>
      </c>
      <c r="S618" t="s">
        <v>1882</v>
      </c>
      <c r="T618" t="s">
        <v>1883</v>
      </c>
      <c r="U618">
        <v>59.515315999999999</v>
      </c>
      <c r="V618">
        <v>25.928163999999999</v>
      </c>
      <c r="W618" t="s">
        <v>1884</v>
      </c>
      <c r="X618" t="s">
        <v>1885</v>
      </c>
      <c r="AR618" t="s">
        <v>3775</v>
      </c>
      <c r="AS618" t="s">
        <v>3776</v>
      </c>
      <c r="AT618">
        <v>59.515273999999998</v>
      </c>
      <c r="AU618">
        <v>25.928056000000002</v>
      </c>
      <c r="AV618" t="s">
        <v>3777</v>
      </c>
      <c r="AW618" t="s">
        <v>3778</v>
      </c>
      <c r="AX618" t="s">
        <v>2007</v>
      </c>
      <c r="AY618" t="s">
        <v>144</v>
      </c>
      <c r="BA618" t="s">
        <v>145</v>
      </c>
      <c r="BB618" t="s">
        <v>146</v>
      </c>
      <c r="BC618" t="s">
        <v>147</v>
      </c>
      <c r="BL618" t="s">
        <v>4332</v>
      </c>
      <c r="BM618" t="s">
        <v>4333</v>
      </c>
      <c r="BP618" t="s">
        <v>3781</v>
      </c>
      <c r="BR618" t="s">
        <v>1891</v>
      </c>
      <c r="BS618" s="1">
        <v>42737</v>
      </c>
      <c r="BT618" s="1">
        <v>42743</v>
      </c>
      <c r="BY618" t="s">
        <v>2010</v>
      </c>
      <c r="BZ618" t="s">
        <v>2011</v>
      </c>
      <c r="CA618" s="2" t="s">
        <v>2012</v>
      </c>
      <c r="CF618" t="s">
        <v>2013</v>
      </c>
      <c r="CG618" t="s">
        <v>2014</v>
      </c>
      <c r="CH618" t="s">
        <v>2015</v>
      </c>
      <c r="CI618" t="s">
        <v>130</v>
      </c>
      <c r="CJ618" t="s">
        <v>162</v>
      </c>
      <c r="CK618">
        <v>1</v>
      </c>
      <c r="CM618" t="s">
        <v>3782</v>
      </c>
      <c r="CO618" t="s">
        <v>2016</v>
      </c>
      <c r="CZ618" t="s">
        <v>164</v>
      </c>
      <c r="DA618" t="s">
        <v>165</v>
      </c>
      <c r="DC618" t="s">
        <v>166</v>
      </c>
      <c r="DD618" t="s">
        <v>167</v>
      </c>
      <c r="DE618" t="s">
        <v>168</v>
      </c>
      <c r="DF618" t="s">
        <v>3783</v>
      </c>
    </row>
    <row r="619" spans="1:118" x14ac:dyDescent="0.3">
      <c r="A619" t="s">
        <v>1876</v>
      </c>
      <c r="B619" t="s">
        <v>4254</v>
      </c>
      <c r="C619" t="s">
        <v>4255</v>
      </c>
      <c r="D619" t="s">
        <v>121</v>
      </c>
      <c r="F619" t="s">
        <v>123</v>
      </c>
      <c r="G619" t="s">
        <v>124</v>
      </c>
      <c r="H619" t="s">
        <v>1093</v>
      </c>
      <c r="I619">
        <v>2017</v>
      </c>
      <c r="J619">
        <v>2017</v>
      </c>
      <c r="K619" t="s">
        <v>1879</v>
      </c>
      <c r="L619" t="s">
        <v>1880</v>
      </c>
      <c r="M619">
        <v>5009</v>
      </c>
      <c r="N619" t="s">
        <v>1881</v>
      </c>
      <c r="P619">
        <v>1469166798</v>
      </c>
      <c r="Q619" t="s">
        <v>129</v>
      </c>
      <c r="R619" t="s">
        <v>130</v>
      </c>
      <c r="S619" t="s">
        <v>1882</v>
      </c>
      <c r="T619" t="s">
        <v>1883</v>
      </c>
      <c r="U619">
        <v>59.515315999999999</v>
      </c>
      <c r="V619">
        <v>25.928163999999999</v>
      </c>
      <c r="W619" t="s">
        <v>1884</v>
      </c>
      <c r="X619" t="s">
        <v>1885</v>
      </c>
      <c r="AR619" t="s">
        <v>1886</v>
      </c>
      <c r="AS619" t="s">
        <v>1887</v>
      </c>
      <c r="AT619">
        <v>59.515315999999999</v>
      </c>
      <c r="AU619">
        <v>25.928163999999999</v>
      </c>
      <c r="AV619" t="s">
        <v>1884</v>
      </c>
      <c r="AW619" t="s">
        <v>1885</v>
      </c>
      <c r="AX619" t="s">
        <v>1888</v>
      </c>
      <c r="AY619" t="s">
        <v>144</v>
      </c>
      <c r="BA619" t="s">
        <v>145</v>
      </c>
      <c r="BB619" t="s">
        <v>146</v>
      </c>
      <c r="BC619" t="s">
        <v>1889</v>
      </c>
      <c r="BL619" t="s">
        <v>4334</v>
      </c>
      <c r="BP619" t="s">
        <v>152</v>
      </c>
      <c r="BR619" t="s">
        <v>4257</v>
      </c>
      <c r="BS619" s="1">
        <v>42737</v>
      </c>
      <c r="BT619" s="1">
        <v>42744</v>
      </c>
      <c r="BY619" t="s">
        <v>1892</v>
      </c>
      <c r="BZ619" t="s">
        <v>1893</v>
      </c>
      <c r="CB619" t="s">
        <v>1894</v>
      </c>
      <c r="CF619" t="s">
        <v>1895</v>
      </c>
      <c r="CG619" t="s">
        <v>1896</v>
      </c>
      <c r="CH619" t="s">
        <v>1897</v>
      </c>
      <c r="CI619" t="s">
        <v>130</v>
      </c>
      <c r="CJ619" t="s">
        <v>162</v>
      </c>
      <c r="CK619">
        <v>9.7999999999999997E-4</v>
      </c>
      <c r="CM619" t="s">
        <v>1898</v>
      </c>
      <c r="CN619">
        <v>9.7999999999999997E-4</v>
      </c>
      <c r="CO619" t="s">
        <v>1898</v>
      </c>
      <c r="CZ619" t="s">
        <v>1899</v>
      </c>
      <c r="DA619" t="s">
        <v>165</v>
      </c>
      <c r="DC619" t="s">
        <v>1900</v>
      </c>
    </row>
    <row r="620" spans="1:118" x14ac:dyDescent="0.3">
      <c r="A620" t="s">
        <v>4335</v>
      </c>
      <c r="B620" t="s">
        <v>4336</v>
      </c>
      <c r="C620" t="s">
        <v>4337</v>
      </c>
      <c r="D620" t="s">
        <v>1983</v>
      </c>
      <c r="E620" t="s">
        <v>3137</v>
      </c>
      <c r="F620" t="s">
        <v>123</v>
      </c>
      <c r="G620" t="s">
        <v>124</v>
      </c>
      <c r="H620" t="s">
        <v>125</v>
      </c>
      <c r="I620">
        <v>2016</v>
      </c>
      <c r="J620">
        <v>2016</v>
      </c>
      <c r="K620" t="s">
        <v>1054</v>
      </c>
      <c r="L620" t="s">
        <v>1055</v>
      </c>
      <c r="M620">
        <v>6453</v>
      </c>
      <c r="N620" t="s">
        <v>1056</v>
      </c>
      <c r="P620">
        <v>1151204835</v>
      </c>
      <c r="Q620" t="s">
        <v>129</v>
      </c>
      <c r="R620" t="s">
        <v>130</v>
      </c>
      <c r="S620" t="s">
        <v>1057</v>
      </c>
      <c r="T620" t="s">
        <v>1058</v>
      </c>
      <c r="U620">
        <v>58.082684999999998</v>
      </c>
      <c r="V620">
        <v>26.061004000000001</v>
      </c>
      <c r="W620" t="s">
        <v>1059</v>
      </c>
      <c r="X620" t="s">
        <v>1060</v>
      </c>
      <c r="AG620" t="s">
        <v>1061</v>
      </c>
      <c r="AH620" t="s">
        <v>1062</v>
      </c>
      <c r="AI620" t="s">
        <v>1063</v>
      </c>
      <c r="AJ620" t="s">
        <v>1064</v>
      </c>
      <c r="AK620" t="s">
        <v>507</v>
      </c>
      <c r="AR620" t="s">
        <v>1065</v>
      </c>
      <c r="AS620" t="s">
        <v>1066</v>
      </c>
      <c r="AT620">
        <v>58.082684999999998</v>
      </c>
      <c r="AU620">
        <v>26.061004000000001</v>
      </c>
      <c r="AV620" t="s">
        <v>1059</v>
      </c>
      <c r="AW620" t="s">
        <v>1060</v>
      </c>
      <c r="AX620" t="s">
        <v>143</v>
      </c>
      <c r="AY620" t="s">
        <v>144</v>
      </c>
      <c r="BA620" t="s">
        <v>145</v>
      </c>
      <c r="BB620" t="s">
        <v>146</v>
      </c>
      <c r="BC620" t="s">
        <v>147</v>
      </c>
      <c r="BD620" t="s">
        <v>148</v>
      </c>
      <c r="BL620" t="s">
        <v>4338</v>
      </c>
      <c r="BM620" t="s">
        <v>4339</v>
      </c>
      <c r="BN620" s="1">
        <v>42711.354166666664</v>
      </c>
      <c r="BP620" t="s">
        <v>152</v>
      </c>
      <c r="BR620" t="s">
        <v>1875</v>
      </c>
      <c r="BS620" s="1">
        <v>42710.520833333336</v>
      </c>
      <c r="BW620" t="s">
        <v>154</v>
      </c>
      <c r="BY620" t="s">
        <v>155</v>
      </c>
      <c r="BZ620" t="s">
        <v>156</v>
      </c>
      <c r="CB620" t="s">
        <v>157</v>
      </c>
      <c r="CE620" t="s">
        <v>158</v>
      </c>
      <c r="CF620" t="s">
        <v>159</v>
      </c>
      <c r="CG620" t="s">
        <v>160</v>
      </c>
      <c r="CH620" t="s">
        <v>161</v>
      </c>
      <c r="CI620" t="s">
        <v>130</v>
      </c>
      <c r="CJ620" t="s">
        <v>162</v>
      </c>
      <c r="CK620">
        <v>1E-3</v>
      </c>
      <c r="CM620" t="s">
        <v>163</v>
      </c>
      <c r="CN620">
        <v>1E-3</v>
      </c>
      <c r="CO620" t="s">
        <v>163</v>
      </c>
      <c r="CZ620" t="s">
        <v>164</v>
      </c>
      <c r="DA620" t="s">
        <v>165</v>
      </c>
      <c r="DC620" t="s">
        <v>166</v>
      </c>
      <c r="DD620" t="s">
        <v>167</v>
      </c>
      <c r="DE620" t="s">
        <v>168</v>
      </c>
      <c r="DF620" t="s">
        <v>166</v>
      </c>
      <c r="DN620" t="s">
        <v>169</v>
      </c>
    </row>
    <row r="621" spans="1:118" x14ac:dyDescent="0.3">
      <c r="A621" t="s">
        <v>4335</v>
      </c>
      <c r="B621" t="s">
        <v>4336</v>
      </c>
      <c r="C621" t="s">
        <v>4337</v>
      </c>
      <c r="D621" t="s">
        <v>1983</v>
      </c>
      <c r="E621" t="s">
        <v>3137</v>
      </c>
      <c r="F621" t="s">
        <v>123</v>
      </c>
      <c r="G621" t="s">
        <v>124</v>
      </c>
      <c r="H621" t="s">
        <v>125</v>
      </c>
      <c r="I621">
        <v>2016</v>
      </c>
      <c r="J621">
        <v>2016</v>
      </c>
      <c r="K621" t="s">
        <v>564</v>
      </c>
      <c r="L621" t="s">
        <v>565</v>
      </c>
      <c r="M621">
        <v>8537</v>
      </c>
      <c r="N621" t="s">
        <v>566</v>
      </c>
      <c r="P621">
        <v>491163931</v>
      </c>
      <c r="Q621" t="s">
        <v>129</v>
      </c>
      <c r="R621" t="s">
        <v>130</v>
      </c>
      <c r="S621" t="s">
        <v>567</v>
      </c>
      <c r="T621" t="s">
        <v>568</v>
      </c>
      <c r="U621">
        <v>58.602423999999999</v>
      </c>
      <c r="V621">
        <v>26.375067999999999</v>
      </c>
      <c r="W621" t="s">
        <v>569</v>
      </c>
      <c r="X621" t="s">
        <v>570</v>
      </c>
      <c r="AG621" t="s">
        <v>571</v>
      </c>
      <c r="AH621" t="s">
        <v>572</v>
      </c>
      <c r="AI621" t="s">
        <v>573</v>
      </c>
      <c r="AJ621" t="s">
        <v>574</v>
      </c>
      <c r="AK621" t="s">
        <v>139</v>
      </c>
      <c r="AR621" t="s">
        <v>575</v>
      </c>
      <c r="AS621" t="s">
        <v>576</v>
      </c>
      <c r="AT621">
        <v>58.602423999999999</v>
      </c>
      <c r="AU621">
        <v>26.375067999999999</v>
      </c>
      <c r="AV621" t="s">
        <v>569</v>
      </c>
      <c r="AW621" t="s">
        <v>570</v>
      </c>
      <c r="AX621" t="s">
        <v>143</v>
      </c>
      <c r="AY621" t="s">
        <v>144</v>
      </c>
      <c r="BA621" t="s">
        <v>145</v>
      </c>
      <c r="BB621" t="s">
        <v>146</v>
      </c>
      <c r="BC621" t="s">
        <v>147</v>
      </c>
      <c r="BD621" t="s">
        <v>148</v>
      </c>
      <c r="BL621" t="s">
        <v>4340</v>
      </c>
      <c r="BM621" t="s">
        <v>4341</v>
      </c>
      <c r="BN621" s="1">
        <v>42710.354166666664</v>
      </c>
      <c r="BP621" t="s">
        <v>152</v>
      </c>
      <c r="BR621" t="s">
        <v>1875</v>
      </c>
      <c r="BS621" s="1">
        <v>42709.638888888891</v>
      </c>
      <c r="BW621" t="s">
        <v>154</v>
      </c>
      <c r="BY621" t="s">
        <v>155</v>
      </c>
      <c r="BZ621" t="s">
        <v>156</v>
      </c>
      <c r="CB621" t="s">
        <v>157</v>
      </c>
      <c r="CE621" t="s">
        <v>158</v>
      </c>
      <c r="CF621" t="s">
        <v>159</v>
      </c>
      <c r="CG621" t="s">
        <v>160</v>
      </c>
      <c r="CH621" t="s">
        <v>161</v>
      </c>
      <c r="CI621" t="s">
        <v>130</v>
      </c>
      <c r="CJ621" t="s">
        <v>162</v>
      </c>
      <c r="CK621">
        <v>1E-3</v>
      </c>
      <c r="CM621" t="s">
        <v>163</v>
      </c>
      <c r="CN621">
        <v>1E-3</v>
      </c>
      <c r="CO621" t="s">
        <v>163</v>
      </c>
      <c r="CZ621" t="s">
        <v>164</v>
      </c>
      <c r="DA621" t="s">
        <v>165</v>
      </c>
      <c r="DC621" t="s">
        <v>166</v>
      </c>
      <c r="DD621" t="s">
        <v>167</v>
      </c>
      <c r="DE621" t="s">
        <v>168</v>
      </c>
      <c r="DF621" t="s">
        <v>166</v>
      </c>
      <c r="DN621" t="s">
        <v>169</v>
      </c>
    </row>
    <row r="622" spans="1:118" x14ac:dyDescent="0.3">
      <c r="A622" t="s">
        <v>4335</v>
      </c>
      <c r="B622" t="s">
        <v>4336</v>
      </c>
      <c r="C622" t="s">
        <v>4337</v>
      </c>
      <c r="D622" t="s">
        <v>1983</v>
      </c>
      <c r="E622" t="s">
        <v>3137</v>
      </c>
      <c r="F622" t="s">
        <v>123</v>
      </c>
      <c r="G622" t="s">
        <v>124</v>
      </c>
      <c r="H622" t="s">
        <v>125</v>
      </c>
      <c r="I622">
        <v>2016</v>
      </c>
      <c r="J622">
        <v>2016</v>
      </c>
      <c r="K622" t="s">
        <v>631</v>
      </c>
      <c r="L622" t="s">
        <v>632</v>
      </c>
      <c r="M622">
        <v>2897</v>
      </c>
      <c r="N622" t="s">
        <v>633</v>
      </c>
      <c r="P622">
        <v>-645458750</v>
      </c>
      <c r="Q622" t="s">
        <v>129</v>
      </c>
      <c r="R622" t="s">
        <v>130</v>
      </c>
      <c r="S622" t="s">
        <v>634</v>
      </c>
      <c r="T622" t="s">
        <v>635</v>
      </c>
      <c r="U622">
        <v>58.376978000000001</v>
      </c>
      <c r="V622">
        <v>27.045079000000001</v>
      </c>
      <c r="W622" t="s">
        <v>636</v>
      </c>
      <c r="X622" t="s">
        <v>637</v>
      </c>
      <c r="AG622" t="s">
        <v>638</v>
      </c>
      <c r="AH622" t="s">
        <v>639</v>
      </c>
      <c r="AI622" t="s">
        <v>640</v>
      </c>
      <c r="AJ622" t="s">
        <v>639</v>
      </c>
      <c r="AK622" t="s">
        <v>507</v>
      </c>
      <c r="AR622" t="s">
        <v>641</v>
      </c>
      <c r="AS622" t="s">
        <v>642</v>
      </c>
      <c r="AT622">
        <v>58.376978000000001</v>
      </c>
      <c r="AU622">
        <v>27.045062000000001</v>
      </c>
      <c r="AV622" t="s">
        <v>643</v>
      </c>
      <c r="AW622" t="s">
        <v>644</v>
      </c>
      <c r="AX622" t="s">
        <v>143</v>
      </c>
      <c r="AY622" t="s">
        <v>144</v>
      </c>
      <c r="BA622" t="s">
        <v>145</v>
      </c>
      <c r="BB622" t="s">
        <v>146</v>
      </c>
      <c r="BC622" t="s">
        <v>147</v>
      </c>
      <c r="BD622" t="s">
        <v>148</v>
      </c>
      <c r="BL622" t="s">
        <v>4342</v>
      </c>
      <c r="BM622" t="s">
        <v>4343</v>
      </c>
      <c r="BN622" s="1">
        <v>42706.354166666664</v>
      </c>
      <c r="BP622" t="s">
        <v>152</v>
      </c>
      <c r="BR622" t="s">
        <v>1875</v>
      </c>
      <c r="BS622" s="1">
        <v>42705.659722222219</v>
      </c>
      <c r="BW622" t="s">
        <v>154</v>
      </c>
      <c r="BY622" t="s">
        <v>155</v>
      </c>
      <c r="BZ622" t="s">
        <v>156</v>
      </c>
      <c r="CB622" t="s">
        <v>157</v>
      </c>
      <c r="CE622" t="s">
        <v>158</v>
      </c>
      <c r="CF622" t="s">
        <v>159</v>
      </c>
      <c r="CG622" t="s">
        <v>160</v>
      </c>
      <c r="CH622" t="s">
        <v>161</v>
      </c>
      <c r="CI622" t="s">
        <v>130</v>
      </c>
      <c r="CJ622" t="s">
        <v>162</v>
      </c>
      <c r="CK622">
        <v>1E-3</v>
      </c>
      <c r="CM622" t="s">
        <v>163</v>
      </c>
      <c r="CN622">
        <v>1E-3</v>
      </c>
      <c r="CO622" t="s">
        <v>163</v>
      </c>
      <c r="CZ622" t="s">
        <v>164</v>
      </c>
      <c r="DA622" t="s">
        <v>165</v>
      </c>
      <c r="DC622" t="s">
        <v>166</v>
      </c>
      <c r="DD622" t="s">
        <v>167</v>
      </c>
      <c r="DE622" t="s">
        <v>168</v>
      </c>
      <c r="DF622" t="s">
        <v>166</v>
      </c>
      <c r="DN622" t="s">
        <v>169</v>
      </c>
    </row>
    <row r="623" spans="1:118" x14ac:dyDescent="0.3">
      <c r="A623" t="s">
        <v>4335</v>
      </c>
      <c r="B623" t="s">
        <v>4336</v>
      </c>
      <c r="C623" t="s">
        <v>4337</v>
      </c>
      <c r="D623" t="s">
        <v>1983</v>
      </c>
      <c r="E623" t="s">
        <v>3137</v>
      </c>
      <c r="F623" t="s">
        <v>123</v>
      </c>
      <c r="G623" t="s">
        <v>124</v>
      </c>
      <c r="H623" t="s">
        <v>125</v>
      </c>
      <c r="I623">
        <v>2016</v>
      </c>
      <c r="J623">
        <v>2016</v>
      </c>
      <c r="K623" t="s">
        <v>647</v>
      </c>
      <c r="L623" t="s">
        <v>648</v>
      </c>
      <c r="M623">
        <v>7975</v>
      </c>
      <c r="N623" t="s">
        <v>649</v>
      </c>
      <c r="P623">
        <v>2126688749</v>
      </c>
      <c r="Q623" t="s">
        <v>129</v>
      </c>
      <c r="R623" t="s">
        <v>130</v>
      </c>
      <c r="S623" t="s">
        <v>650</v>
      </c>
      <c r="T623" t="s">
        <v>651</v>
      </c>
      <c r="U623">
        <v>58.087944</v>
      </c>
      <c r="V623">
        <v>27.476196000000002</v>
      </c>
      <c r="W623" t="s">
        <v>652</v>
      </c>
      <c r="X623" t="s">
        <v>653</v>
      </c>
      <c r="AG623" t="s">
        <v>654</v>
      </c>
      <c r="AH623" t="s">
        <v>655</v>
      </c>
      <c r="AI623" t="s">
        <v>656</v>
      </c>
      <c r="AJ623" t="s">
        <v>657</v>
      </c>
      <c r="AK623" t="s">
        <v>507</v>
      </c>
      <c r="AR623" t="s">
        <v>658</v>
      </c>
      <c r="AS623" t="s">
        <v>659</v>
      </c>
      <c r="AT623">
        <v>58.087944</v>
      </c>
      <c r="AU623">
        <v>27.476196000000002</v>
      </c>
      <c r="AV623" t="s">
        <v>652</v>
      </c>
      <c r="AW623" t="s">
        <v>653</v>
      </c>
      <c r="AX623" t="s">
        <v>143</v>
      </c>
      <c r="AY623" t="s">
        <v>144</v>
      </c>
      <c r="BA623" t="s">
        <v>145</v>
      </c>
      <c r="BB623" t="s">
        <v>146</v>
      </c>
      <c r="BC623" t="s">
        <v>147</v>
      </c>
      <c r="BD623" t="s">
        <v>148</v>
      </c>
      <c r="BL623" t="s">
        <v>4344</v>
      </c>
      <c r="BM623" t="s">
        <v>4345</v>
      </c>
      <c r="BN623" s="1">
        <v>42706.354166666664</v>
      </c>
      <c r="BP623" t="s">
        <v>152</v>
      </c>
      <c r="BR623" t="s">
        <v>1875</v>
      </c>
      <c r="BS623" s="1">
        <v>42705.576388888891</v>
      </c>
      <c r="BW623" t="s">
        <v>154</v>
      </c>
      <c r="BY623" t="s">
        <v>155</v>
      </c>
      <c r="BZ623" t="s">
        <v>156</v>
      </c>
      <c r="CB623" t="s">
        <v>157</v>
      </c>
      <c r="CE623" t="s">
        <v>158</v>
      </c>
      <c r="CF623" t="s">
        <v>159</v>
      </c>
      <c r="CG623" t="s">
        <v>160</v>
      </c>
      <c r="CH623" t="s">
        <v>161</v>
      </c>
      <c r="CI623" t="s">
        <v>130</v>
      </c>
      <c r="CJ623" t="s">
        <v>162</v>
      </c>
      <c r="CK623">
        <v>1E-3</v>
      </c>
      <c r="CM623" t="s">
        <v>163</v>
      </c>
      <c r="CN623">
        <v>1E-3</v>
      </c>
      <c r="CO623" t="s">
        <v>163</v>
      </c>
      <c r="CZ623" t="s">
        <v>164</v>
      </c>
      <c r="DA623" t="s">
        <v>165</v>
      </c>
      <c r="DC623" t="s">
        <v>166</v>
      </c>
      <c r="DD623" t="s">
        <v>167</v>
      </c>
      <c r="DE623" t="s">
        <v>168</v>
      </c>
      <c r="DF623" t="s">
        <v>166</v>
      </c>
      <c r="DN623" t="s">
        <v>169</v>
      </c>
    </row>
    <row r="624" spans="1:118" x14ac:dyDescent="0.3">
      <c r="A624" t="s">
        <v>4335</v>
      </c>
      <c r="B624" t="s">
        <v>4336</v>
      </c>
      <c r="C624" t="s">
        <v>4337</v>
      </c>
      <c r="D624" t="s">
        <v>1983</v>
      </c>
      <c r="E624" t="s">
        <v>3137</v>
      </c>
      <c r="F624" t="s">
        <v>123</v>
      </c>
      <c r="G624" t="s">
        <v>124</v>
      </c>
      <c r="H624" t="s">
        <v>125</v>
      </c>
      <c r="I624">
        <v>2016</v>
      </c>
      <c r="J624">
        <v>2016</v>
      </c>
      <c r="K624" t="s">
        <v>662</v>
      </c>
      <c r="L624" t="s">
        <v>663</v>
      </c>
      <c r="M624">
        <v>7553</v>
      </c>
      <c r="N624" t="s">
        <v>664</v>
      </c>
      <c r="P624">
        <v>-2065642306</v>
      </c>
      <c r="Q624" t="s">
        <v>129</v>
      </c>
      <c r="R624" t="s">
        <v>130</v>
      </c>
      <c r="S624" t="s">
        <v>665</v>
      </c>
      <c r="T624" t="s">
        <v>666</v>
      </c>
      <c r="U624">
        <v>57.889338000000002</v>
      </c>
      <c r="V624">
        <v>27.736180000000001</v>
      </c>
      <c r="W624" t="s">
        <v>667</v>
      </c>
      <c r="X624" t="s">
        <v>668</v>
      </c>
      <c r="AG624" t="s">
        <v>669</v>
      </c>
      <c r="AH624" t="s">
        <v>670</v>
      </c>
      <c r="AI624" t="s">
        <v>671</v>
      </c>
      <c r="AJ624" t="s">
        <v>672</v>
      </c>
      <c r="AK624" t="s">
        <v>139</v>
      </c>
      <c r="AR624" t="s">
        <v>673</v>
      </c>
      <c r="AS624" t="s">
        <v>674</v>
      </c>
      <c r="AT624">
        <v>57.889338000000002</v>
      </c>
      <c r="AU624">
        <v>27.736163999999999</v>
      </c>
      <c r="AV624" t="s">
        <v>675</v>
      </c>
      <c r="AW624" t="s">
        <v>676</v>
      </c>
      <c r="AX624" t="s">
        <v>143</v>
      </c>
      <c r="AY624" t="s">
        <v>144</v>
      </c>
      <c r="BA624" t="s">
        <v>145</v>
      </c>
      <c r="BB624" t="s">
        <v>146</v>
      </c>
      <c r="BC624" t="s">
        <v>147</v>
      </c>
      <c r="BD624" t="s">
        <v>148</v>
      </c>
      <c r="BL624" t="s">
        <v>4346</v>
      </c>
      <c r="BM624" t="s">
        <v>4347</v>
      </c>
      <c r="BN624" s="1">
        <v>42706.354166666664</v>
      </c>
      <c r="BP624" t="s">
        <v>152</v>
      </c>
      <c r="BR624" t="s">
        <v>1875</v>
      </c>
      <c r="BS624" s="1">
        <v>42705.548611111109</v>
      </c>
      <c r="BW624" t="s">
        <v>154</v>
      </c>
      <c r="BY624" t="s">
        <v>155</v>
      </c>
      <c r="BZ624" t="s">
        <v>156</v>
      </c>
      <c r="CB624" t="s">
        <v>157</v>
      </c>
      <c r="CE624" t="s">
        <v>158</v>
      </c>
      <c r="CF624" t="s">
        <v>159</v>
      </c>
      <c r="CG624" t="s">
        <v>160</v>
      </c>
      <c r="CH624" t="s">
        <v>161</v>
      </c>
      <c r="CI624" t="s">
        <v>130</v>
      </c>
      <c r="CJ624" t="s">
        <v>162</v>
      </c>
      <c r="CK624">
        <v>1E-3</v>
      </c>
      <c r="CM624" t="s">
        <v>163</v>
      </c>
      <c r="CN624">
        <v>1E-3</v>
      </c>
      <c r="CO624" t="s">
        <v>163</v>
      </c>
      <c r="CZ624" t="s">
        <v>164</v>
      </c>
      <c r="DA624" t="s">
        <v>165</v>
      </c>
      <c r="DC624" t="s">
        <v>166</v>
      </c>
      <c r="DD624" t="s">
        <v>167</v>
      </c>
      <c r="DE624" t="s">
        <v>168</v>
      </c>
      <c r="DF624" t="s">
        <v>166</v>
      </c>
      <c r="DN624" t="s">
        <v>169</v>
      </c>
    </row>
    <row r="625" spans="1:118" x14ac:dyDescent="0.3">
      <c r="A625" t="s">
        <v>709</v>
      </c>
      <c r="B625" t="s">
        <v>4348</v>
      </c>
      <c r="C625" t="s">
        <v>4349</v>
      </c>
      <c r="D625" t="s">
        <v>1983</v>
      </c>
      <c r="E625" t="s">
        <v>122</v>
      </c>
      <c r="F625" t="s">
        <v>123</v>
      </c>
      <c r="G625" t="s">
        <v>3203</v>
      </c>
      <c r="H625" t="s">
        <v>3204</v>
      </c>
      <c r="I625">
        <v>2016</v>
      </c>
      <c r="J625">
        <v>2016</v>
      </c>
      <c r="K625" t="s">
        <v>4350</v>
      </c>
      <c r="L625" t="s">
        <v>4351</v>
      </c>
      <c r="M625">
        <v>8151</v>
      </c>
      <c r="N625" t="s">
        <v>759</v>
      </c>
      <c r="P625">
        <v>-108789093</v>
      </c>
      <c r="Q625" t="s">
        <v>129</v>
      </c>
      <c r="R625" t="s">
        <v>130</v>
      </c>
      <c r="S625" t="s">
        <v>4352</v>
      </c>
      <c r="T625" t="s">
        <v>4353</v>
      </c>
      <c r="U625">
        <v>58.394106000000001</v>
      </c>
      <c r="V625">
        <v>26.732616</v>
      </c>
      <c r="W625" t="s">
        <v>4354</v>
      </c>
      <c r="X625" t="s">
        <v>4355</v>
      </c>
      <c r="AI625" t="s">
        <v>764</v>
      </c>
      <c r="AJ625" t="s">
        <v>765</v>
      </c>
      <c r="AK625" t="s">
        <v>722</v>
      </c>
      <c r="AL625" t="s">
        <v>4356</v>
      </c>
      <c r="AN625">
        <v>14.56</v>
      </c>
      <c r="AO625" t="s">
        <v>764</v>
      </c>
      <c r="AP625" t="s">
        <v>765</v>
      </c>
      <c r="AQ625" t="s">
        <v>3631</v>
      </c>
      <c r="AR625" t="s">
        <v>4352</v>
      </c>
      <c r="AS625" t="s">
        <v>4353</v>
      </c>
      <c r="AT625">
        <v>58.394106000000001</v>
      </c>
      <c r="AU625">
        <v>26.732616</v>
      </c>
      <c r="AV625" t="s">
        <v>4354</v>
      </c>
      <c r="AW625" t="s">
        <v>4355</v>
      </c>
      <c r="AX625" t="s">
        <v>728</v>
      </c>
      <c r="AY625" t="s">
        <v>144</v>
      </c>
      <c r="BA625" t="s">
        <v>145</v>
      </c>
      <c r="BB625" t="s">
        <v>146</v>
      </c>
      <c r="BC625" t="s">
        <v>147</v>
      </c>
      <c r="BD625" t="s">
        <v>729</v>
      </c>
      <c r="BL625" t="s">
        <v>4357</v>
      </c>
      <c r="BP625" t="s">
        <v>241</v>
      </c>
      <c r="BR625" t="s">
        <v>4257</v>
      </c>
      <c r="BS625" s="1">
        <v>42684</v>
      </c>
      <c r="BY625" t="s">
        <v>733</v>
      </c>
      <c r="BZ625" t="s">
        <v>734</v>
      </c>
      <c r="CB625" t="s">
        <v>735</v>
      </c>
      <c r="CF625" t="s">
        <v>159</v>
      </c>
      <c r="CG625" t="s">
        <v>736</v>
      </c>
      <c r="CH625" t="s">
        <v>737</v>
      </c>
      <c r="CI625" t="s">
        <v>130</v>
      </c>
      <c r="CJ625" t="s">
        <v>162</v>
      </c>
      <c r="CK625">
        <v>1E-3</v>
      </c>
      <c r="CM625" t="s">
        <v>163</v>
      </c>
      <c r="CN625">
        <v>1E-3</v>
      </c>
      <c r="CO625" t="s">
        <v>163</v>
      </c>
      <c r="CZ625" t="s">
        <v>164</v>
      </c>
      <c r="DA625" t="s">
        <v>165</v>
      </c>
      <c r="DC625" t="s">
        <v>166</v>
      </c>
      <c r="DD625" t="s">
        <v>167</v>
      </c>
      <c r="DE625" t="s">
        <v>168</v>
      </c>
      <c r="DN625" t="s">
        <v>738</v>
      </c>
    </row>
    <row r="626" spans="1:118" x14ac:dyDescent="0.3">
      <c r="A626" t="s">
        <v>709</v>
      </c>
      <c r="B626" t="s">
        <v>4348</v>
      </c>
      <c r="C626" t="s">
        <v>4349</v>
      </c>
      <c r="D626" t="s">
        <v>1983</v>
      </c>
      <c r="E626" t="s">
        <v>122</v>
      </c>
      <c r="F626" t="s">
        <v>123</v>
      </c>
      <c r="G626" t="s">
        <v>3203</v>
      </c>
      <c r="H626" t="s">
        <v>3204</v>
      </c>
      <c r="I626">
        <v>2016</v>
      </c>
      <c r="J626">
        <v>2016</v>
      </c>
      <c r="K626" t="s">
        <v>1008</v>
      </c>
      <c r="L626" t="s">
        <v>1009</v>
      </c>
      <c r="M626">
        <v>176</v>
      </c>
      <c r="N626" t="s">
        <v>1010</v>
      </c>
      <c r="P626">
        <v>1313875948</v>
      </c>
      <c r="Q626" t="s">
        <v>203</v>
      </c>
      <c r="R626" t="s">
        <v>130</v>
      </c>
      <c r="S626" t="s">
        <v>1011</v>
      </c>
      <c r="T626" t="s">
        <v>1012</v>
      </c>
      <c r="U626">
        <v>59.420057999999997</v>
      </c>
      <c r="V626">
        <v>24.636479999999999</v>
      </c>
      <c r="W626" t="s">
        <v>1013</v>
      </c>
      <c r="X626" t="s">
        <v>1014</v>
      </c>
      <c r="AI626" t="s">
        <v>1015</v>
      </c>
      <c r="AJ626" t="s">
        <v>1016</v>
      </c>
      <c r="AK626" t="s">
        <v>722</v>
      </c>
      <c r="AL626" t="s">
        <v>1017</v>
      </c>
      <c r="AN626">
        <v>12.73</v>
      </c>
      <c r="AO626" t="s">
        <v>1015</v>
      </c>
      <c r="AP626" t="s">
        <v>1016</v>
      </c>
      <c r="AR626" t="s">
        <v>1018</v>
      </c>
      <c r="AS626" t="s">
        <v>1019</v>
      </c>
      <c r="AT626">
        <v>59.420057</v>
      </c>
      <c r="AU626">
        <v>24.636472000000001</v>
      </c>
      <c r="AV626" t="s">
        <v>1020</v>
      </c>
      <c r="AW626" t="s">
        <v>1021</v>
      </c>
      <c r="AX626" t="s">
        <v>728</v>
      </c>
      <c r="AY626" t="s">
        <v>144</v>
      </c>
      <c r="BA626" t="s">
        <v>145</v>
      </c>
      <c r="BB626" t="s">
        <v>146</v>
      </c>
      <c r="BC626" t="s">
        <v>147</v>
      </c>
      <c r="BD626" t="s">
        <v>729</v>
      </c>
      <c r="BL626" t="s">
        <v>4358</v>
      </c>
      <c r="BP626" t="s">
        <v>241</v>
      </c>
      <c r="BR626" t="s">
        <v>4257</v>
      </c>
      <c r="BS626" s="1">
        <v>42675</v>
      </c>
      <c r="BY626" t="s">
        <v>733</v>
      </c>
      <c r="BZ626" t="s">
        <v>734</v>
      </c>
      <c r="CB626" t="s">
        <v>735</v>
      </c>
      <c r="CF626" t="s">
        <v>159</v>
      </c>
      <c r="CG626" t="s">
        <v>736</v>
      </c>
      <c r="CH626" t="s">
        <v>737</v>
      </c>
      <c r="CI626" t="s">
        <v>130</v>
      </c>
      <c r="CJ626" t="s">
        <v>162</v>
      </c>
      <c r="CK626">
        <v>1E-3</v>
      </c>
      <c r="CM626" t="s">
        <v>163</v>
      </c>
      <c r="CN626">
        <v>1E-3</v>
      </c>
      <c r="CO626" t="s">
        <v>163</v>
      </c>
      <c r="CZ626" t="s">
        <v>164</v>
      </c>
      <c r="DA626" t="s">
        <v>165</v>
      </c>
      <c r="DC626" t="s">
        <v>166</v>
      </c>
      <c r="DD626" t="s">
        <v>167</v>
      </c>
      <c r="DE626" t="s">
        <v>168</v>
      </c>
      <c r="DN626" t="s">
        <v>738</v>
      </c>
    </row>
    <row r="627" spans="1:118" x14ac:dyDescent="0.3">
      <c r="A627" t="s">
        <v>709</v>
      </c>
      <c r="B627" t="s">
        <v>4348</v>
      </c>
      <c r="C627" t="s">
        <v>4349</v>
      </c>
      <c r="D627" t="s">
        <v>1983</v>
      </c>
      <c r="E627" t="s">
        <v>122</v>
      </c>
      <c r="F627" t="s">
        <v>123</v>
      </c>
      <c r="G627" t="s">
        <v>3203</v>
      </c>
      <c r="H627" t="s">
        <v>3204</v>
      </c>
      <c r="I627">
        <v>2016</v>
      </c>
      <c r="J627">
        <v>2016</v>
      </c>
      <c r="K627" t="s">
        <v>4359</v>
      </c>
      <c r="L627" t="s">
        <v>4360</v>
      </c>
      <c r="M627">
        <v>8096</v>
      </c>
      <c r="N627" t="s">
        <v>989</v>
      </c>
      <c r="P627">
        <v>1223587096</v>
      </c>
      <c r="Q627" t="s">
        <v>203</v>
      </c>
      <c r="R627" t="s">
        <v>130</v>
      </c>
      <c r="S627" t="s">
        <v>4361</v>
      </c>
      <c r="T627" t="s">
        <v>4362</v>
      </c>
      <c r="U627">
        <v>59.34064</v>
      </c>
      <c r="V627">
        <v>24.771877</v>
      </c>
      <c r="W627" t="s">
        <v>4363</v>
      </c>
      <c r="X627" t="s">
        <v>4364</v>
      </c>
      <c r="AI627" t="s">
        <v>1015</v>
      </c>
      <c r="AJ627" t="s">
        <v>1016</v>
      </c>
      <c r="AK627" t="s">
        <v>722</v>
      </c>
      <c r="AL627" t="s">
        <v>4365</v>
      </c>
      <c r="AN627">
        <v>12</v>
      </c>
      <c r="AO627" t="s">
        <v>1015</v>
      </c>
      <c r="AP627" t="s">
        <v>1016</v>
      </c>
      <c r="AR627" t="s">
        <v>4366</v>
      </c>
      <c r="AS627" t="s">
        <v>4367</v>
      </c>
      <c r="AT627">
        <v>59.339919999999999</v>
      </c>
      <c r="AU627">
        <v>24.767502</v>
      </c>
      <c r="AV627" t="s">
        <v>4368</v>
      </c>
      <c r="AW627" t="s">
        <v>4369</v>
      </c>
      <c r="AX627" t="s">
        <v>728</v>
      </c>
      <c r="AY627" t="s">
        <v>144</v>
      </c>
      <c r="BA627" t="s">
        <v>145</v>
      </c>
      <c r="BB627" t="s">
        <v>146</v>
      </c>
      <c r="BC627" t="s">
        <v>147</v>
      </c>
      <c r="BD627" t="s">
        <v>729</v>
      </c>
      <c r="BL627" t="s">
        <v>4370</v>
      </c>
      <c r="BP627" t="s">
        <v>241</v>
      </c>
      <c r="BR627" t="s">
        <v>4257</v>
      </c>
      <c r="BS627" s="1">
        <v>42674</v>
      </c>
      <c r="BY627" t="s">
        <v>733</v>
      </c>
      <c r="BZ627" t="s">
        <v>734</v>
      </c>
      <c r="CB627" t="s">
        <v>735</v>
      </c>
      <c r="CF627" t="s">
        <v>159</v>
      </c>
      <c r="CG627" t="s">
        <v>736</v>
      </c>
      <c r="CH627" t="s">
        <v>737</v>
      </c>
      <c r="CI627" t="s">
        <v>130</v>
      </c>
      <c r="CJ627" t="s">
        <v>162</v>
      </c>
      <c r="CK627">
        <v>1E-3</v>
      </c>
      <c r="CM627" t="s">
        <v>163</v>
      </c>
      <c r="CN627">
        <v>1E-3</v>
      </c>
      <c r="CO627" t="s">
        <v>163</v>
      </c>
      <c r="CZ627" t="s">
        <v>164</v>
      </c>
      <c r="DA627" t="s">
        <v>165</v>
      </c>
      <c r="DC627" t="s">
        <v>166</v>
      </c>
      <c r="DD627" t="s">
        <v>167</v>
      </c>
      <c r="DE627" t="s">
        <v>168</v>
      </c>
      <c r="DN627" t="s">
        <v>738</v>
      </c>
    </row>
    <row r="628" spans="1:118" x14ac:dyDescent="0.3">
      <c r="A628" t="s">
        <v>709</v>
      </c>
      <c r="B628" t="s">
        <v>4348</v>
      </c>
      <c r="C628" t="s">
        <v>4349</v>
      </c>
      <c r="D628" t="s">
        <v>1983</v>
      </c>
      <c r="E628" t="s">
        <v>122</v>
      </c>
      <c r="F628" t="s">
        <v>123</v>
      </c>
      <c r="G628" t="s">
        <v>3203</v>
      </c>
      <c r="H628" t="s">
        <v>3204</v>
      </c>
      <c r="I628">
        <v>2016</v>
      </c>
      <c r="J628">
        <v>2016</v>
      </c>
      <c r="K628" t="s">
        <v>4371</v>
      </c>
      <c r="L628" t="s">
        <v>4372</v>
      </c>
      <c r="M628">
        <v>176</v>
      </c>
      <c r="N628" t="s">
        <v>1010</v>
      </c>
      <c r="P628">
        <v>1303989604</v>
      </c>
      <c r="Q628" t="s">
        <v>203</v>
      </c>
      <c r="R628" t="s">
        <v>130</v>
      </c>
      <c r="S628" t="s">
        <v>4373</v>
      </c>
      <c r="T628" t="s">
        <v>4374</v>
      </c>
      <c r="U628">
        <v>59.440399999999997</v>
      </c>
      <c r="V628">
        <v>24.587817999999999</v>
      </c>
      <c r="W628" t="s">
        <v>4375</v>
      </c>
      <c r="X628" t="s">
        <v>4376</v>
      </c>
      <c r="AI628" t="s">
        <v>1015</v>
      </c>
      <c r="AJ628" t="s">
        <v>1016</v>
      </c>
      <c r="AK628" t="s">
        <v>722</v>
      </c>
      <c r="AL628" t="s">
        <v>4377</v>
      </c>
      <c r="AN628">
        <v>35.299999999999997</v>
      </c>
      <c r="AO628" t="s">
        <v>1015</v>
      </c>
      <c r="AP628" t="s">
        <v>1016</v>
      </c>
      <c r="AR628" t="s">
        <v>4378</v>
      </c>
      <c r="AS628" t="s">
        <v>4379</v>
      </c>
      <c r="AT628">
        <v>59.440390000000001</v>
      </c>
      <c r="AU628">
        <v>24.587976999999999</v>
      </c>
      <c r="AV628" t="s">
        <v>4380</v>
      </c>
      <c r="AW628" t="s">
        <v>4381</v>
      </c>
      <c r="AX628" t="s">
        <v>728</v>
      </c>
      <c r="AY628" t="s">
        <v>144</v>
      </c>
      <c r="BA628" t="s">
        <v>145</v>
      </c>
      <c r="BB628" t="s">
        <v>146</v>
      </c>
      <c r="BC628" t="s">
        <v>147</v>
      </c>
      <c r="BD628" t="s">
        <v>729</v>
      </c>
      <c r="BL628" t="s">
        <v>4382</v>
      </c>
      <c r="BP628" t="s">
        <v>241</v>
      </c>
      <c r="BR628" t="s">
        <v>4257</v>
      </c>
      <c r="BS628" s="1">
        <v>42670</v>
      </c>
      <c r="BY628" t="s">
        <v>733</v>
      </c>
      <c r="BZ628" t="s">
        <v>734</v>
      </c>
      <c r="CB628" t="s">
        <v>735</v>
      </c>
      <c r="CF628" t="s">
        <v>159</v>
      </c>
      <c r="CG628" t="s">
        <v>736</v>
      </c>
      <c r="CH628" t="s">
        <v>737</v>
      </c>
      <c r="CI628" t="s">
        <v>130</v>
      </c>
      <c r="CJ628" t="s">
        <v>162</v>
      </c>
      <c r="CK628">
        <v>1E-3</v>
      </c>
      <c r="CM628" t="s">
        <v>163</v>
      </c>
      <c r="CN628">
        <v>1E-3</v>
      </c>
      <c r="CO628" t="s">
        <v>163</v>
      </c>
      <c r="CZ628" t="s">
        <v>164</v>
      </c>
      <c r="DA628" t="s">
        <v>165</v>
      </c>
      <c r="DC628" t="s">
        <v>166</v>
      </c>
      <c r="DD628" t="s">
        <v>167</v>
      </c>
      <c r="DE628" t="s">
        <v>168</v>
      </c>
      <c r="DN628" t="s">
        <v>738</v>
      </c>
    </row>
    <row r="629" spans="1:118" x14ac:dyDescent="0.3">
      <c r="A629" t="s">
        <v>709</v>
      </c>
      <c r="B629" t="s">
        <v>4348</v>
      </c>
      <c r="C629" t="s">
        <v>4349</v>
      </c>
      <c r="D629" t="s">
        <v>1983</v>
      </c>
      <c r="E629" t="s">
        <v>122</v>
      </c>
      <c r="F629" t="s">
        <v>123</v>
      </c>
      <c r="G629" t="s">
        <v>3203</v>
      </c>
      <c r="H629" t="s">
        <v>3204</v>
      </c>
      <c r="I629">
        <v>2016</v>
      </c>
      <c r="J629">
        <v>2016</v>
      </c>
      <c r="K629" t="s">
        <v>4383</v>
      </c>
      <c r="L629" t="s">
        <v>4384</v>
      </c>
      <c r="M629">
        <v>9086</v>
      </c>
      <c r="N629" t="s">
        <v>4385</v>
      </c>
      <c r="P629">
        <v>943967246</v>
      </c>
      <c r="Q629" t="s">
        <v>203</v>
      </c>
      <c r="R629" t="s">
        <v>130</v>
      </c>
      <c r="S629" t="s">
        <v>4386</v>
      </c>
      <c r="T629" t="s">
        <v>4387</v>
      </c>
      <c r="U629">
        <v>59.356422000000002</v>
      </c>
      <c r="V629">
        <v>26.908270999999999</v>
      </c>
      <c r="W629" t="s">
        <v>4388</v>
      </c>
      <c r="X629" t="s">
        <v>4389</v>
      </c>
      <c r="AI629" t="s">
        <v>795</v>
      </c>
      <c r="AJ629" t="s">
        <v>796</v>
      </c>
      <c r="AK629" t="s">
        <v>722</v>
      </c>
      <c r="AL629" t="s">
        <v>4390</v>
      </c>
      <c r="AN629">
        <v>40.1</v>
      </c>
      <c r="AO629" t="s">
        <v>795</v>
      </c>
      <c r="AP629" t="s">
        <v>796</v>
      </c>
      <c r="AR629" t="s">
        <v>4386</v>
      </c>
      <c r="AS629" t="s">
        <v>4387</v>
      </c>
      <c r="AT629">
        <v>59.356422000000002</v>
      </c>
      <c r="AU629">
        <v>26.908270999999999</v>
      </c>
      <c r="AV629" t="s">
        <v>4388</v>
      </c>
      <c r="AW629" t="s">
        <v>4389</v>
      </c>
      <c r="AX629" t="s">
        <v>728</v>
      </c>
      <c r="AY629" t="s">
        <v>144</v>
      </c>
      <c r="BA629" t="s">
        <v>145</v>
      </c>
      <c r="BB629" t="s">
        <v>146</v>
      </c>
      <c r="BC629" t="s">
        <v>147</v>
      </c>
      <c r="BD629" t="s">
        <v>729</v>
      </c>
      <c r="BL629" t="s">
        <v>4391</v>
      </c>
      <c r="BP629" t="s">
        <v>241</v>
      </c>
      <c r="BR629" t="s">
        <v>4257</v>
      </c>
      <c r="BS629" s="1">
        <v>42669</v>
      </c>
      <c r="BY629" t="s">
        <v>733</v>
      </c>
      <c r="BZ629" t="s">
        <v>734</v>
      </c>
      <c r="CB629" t="s">
        <v>735</v>
      </c>
      <c r="CF629" t="s">
        <v>159</v>
      </c>
      <c r="CG629" t="s">
        <v>736</v>
      </c>
      <c r="CH629" t="s">
        <v>737</v>
      </c>
      <c r="CI629" t="s">
        <v>130</v>
      </c>
      <c r="CJ629" t="s">
        <v>162</v>
      </c>
      <c r="CK629">
        <v>1E-3</v>
      </c>
      <c r="CM629" t="s">
        <v>163</v>
      </c>
      <c r="CN629">
        <v>1E-3</v>
      </c>
      <c r="CO629" t="s">
        <v>163</v>
      </c>
      <c r="CZ629" t="s">
        <v>164</v>
      </c>
      <c r="DA629" t="s">
        <v>165</v>
      </c>
      <c r="DC629" t="s">
        <v>166</v>
      </c>
      <c r="DD629" t="s">
        <v>167</v>
      </c>
      <c r="DE629" t="s">
        <v>168</v>
      </c>
      <c r="DN629" t="s">
        <v>738</v>
      </c>
    </row>
    <row r="630" spans="1:118" x14ac:dyDescent="0.3">
      <c r="A630" t="s">
        <v>709</v>
      </c>
      <c r="B630" t="s">
        <v>4348</v>
      </c>
      <c r="C630" t="s">
        <v>4349</v>
      </c>
      <c r="D630" t="s">
        <v>1983</v>
      </c>
      <c r="E630" t="s">
        <v>122</v>
      </c>
      <c r="F630" t="s">
        <v>123</v>
      </c>
      <c r="G630" t="s">
        <v>3203</v>
      </c>
      <c r="H630" t="s">
        <v>3204</v>
      </c>
      <c r="I630">
        <v>2016</v>
      </c>
      <c r="J630">
        <v>2016</v>
      </c>
      <c r="K630" t="s">
        <v>4392</v>
      </c>
      <c r="L630" t="s">
        <v>4393</v>
      </c>
      <c r="M630">
        <v>8596</v>
      </c>
      <c r="N630" t="s">
        <v>4394</v>
      </c>
      <c r="P630">
        <v>-1363842932</v>
      </c>
      <c r="Q630" t="s">
        <v>203</v>
      </c>
      <c r="R630" t="s">
        <v>130</v>
      </c>
      <c r="S630" t="s">
        <v>4395</v>
      </c>
      <c r="T630" t="s">
        <v>4396</v>
      </c>
      <c r="U630">
        <v>58.830610999999998</v>
      </c>
      <c r="V630">
        <v>25.466725</v>
      </c>
      <c r="W630" t="s">
        <v>4397</v>
      </c>
      <c r="X630" t="s">
        <v>4398</v>
      </c>
      <c r="AI630" t="s">
        <v>1551</v>
      </c>
      <c r="AJ630" t="s">
        <v>1552</v>
      </c>
      <c r="AK630" t="s">
        <v>722</v>
      </c>
      <c r="AL630" t="s">
        <v>4399</v>
      </c>
      <c r="AN630">
        <v>60</v>
      </c>
      <c r="AO630" t="s">
        <v>4400</v>
      </c>
      <c r="AP630" t="s">
        <v>1552</v>
      </c>
      <c r="AR630" t="s">
        <v>4401</v>
      </c>
      <c r="AS630" t="s">
        <v>4402</v>
      </c>
      <c r="AT630">
        <v>58.830593</v>
      </c>
      <c r="AU630">
        <v>25.466723999999999</v>
      </c>
      <c r="AV630" t="s">
        <v>4403</v>
      </c>
      <c r="AW630" t="s">
        <v>4404</v>
      </c>
      <c r="AX630" t="s">
        <v>728</v>
      </c>
      <c r="AY630" t="s">
        <v>144</v>
      </c>
      <c r="BA630" t="s">
        <v>145</v>
      </c>
      <c r="BB630" t="s">
        <v>146</v>
      </c>
      <c r="BC630" t="s">
        <v>147</v>
      </c>
      <c r="BD630" t="s">
        <v>729</v>
      </c>
      <c r="BL630" t="s">
        <v>4405</v>
      </c>
      <c r="BP630" t="s">
        <v>241</v>
      </c>
      <c r="BR630" t="s">
        <v>4257</v>
      </c>
      <c r="BS630" s="1">
        <v>42662</v>
      </c>
      <c r="BY630" t="s">
        <v>733</v>
      </c>
      <c r="BZ630" t="s">
        <v>734</v>
      </c>
      <c r="CB630" t="s">
        <v>735</v>
      </c>
      <c r="CF630" t="s">
        <v>159</v>
      </c>
      <c r="CG630" t="s">
        <v>736</v>
      </c>
      <c r="CH630" t="s">
        <v>737</v>
      </c>
      <c r="CI630" t="s">
        <v>130</v>
      </c>
      <c r="CJ630" t="s">
        <v>162</v>
      </c>
      <c r="CK630">
        <v>1E-3</v>
      </c>
      <c r="CM630" t="s">
        <v>163</v>
      </c>
      <c r="CN630">
        <v>1E-3</v>
      </c>
      <c r="CO630" t="s">
        <v>163</v>
      </c>
      <c r="CZ630" t="s">
        <v>164</v>
      </c>
      <c r="DA630" t="s">
        <v>165</v>
      </c>
      <c r="DC630" t="s">
        <v>166</v>
      </c>
      <c r="DD630" t="s">
        <v>167</v>
      </c>
      <c r="DE630" t="s">
        <v>168</v>
      </c>
      <c r="DN630" t="s">
        <v>738</v>
      </c>
    </row>
    <row r="631" spans="1:118" x14ac:dyDescent="0.3">
      <c r="A631" t="s">
        <v>709</v>
      </c>
      <c r="B631" t="s">
        <v>4348</v>
      </c>
      <c r="C631" t="s">
        <v>4349</v>
      </c>
      <c r="D631" t="s">
        <v>1983</v>
      </c>
      <c r="E631" t="s">
        <v>122</v>
      </c>
      <c r="F631" t="s">
        <v>123</v>
      </c>
      <c r="G631" t="s">
        <v>3203</v>
      </c>
      <c r="H631" t="s">
        <v>3204</v>
      </c>
      <c r="I631">
        <v>2016</v>
      </c>
      <c r="J631">
        <v>2016</v>
      </c>
      <c r="K631" t="s">
        <v>4406</v>
      </c>
      <c r="L631" t="s">
        <v>4407</v>
      </c>
      <c r="M631">
        <v>339</v>
      </c>
      <c r="N631" t="s">
        <v>4408</v>
      </c>
      <c r="P631">
        <v>-487790965</v>
      </c>
      <c r="Q631" t="s">
        <v>203</v>
      </c>
      <c r="R631" t="s">
        <v>130</v>
      </c>
      <c r="S631" t="s">
        <v>4409</v>
      </c>
      <c r="T631" t="s">
        <v>4410</v>
      </c>
      <c r="U631">
        <v>59.412247000000001</v>
      </c>
      <c r="V631">
        <v>24.705235999999999</v>
      </c>
      <c r="W631" t="s">
        <v>4411</v>
      </c>
      <c r="X631" t="s">
        <v>4412</v>
      </c>
      <c r="AI631" t="s">
        <v>1015</v>
      </c>
      <c r="AJ631" t="s">
        <v>1016</v>
      </c>
      <c r="AK631" t="s">
        <v>722</v>
      </c>
      <c r="AL631" t="s">
        <v>4413</v>
      </c>
      <c r="AN631">
        <v>42</v>
      </c>
      <c r="AO631" t="s">
        <v>1015</v>
      </c>
      <c r="AP631" t="s">
        <v>1016</v>
      </c>
      <c r="AR631" t="s">
        <v>4414</v>
      </c>
      <c r="AS631" t="s">
        <v>4415</v>
      </c>
      <c r="AT631">
        <v>59.412247000000001</v>
      </c>
      <c r="AU631">
        <v>24.705234999999998</v>
      </c>
      <c r="AV631" t="s">
        <v>4411</v>
      </c>
      <c r="AW631" t="s">
        <v>4412</v>
      </c>
      <c r="AX631" t="s">
        <v>728</v>
      </c>
      <c r="AY631" t="s">
        <v>144</v>
      </c>
      <c r="BA631" t="s">
        <v>145</v>
      </c>
      <c r="BB631" t="s">
        <v>146</v>
      </c>
      <c r="BC631" t="s">
        <v>147</v>
      </c>
      <c r="BD631" t="s">
        <v>729</v>
      </c>
      <c r="BL631" t="s">
        <v>4416</v>
      </c>
      <c r="BP631" t="s">
        <v>241</v>
      </c>
      <c r="BR631" t="s">
        <v>4257</v>
      </c>
      <c r="BS631" s="1">
        <v>42661</v>
      </c>
      <c r="BY631" t="s">
        <v>733</v>
      </c>
      <c r="BZ631" t="s">
        <v>734</v>
      </c>
      <c r="CB631" t="s">
        <v>735</v>
      </c>
      <c r="CF631" t="s">
        <v>159</v>
      </c>
      <c r="CG631" t="s">
        <v>736</v>
      </c>
      <c r="CH631" t="s">
        <v>737</v>
      </c>
      <c r="CI631" t="s">
        <v>130</v>
      </c>
      <c r="CJ631" t="s">
        <v>162</v>
      </c>
      <c r="CK631">
        <v>1E-3</v>
      </c>
      <c r="CM631" t="s">
        <v>163</v>
      </c>
      <c r="CN631">
        <v>1E-3</v>
      </c>
      <c r="CO631" t="s">
        <v>163</v>
      </c>
      <c r="CZ631" t="s">
        <v>164</v>
      </c>
      <c r="DA631" t="s">
        <v>165</v>
      </c>
      <c r="DC631" t="s">
        <v>166</v>
      </c>
      <c r="DD631" t="s">
        <v>167</v>
      </c>
      <c r="DE631" t="s">
        <v>168</v>
      </c>
      <c r="DN631" t="s">
        <v>738</v>
      </c>
    </row>
    <row r="632" spans="1:118" x14ac:dyDescent="0.3">
      <c r="A632" t="s">
        <v>709</v>
      </c>
      <c r="B632" t="s">
        <v>4348</v>
      </c>
      <c r="C632" t="s">
        <v>4349</v>
      </c>
      <c r="D632" t="s">
        <v>1983</v>
      </c>
      <c r="E632" t="s">
        <v>122</v>
      </c>
      <c r="F632" t="s">
        <v>123</v>
      </c>
      <c r="G632" t="s">
        <v>3203</v>
      </c>
      <c r="H632" t="s">
        <v>3204</v>
      </c>
      <c r="I632">
        <v>2016</v>
      </c>
      <c r="J632">
        <v>2016</v>
      </c>
      <c r="K632" t="s">
        <v>4417</v>
      </c>
      <c r="L632" t="s">
        <v>4418</v>
      </c>
      <c r="M632">
        <v>7105</v>
      </c>
      <c r="N632" t="s">
        <v>4419</v>
      </c>
      <c r="P632">
        <v>-1372204418</v>
      </c>
      <c r="Q632" t="s">
        <v>129</v>
      </c>
      <c r="R632" t="s">
        <v>130</v>
      </c>
      <c r="S632" t="s">
        <v>4420</v>
      </c>
      <c r="T632" t="s">
        <v>4421</v>
      </c>
      <c r="U632">
        <v>57.804949000000001</v>
      </c>
      <c r="V632">
        <v>23.245115999999999</v>
      </c>
      <c r="W632" t="s">
        <v>4422</v>
      </c>
      <c r="X632" t="s">
        <v>4423</v>
      </c>
      <c r="AI632" t="s">
        <v>4424</v>
      </c>
      <c r="AJ632" t="s">
        <v>4425</v>
      </c>
      <c r="AK632" t="s">
        <v>722</v>
      </c>
      <c r="AL632" t="s">
        <v>4426</v>
      </c>
      <c r="AN632">
        <v>51</v>
      </c>
      <c r="AO632" t="s">
        <v>4424</v>
      </c>
      <c r="AP632" t="s">
        <v>4425</v>
      </c>
      <c r="AR632" t="s">
        <v>4420</v>
      </c>
      <c r="AS632" t="s">
        <v>4427</v>
      </c>
      <c r="AT632">
        <v>57.804949000000001</v>
      </c>
      <c r="AU632">
        <v>23.245099</v>
      </c>
      <c r="AV632" t="s">
        <v>4428</v>
      </c>
      <c r="AW632" t="s">
        <v>4429</v>
      </c>
      <c r="AX632" t="s">
        <v>728</v>
      </c>
      <c r="AY632" t="s">
        <v>144</v>
      </c>
      <c r="BA632" t="s">
        <v>145</v>
      </c>
      <c r="BB632" t="s">
        <v>146</v>
      </c>
      <c r="BC632" t="s">
        <v>147</v>
      </c>
      <c r="BD632" t="s">
        <v>729</v>
      </c>
      <c r="BL632" t="s">
        <v>4430</v>
      </c>
      <c r="BP632" t="s">
        <v>241</v>
      </c>
      <c r="BR632" t="s">
        <v>4257</v>
      </c>
      <c r="BS632" s="1">
        <v>42656</v>
      </c>
      <c r="BY632" t="s">
        <v>733</v>
      </c>
      <c r="BZ632" t="s">
        <v>734</v>
      </c>
      <c r="CB632" t="s">
        <v>735</v>
      </c>
      <c r="CF632" t="s">
        <v>159</v>
      </c>
      <c r="CG632" t="s">
        <v>736</v>
      </c>
      <c r="CH632" t="s">
        <v>737</v>
      </c>
      <c r="CI632" t="s">
        <v>130</v>
      </c>
      <c r="CJ632" t="s">
        <v>162</v>
      </c>
      <c r="CK632">
        <v>1E-3</v>
      </c>
      <c r="CM632" t="s">
        <v>163</v>
      </c>
      <c r="CN632">
        <v>1E-3</v>
      </c>
      <c r="CO632" t="s">
        <v>163</v>
      </c>
      <c r="CZ632" t="s">
        <v>164</v>
      </c>
      <c r="DA632" t="s">
        <v>165</v>
      </c>
      <c r="DC632" t="s">
        <v>166</v>
      </c>
      <c r="DD632" t="s">
        <v>167</v>
      </c>
      <c r="DE632" t="s">
        <v>168</v>
      </c>
      <c r="DN632" t="s">
        <v>738</v>
      </c>
    </row>
    <row r="633" spans="1:118" x14ac:dyDescent="0.3">
      <c r="A633" t="s">
        <v>709</v>
      </c>
      <c r="B633" t="s">
        <v>4348</v>
      </c>
      <c r="C633" t="s">
        <v>4349</v>
      </c>
      <c r="D633" t="s">
        <v>1983</v>
      </c>
      <c r="E633" t="s">
        <v>122</v>
      </c>
      <c r="F633" t="s">
        <v>123</v>
      </c>
      <c r="G633" t="s">
        <v>3203</v>
      </c>
      <c r="H633" t="s">
        <v>3204</v>
      </c>
      <c r="I633">
        <v>2016</v>
      </c>
      <c r="J633">
        <v>2016</v>
      </c>
      <c r="K633" t="s">
        <v>909</v>
      </c>
      <c r="L633" t="s">
        <v>910</v>
      </c>
      <c r="M633">
        <v>8520</v>
      </c>
      <c r="N633" t="s">
        <v>911</v>
      </c>
      <c r="P633">
        <v>-589414107</v>
      </c>
      <c r="Q633" t="s">
        <v>203</v>
      </c>
      <c r="R633" t="s">
        <v>130</v>
      </c>
      <c r="S633" t="s">
        <v>912</v>
      </c>
      <c r="T633" t="s">
        <v>913</v>
      </c>
      <c r="U633">
        <v>59.314824000000002</v>
      </c>
      <c r="V633">
        <v>26.32403</v>
      </c>
      <c r="W633" t="s">
        <v>914</v>
      </c>
      <c r="X633" t="s">
        <v>915</v>
      </c>
      <c r="AI633" t="s">
        <v>916</v>
      </c>
      <c r="AJ633" t="s">
        <v>917</v>
      </c>
      <c r="AK633" t="s">
        <v>722</v>
      </c>
      <c r="AL633" t="s">
        <v>918</v>
      </c>
      <c r="AN633">
        <v>76</v>
      </c>
      <c r="AO633" t="s">
        <v>916</v>
      </c>
      <c r="AP633" t="s">
        <v>917</v>
      </c>
      <c r="AR633" t="s">
        <v>4431</v>
      </c>
      <c r="AS633" t="s">
        <v>4432</v>
      </c>
      <c r="AT633">
        <v>59.314798000000003</v>
      </c>
      <c r="AU633">
        <v>26.323993000000002</v>
      </c>
      <c r="AV633" t="s">
        <v>4433</v>
      </c>
      <c r="AW633" t="s">
        <v>4434</v>
      </c>
      <c r="AX633" t="s">
        <v>728</v>
      </c>
      <c r="AY633" t="s">
        <v>144</v>
      </c>
      <c r="BA633" t="s">
        <v>145</v>
      </c>
      <c r="BB633" t="s">
        <v>146</v>
      </c>
      <c r="BC633" t="s">
        <v>147</v>
      </c>
      <c r="BD633" t="s">
        <v>729</v>
      </c>
      <c r="BL633" t="s">
        <v>4435</v>
      </c>
      <c r="BP633" t="s">
        <v>241</v>
      </c>
      <c r="BR633" t="s">
        <v>4257</v>
      </c>
      <c r="BS633" s="1">
        <v>42655</v>
      </c>
      <c r="BY633" t="s">
        <v>733</v>
      </c>
      <c r="BZ633" t="s">
        <v>734</v>
      </c>
      <c r="CB633" t="s">
        <v>735</v>
      </c>
      <c r="CF633" t="s">
        <v>159</v>
      </c>
      <c r="CG633" t="s">
        <v>736</v>
      </c>
      <c r="CH633" t="s">
        <v>737</v>
      </c>
      <c r="CI633" t="s">
        <v>130</v>
      </c>
      <c r="CJ633" t="s">
        <v>162</v>
      </c>
      <c r="CK633">
        <v>1E-3</v>
      </c>
      <c r="CM633" t="s">
        <v>163</v>
      </c>
      <c r="CN633">
        <v>1E-3</v>
      </c>
      <c r="CO633" t="s">
        <v>163</v>
      </c>
      <c r="CZ633" t="s">
        <v>164</v>
      </c>
      <c r="DA633" t="s">
        <v>165</v>
      </c>
      <c r="DC633" t="s">
        <v>166</v>
      </c>
      <c r="DD633" t="s">
        <v>167</v>
      </c>
      <c r="DE633" t="s">
        <v>168</v>
      </c>
      <c r="DN633" t="s">
        <v>738</v>
      </c>
    </row>
    <row r="634" spans="1:118" x14ac:dyDescent="0.3">
      <c r="A634" t="s">
        <v>709</v>
      </c>
      <c r="B634" t="s">
        <v>4348</v>
      </c>
      <c r="C634" t="s">
        <v>4349</v>
      </c>
      <c r="D634" t="s">
        <v>1983</v>
      </c>
      <c r="E634" t="s">
        <v>122</v>
      </c>
      <c r="F634" t="s">
        <v>123</v>
      </c>
      <c r="G634" t="s">
        <v>3203</v>
      </c>
      <c r="H634" t="s">
        <v>3204</v>
      </c>
      <c r="I634">
        <v>2016</v>
      </c>
      <c r="J634">
        <v>2016</v>
      </c>
      <c r="K634" t="s">
        <v>4436</v>
      </c>
      <c r="L634" t="s">
        <v>4437</v>
      </c>
      <c r="M634">
        <v>8151</v>
      </c>
      <c r="N634" t="s">
        <v>759</v>
      </c>
      <c r="P634">
        <v>-1821234764</v>
      </c>
      <c r="Q634" t="s">
        <v>203</v>
      </c>
      <c r="R634" t="s">
        <v>130</v>
      </c>
      <c r="S634" t="s">
        <v>4438</v>
      </c>
      <c r="T634" t="s">
        <v>4439</v>
      </c>
      <c r="U634">
        <v>58.387943999999997</v>
      </c>
      <c r="V634">
        <v>26.72495</v>
      </c>
      <c r="W634" t="s">
        <v>4440</v>
      </c>
      <c r="X634" t="s">
        <v>4441</v>
      </c>
      <c r="AI634" t="s">
        <v>764</v>
      </c>
      <c r="AJ634" t="s">
        <v>765</v>
      </c>
      <c r="AK634" t="s">
        <v>722</v>
      </c>
      <c r="AL634" t="s">
        <v>4442</v>
      </c>
      <c r="AN634">
        <v>17.3</v>
      </c>
      <c r="AO634" t="s">
        <v>764</v>
      </c>
      <c r="AP634" t="s">
        <v>765</v>
      </c>
      <c r="AR634" t="s">
        <v>4443</v>
      </c>
      <c r="AS634" t="s">
        <v>4439</v>
      </c>
      <c r="AT634">
        <v>58.387943999999997</v>
      </c>
      <c r="AU634">
        <v>26.72495</v>
      </c>
      <c r="AV634" t="s">
        <v>4440</v>
      </c>
      <c r="AW634" t="s">
        <v>4441</v>
      </c>
      <c r="AX634" t="s">
        <v>728</v>
      </c>
      <c r="AY634" t="s">
        <v>144</v>
      </c>
      <c r="BA634" t="s">
        <v>145</v>
      </c>
      <c r="BB634" t="s">
        <v>146</v>
      </c>
      <c r="BC634" t="s">
        <v>147</v>
      </c>
      <c r="BD634" t="s">
        <v>729</v>
      </c>
      <c r="BL634" t="s">
        <v>4444</v>
      </c>
      <c r="BP634" t="s">
        <v>241</v>
      </c>
      <c r="BR634" t="s">
        <v>4257</v>
      </c>
      <c r="BS634" s="1">
        <v>42654</v>
      </c>
      <c r="BY634" t="s">
        <v>733</v>
      </c>
      <c r="BZ634" t="s">
        <v>734</v>
      </c>
      <c r="CB634" t="s">
        <v>735</v>
      </c>
      <c r="CF634" t="s">
        <v>159</v>
      </c>
      <c r="CG634" t="s">
        <v>736</v>
      </c>
      <c r="CH634" t="s">
        <v>737</v>
      </c>
      <c r="CI634" t="s">
        <v>130</v>
      </c>
      <c r="CJ634" t="s">
        <v>162</v>
      </c>
      <c r="CK634">
        <v>1E-3</v>
      </c>
      <c r="CM634" t="s">
        <v>163</v>
      </c>
      <c r="CN634">
        <v>1E-3</v>
      </c>
      <c r="CO634" t="s">
        <v>163</v>
      </c>
      <c r="CZ634" t="s">
        <v>164</v>
      </c>
      <c r="DA634" t="s">
        <v>165</v>
      </c>
      <c r="DC634" t="s">
        <v>166</v>
      </c>
      <c r="DD634" t="s">
        <v>167</v>
      </c>
      <c r="DE634" t="s">
        <v>168</v>
      </c>
      <c r="DN634" t="s">
        <v>738</v>
      </c>
    </row>
    <row r="635" spans="1:118" x14ac:dyDescent="0.3">
      <c r="A635" t="s">
        <v>709</v>
      </c>
      <c r="B635" t="s">
        <v>4348</v>
      </c>
      <c r="C635" t="s">
        <v>4349</v>
      </c>
      <c r="D635" t="s">
        <v>1983</v>
      </c>
      <c r="E635" t="s">
        <v>122</v>
      </c>
      <c r="F635" t="s">
        <v>123</v>
      </c>
      <c r="G635" t="s">
        <v>3203</v>
      </c>
      <c r="H635" t="s">
        <v>3204</v>
      </c>
      <c r="I635">
        <v>2016</v>
      </c>
      <c r="J635">
        <v>2016</v>
      </c>
      <c r="K635" t="s">
        <v>757</v>
      </c>
      <c r="L635" t="s">
        <v>758</v>
      </c>
      <c r="M635">
        <v>8151</v>
      </c>
      <c r="N635" t="s">
        <v>759</v>
      </c>
      <c r="P635">
        <v>580715717</v>
      </c>
      <c r="Q635" t="s">
        <v>203</v>
      </c>
      <c r="R635" t="s">
        <v>130</v>
      </c>
      <c r="S635" t="s">
        <v>760</v>
      </c>
      <c r="T635" t="s">
        <v>761</v>
      </c>
      <c r="U635">
        <v>58.389164000000001</v>
      </c>
      <c r="V635">
        <v>26.725849</v>
      </c>
      <c r="W635" t="s">
        <v>762</v>
      </c>
      <c r="X635" t="s">
        <v>763</v>
      </c>
      <c r="AI635" t="s">
        <v>764</v>
      </c>
      <c r="AJ635" t="s">
        <v>765</v>
      </c>
      <c r="AK635" t="s">
        <v>722</v>
      </c>
      <c r="AL635" t="s">
        <v>766</v>
      </c>
      <c r="AN635">
        <v>32.630000000000003</v>
      </c>
      <c r="AO635" t="s">
        <v>764</v>
      </c>
      <c r="AP635" t="s">
        <v>765</v>
      </c>
      <c r="AR635" t="s">
        <v>767</v>
      </c>
      <c r="AS635" t="s">
        <v>768</v>
      </c>
      <c r="AT635">
        <v>58.389164000000001</v>
      </c>
      <c r="AU635">
        <v>26.725849</v>
      </c>
      <c r="AV635" t="s">
        <v>762</v>
      </c>
      <c r="AW635" t="s">
        <v>763</v>
      </c>
      <c r="AX635" t="s">
        <v>728</v>
      </c>
      <c r="AY635" t="s">
        <v>144</v>
      </c>
      <c r="BA635" t="s">
        <v>145</v>
      </c>
      <c r="BB635" t="s">
        <v>146</v>
      </c>
      <c r="BC635" t="s">
        <v>147</v>
      </c>
      <c r="BD635" t="s">
        <v>729</v>
      </c>
      <c r="BL635" t="s">
        <v>4445</v>
      </c>
      <c r="BP635" t="s">
        <v>241</v>
      </c>
      <c r="BR635" t="s">
        <v>4257</v>
      </c>
      <c r="BS635" s="1">
        <v>42654</v>
      </c>
      <c r="BY635" t="s">
        <v>733</v>
      </c>
      <c r="BZ635" t="s">
        <v>734</v>
      </c>
      <c r="CB635" t="s">
        <v>735</v>
      </c>
      <c r="CF635" t="s">
        <v>159</v>
      </c>
      <c r="CG635" t="s">
        <v>736</v>
      </c>
      <c r="CH635" t="s">
        <v>737</v>
      </c>
      <c r="CI635" t="s">
        <v>130</v>
      </c>
      <c r="CJ635" t="s">
        <v>162</v>
      </c>
      <c r="CK635">
        <v>1E-3</v>
      </c>
      <c r="CM635" t="s">
        <v>163</v>
      </c>
      <c r="CN635">
        <v>1E-3</v>
      </c>
      <c r="CO635" t="s">
        <v>163</v>
      </c>
      <c r="CZ635" t="s">
        <v>164</v>
      </c>
      <c r="DA635" t="s">
        <v>165</v>
      </c>
      <c r="DC635" t="s">
        <v>166</v>
      </c>
      <c r="DD635" t="s">
        <v>167</v>
      </c>
      <c r="DE635" t="s">
        <v>168</v>
      </c>
      <c r="DN635" t="s">
        <v>738</v>
      </c>
    </row>
    <row r="636" spans="1:118" x14ac:dyDescent="0.3">
      <c r="A636" t="s">
        <v>709</v>
      </c>
      <c r="B636" t="s">
        <v>4348</v>
      </c>
      <c r="C636" t="s">
        <v>4349</v>
      </c>
      <c r="D636" t="s">
        <v>1983</v>
      </c>
      <c r="E636" t="s">
        <v>122</v>
      </c>
      <c r="F636" t="s">
        <v>123</v>
      </c>
      <c r="G636" t="s">
        <v>3203</v>
      </c>
      <c r="H636" t="s">
        <v>3204</v>
      </c>
      <c r="I636">
        <v>2016</v>
      </c>
      <c r="J636">
        <v>2016</v>
      </c>
      <c r="K636" t="s">
        <v>4446</v>
      </c>
      <c r="L636" t="s">
        <v>4447</v>
      </c>
      <c r="M636">
        <v>6163</v>
      </c>
      <c r="N636" t="s">
        <v>4448</v>
      </c>
      <c r="P636">
        <v>522460534</v>
      </c>
      <c r="Q636" t="s">
        <v>203</v>
      </c>
      <c r="R636" t="s">
        <v>130</v>
      </c>
      <c r="S636" t="s">
        <v>4449</v>
      </c>
      <c r="T636" t="s">
        <v>4450</v>
      </c>
      <c r="U636">
        <v>58.010230999999997</v>
      </c>
      <c r="V636">
        <v>26.782250000000001</v>
      </c>
      <c r="W636" t="s">
        <v>4451</v>
      </c>
      <c r="X636" t="s">
        <v>4452</v>
      </c>
      <c r="AI636" t="s">
        <v>4453</v>
      </c>
      <c r="AJ636" t="s">
        <v>4454</v>
      </c>
      <c r="AK636" t="s">
        <v>722</v>
      </c>
      <c r="AL636" t="s">
        <v>4455</v>
      </c>
      <c r="AN636">
        <v>70</v>
      </c>
      <c r="AO636" t="s">
        <v>1311</v>
      </c>
      <c r="AP636" t="s">
        <v>1291</v>
      </c>
      <c r="AR636" t="s">
        <v>4456</v>
      </c>
      <c r="AS636" t="s">
        <v>4457</v>
      </c>
      <c r="AT636">
        <v>58.010230999999997</v>
      </c>
      <c r="AU636">
        <v>26.782250000000001</v>
      </c>
      <c r="AV636" t="s">
        <v>4451</v>
      </c>
      <c r="AW636" t="s">
        <v>4452</v>
      </c>
      <c r="AX636" t="s">
        <v>728</v>
      </c>
      <c r="AY636" t="s">
        <v>144</v>
      </c>
      <c r="BA636" t="s">
        <v>145</v>
      </c>
      <c r="BB636" t="s">
        <v>146</v>
      </c>
      <c r="BC636" t="s">
        <v>147</v>
      </c>
      <c r="BD636" t="s">
        <v>729</v>
      </c>
      <c r="BL636" t="s">
        <v>4458</v>
      </c>
      <c r="BP636" t="s">
        <v>241</v>
      </c>
      <c r="BR636" t="s">
        <v>4257</v>
      </c>
      <c r="BS636" s="1">
        <v>42654</v>
      </c>
      <c r="BY636" t="s">
        <v>733</v>
      </c>
      <c r="BZ636" t="s">
        <v>734</v>
      </c>
      <c r="CB636" t="s">
        <v>735</v>
      </c>
      <c r="CF636" t="s">
        <v>159</v>
      </c>
      <c r="CG636" t="s">
        <v>736</v>
      </c>
      <c r="CH636" t="s">
        <v>737</v>
      </c>
      <c r="CI636" t="s">
        <v>130</v>
      </c>
      <c r="CJ636" t="s">
        <v>162</v>
      </c>
      <c r="CK636">
        <v>1E-3</v>
      </c>
      <c r="CM636" t="s">
        <v>163</v>
      </c>
      <c r="CN636">
        <v>1E-3</v>
      </c>
      <c r="CO636" t="s">
        <v>163</v>
      </c>
      <c r="CZ636" t="s">
        <v>164</v>
      </c>
      <c r="DA636" t="s">
        <v>165</v>
      </c>
      <c r="DC636" t="s">
        <v>166</v>
      </c>
      <c r="DD636" t="s">
        <v>167</v>
      </c>
      <c r="DE636" t="s">
        <v>168</v>
      </c>
      <c r="DN636" t="s">
        <v>738</v>
      </c>
    </row>
    <row r="637" spans="1:118" x14ac:dyDescent="0.3">
      <c r="A637" t="s">
        <v>4335</v>
      </c>
      <c r="B637" t="s">
        <v>4336</v>
      </c>
      <c r="C637" t="s">
        <v>4337</v>
      </c>
      <c r="D637" t="s">
        <v>1983</v>
      </c>
      <c r="E637" t="s">
        <v>3137</v>
      </c>
      <c r="F637" t="s">
        <v>123</v>
      </c>
      <c r="G637" t="s">
        <v>124</v>
      </c>
      <c r="H637" t="s">
        <v>125</v>
      </c>
      <c r="I637">
        <v>2016</v>
      </c>
      <c r="J637">
        <v>2016</v>
      </c>
      <c r="K637" t="s">
        <v>1054</v>
      </c>
      <c r="L637" t="s">
        <v>1055</v>
      </c>
      <c r="M637">
        <v>6453</v>
      </c>
      <c r="N637" t="s">
        <v>1056</v>
      </c>
      <c r="P637">
        <v>1151204835</v>
      </c>
      <c r="Q637" t="s">
        <v>129</v>
      </c>
      <c r="R637" t="s">
        <v>130</v>
      </c>
      <c r="S637" t="s">
        <v>1057</v>
      </c>
      <c r="T637" t="s">
        <v>1058</v>
      </c>
      <c r="U637">
        <v>58.082684999999998</v>
      </c>
      <c r="V637">
        <v>26.061004000000001</v>
      </c>
      <c r="W637" t="s">
        <v>1059</v>
      </c>
      <c r="X637" t="s">
        <v>1060</v>
      </c>
      <c r="AG637" t="s">
        <v>1061</v>
      </c>
      <c r="AH637" t="s">
        <v>1062</v>
      </c>
      <c r="AI637" t="s">
        <v>1063</v>
      </c>
      <c r="AJ637" t="s">
        <v>1064</v>
      </c>
      <c r="AK637" t="s">
        <v>507</v>
      </c>
      <c r="AR637" t="s">
        <v>1065</v>
      </c>
      <c r="AS637" t="s">
        <v>1066</v>
      </c>
      <c r="AT637">
        <v>58.082684999999998</v>
      </c>
      <c r="AU637">
        <v>26.061004000000001</v>
      </c>
      <c r="AV637" t="s">
        <v>1059</v>
      </c>
      <c r="AW637" t="s">
        <v>1060</v>
      </c>
      <c r="AX637" t="s">
        <v>143</v>
      </c>
      <c r="AY637" t="s">
        <v>144</v>
      </c>
      <c r="BA637" t="s">
        <v>145</v>
      </c>
      <c r="BB637" t="s">
        <v>146</v>
      </c>
      <c r="BC637" t="s">
        <v>147</v>
      </c>
      <c r="BD637" t="s">
        <v>148</v>
      </c>
      <c r="BL637" t="s">
        <v>4459</v>
      </c>
      <c r="BM637" t="s">
        <v>4460</v>
      </c>
      <c r="BN637" s="1">
        <v>42650.354166666664</v>
      </c>
      <c r="BP637" t="s">
        <v>152</v>
      </c>
      <c r="BR637" t="s">
        <v>1875</v>
      </c>
      <c r="BS637" s="1">
        <v>42649.527777777781</v>
      </c>
      <c r="BW637" t="s">
        <v>154</v>
      </c>
      <c r="BY637" t="s">
        <v>155</v>
      </c>
      <c r="BZ637" t="s">
        <v>156</v>
      </c>
      <c r="CB637" t="s">
        <v>157</v>
      </c>
      <c r="CE637" t="s">
        <v>158</v>
      </c>
      <c r="CF637" t="s">
        <v>159</v>
      </c>
      <c r="CG637" t="s">
        <v>160</v>
      </c>
      <c r="CH637" t="s">
        <v>161</v>
      </c>
      <c r="CI637" t="s">
        <v>130</v>
      </c>
      <c r="CJ637" t="s">
        <v>162</v>
      </c>
      <c r="CK637">
        <v>1E-3</v>
      </c>
      <c r="CM637" t="s">
        <v>163</v>
      </c>
      <c r="CN637">
        <v>1E-3</v>
      </c>
      <c r="CO637" t="s">
        <v>163</v>
      </c>
      <c r="CZ637" t="s">
        <v>164</v>
      </c>
      <c r="DA637" t="s">
        <v>165</v>
      </c>
      <c r="DC637" t="s">
        <v>166</v>
      </c>
      <c r="DD637" t="s">
        <v>167</v>
      </c>
      <c r="DE637" t="s">
        <v>168</v>
      </c>
      <c r="DF637" t="s">
        <v>166</v>
      </c>
      <c r="DN637" t="s">
        <v>169</v>
      </c>
    </row>
    <row r="638" spans="1:118" x14ac:dyDescent="0.3">
      <c r="A638" t="s">
        <v>709</v>
      </c>
      <c r="B638" t="s">
        <v>4348</v>
      </c>
      <c r="C638" t="s">
        <v>4349</v>
      </c>
      <c r="D638" t="s">
        <v>1983</v>
      </c>
      <c r="E638" t="s">
        <v>122</v>
      </c>
      <c r="F638" t="s">
        <v>123</v>
      </c>
      <c r="G638" t="s">
        <v>3203</v>
      </c>
      <c r="H638" t="s">
        <v>3204</v>
      </c>
      <c r="I638">
        <v>2016</v>
      </c>
      <c r="J638">
        <v>2016</v>
      </c>
      <c r="K638" t="s">
        <v>804</v>
      </c>
      <c r="L638" t="s">
        <v>805</v>
      </c>
      <c r="M638">
        <v>1326</v>
      </c>
      <c r="N638" t="s">
        <v>806</v>
      </c>
      <c r="P638">
        <v>693896916</v>
      </c>
      <c r="Q638" t="s">
        <v>129</v>
      </c>
      <c r="R638" t="s">
        <v>130</v>
      </c>
      <c r="S638" t="s">
        <v>807</v>
      </c>
      <c r="T638" t="s">
        <v>808</v>
      </c>
      <c r="U638">
        <v>59.146490999999997</v>
      </c>
      <c r="V638">
        <v>25.758797999999999</v>
      </c>
      <c r="W638" t="s">
        <v>809</v>
      </c>
      <c r="X638" t="s">
        <v>810</v>
      </c>
      <c r="AI638" t="s">
        <v>811</v>
      </c>
      <c r="AJ638" t="s">
        <v>812</v>
      </c>
      <c r="AK638" t="s">
        <v>722</v>
      </c>
      <c r="AL638" t="s">
        <v>813</v>
      </c>
      <c r="AM638" t="s">
        <v>814</v>
      </c>
      <c r="AN638">
        <v>85</v>
      </c>
      <c r="AO638" t="s">
        <v>811</v>
      </c>
      <c r="AP638" t="s">
        <v>812</v>
      </c>
      <c r="AR638" t="s">
        <v>815</v>
      </c>
      <c r="AS638" t="s">
        <v>816</v>
      </c>
      <c r="AT638">
        <v>59.146472000000003</v>
      </c>
      <c r="AU638">
        <v>25.758763999999999</v>
      </c>
      <c r="AV638" t="s">
        <v>817</v>
      </c>
      <c r="AW638" t="s">
        <v>818</v>
      </c>
      <c r="AX638" t="s">
        <v>728</v>
      </c>
      <c r="AY638" t="s">
        <v>144</v>
      </c>
      <c r="BA638" t="s">
        <v>145</v>
      </c>
      <c r="BB638" t="s">
        <v>146</v>
      </c>
      <c r="BC638" t="s">
        <v>147</v>
      </c>
      <c r="BD638" t="s">
        <v>729</v>
      </c>
      <c r="BL638" t="s">
        <v>4461</v>
      </c>
      <c r="BP638" t="s">
        <v>241</v>
      </c>
      <c r="BR638" t="s">
        <v>4257</v>
      </c>
      <c r="BS638" s="1">
        <v>42648</v>
      </c>
      <c r="BY638" t="s">
        <v>733</v>
      </c>
      <c r="BZ638" t="s">
        <v>734</v>
      </c>
      <c r="CB638" t="s">
        <v>735</v>
      </c>
      <c r="CF638" t="s">
        <v>159</v>
      </c>
      <c r="CG638" t="s">
        <v>736</v>
      </c>
      <c r="CH638" t="s">
        <v>737</v>
      </c>
      <c r="CI638" t="s">
        <v>130</v>
      </c>
      <c r="CJ638" t="s">
        <v>162</v>
      </c>
      <c r="CK638">
        <v>1E-3</v>
      </c>
      <c r="CM638" t="s">
        <v>163</v>
      </c>
      <c r="CN638">
        <v>1E-3</v>
      </c>
      <c r="CO638" t="s">
        <v>163</v>
      </c>
      <c r="CZ638" t="s">
        <v>164</v>
      </c>
      <c r="DA638" t="s">
        <v>165</v>
      </c>
      <c r="DC638" t="s">
        <v>166</v>
      </c>
      <c r="DD638" t="s">
        <v>167</v>
      </c>
      <c r="DE638" t="s">
        <v>168</v>
      </c>
      <c r="DN638" t="s">
        <v>738</v>
      </c>
    </row>
    <row r="639" spans="1:118" x14ac:dyDescent="0.3">
      <c r="A639" t="s">
        <v>4335</v>
      </c>
      <c r="B639" t="s">
        <v>4336</v>
      </c>
      <c r="C639" t="s">
        <v>4337</v>
      </c>
      <c r="D639" t="s">
        <v>1983</v>
      </c>
      <c r="E639" t="s">
        <v>3137</v>
      </c>
      <c r="F639" t="s">
        <v>123</v>
      </c>
      <c r="G639" t="s">
        <v>124</v>
      </c>
      <c r="H639" t="s">
        <v>125</v>
      </c>
      <c r="I639">
        <v>2016</v>
      </c>
      <c r="J639">
        <v>2016</v>
      </c>
      <c r="K639" t="s">
        <v>126</v>
      </c>
      <c r="L639" t="s">
        <v>127</v>
      </c>
      <c r="M639">
        <v>7135</v>
      </c>
      <c r="N639" t="s">
        <v>128</v>
      </c>
      <c r="P639">
        <v>1416307950</v>
      </c>
      <c r="Q639" t="s">
        <v>129</v>
      </c>
      <c r="R639" t="s">
        <v>130</v>
      </c>
      <c r="S639" t="s">
        <v>131</v>
      </c>
      <c r="T639" t="s">
        <v>132</v>
      </c>
      <c r="U639">
        <v>58.789738999999997</v>
      </c>
      <c r="V639">
        <v>25.963511</v>
      </c>
      <c r="W639" t="s">
        <v>133</v>
      </c>
      <c r="X639" t="s">
        <v>134</v>
      </c>
      <c r="AG639" t="s">
        <v>135</v>
      </c>
      <c r="AH639" t="s">
        <v>136</v>
      </c>
      <c r="AI639" t="s">
        <v>137</v>
      </c>
      <c r="AJ639" t="s">
        <v>138</v>
      </c>
      <c r="AK639" t="s">
        <v>139</v>
      </c>
      <c r="AR639" t="s">
        <v>140</v>
      </c>
      <c r="AS639" t="s">
        <v>141</v>
      </c>
      <c r="AT639">
        <v>58.789740000000002</v>
      </c>
      <c r="AU639">
        <v>25.963494000000001</v>
      </c>
      <c r="AV639" t="s">
        <v>133</v>
      </c>
      <c r="AW639" t="s">
        <v>142</v>
      </c>
      <c r="AX639" t="s">
        <v>143</v>
      </c>
      <c r="AY639" t="s">
        <v>144</v>
      </c>
      <c r="BA639" t="s">
        <v>145</v>
      </c>
      <c r="BB639" t="s">
        <v>146</v>
      </c>
      <c r="BC639" t="s">
        <v>147</v>
      </c>
      <c r="BD639" t="s">
        <v>148</v>
      </c>
      <c r="BL639" t="s">
        <v>4462</v>
      </c>
      <c r="BM639" t="s">
        <v>4463</v>
      </c>
      <c r="BN639" s="1">
        <v>42648.354166666664</v>
      </c>
      <c r="BP639" t="s">
        <v>152</v>
      </c>
      <c r="BR639" t="s">
        <v>1875</v>
      </c>
      <c r="BS639" s="1">
        <v>42647.631944444445</v>
      </c>
      <c r="BW639" t="s">
        <v>154</v>
      </c>
      <c r="BY639" t="s">
        <v>155</v>
      </c>
      <c r="BZ639" t="s">
        <v>156</v>
      </c>
      <c r="CB639" t="s">
        <v>157</v>
      </c>
      <c r="CE639" t="s">
        <v>158</v>
      </c>
      <c r="CF639" t="s">
        <v>159</v>
      </c>
      <c r="CG639" t="s">
        <v>160</v>
      </c>
      <c r="CH639" t="s">
        <v>161</v>
      </c>
      <c r="CI639" t="s">
        <v>130</v>
      </c>
      <c r="CJ639" t="s">
        <v>162</v>
      </c>
      <c r="CK639">
        <v>1E-3</v>
      </c>
      <c r="CM639" t="s">
        <v>163</v>
      </c>
      <c r="CN639">
        <v>1E-3</v>
      </c>
      <c r="CO639" t="s">
        <v>163</v>
      </c>
      <c r="CZ639" t="s">
        <v>164</v>
      </c>
      <c r="DA639" t="s">
        <v>165</v>
      </c>
      <c r="DC639" t="s">
        <v>166</v>
      </c>
      <c r="DD639" t="s">
        <v>167</v>
      </c>
      <c r="DE639" t="s">
        <v>168</v>
      </c>
      <c r="DF639" t="s">
        <v>166</v>
      </c>
      <c r="DN639" t="s">
        <v>169</v>
      </c>
    </row>
    <row r="640" spans="1:118" x14ac:dyDescent="0.3">
      <c r="A640" t="s">
        <v>4335</v>
      </c>
      <c r="B640" t="s">
        <v>4336</v>
      </c>
      <c r="C640" t="s">
        <v>4337</v>
      </c>
      <c r="D640" t="s">
        <v>1983</v>
      </c>
      <c r="E640" t="s">
        <v>3137</v>
      </c>
      <c r="F640" t="s">
        <v>123</v>
      </c>
      <c r="G640" t="s">
        <v>124</v>
      </c>
      <c r="H640" t="s">
        <v>125</v>
      </c>
      <c r="I640">
        <v>2016</v>
      </c>
      <c r="J640">
        <v>2016</v>
      </c>
      <c r="K640" t="s">
        <v>564</v>
      </c>
      <c r="L640" t="s">
        <v>565</v>
      </c>
      <c r="M640">
        <v>8537</v>
      </c>
      <c r="N640" t="s">
        <v>566</v>
      </c>
      <c r="P640">
        <v>491163931</v>
      </c>
      <c r="Q640" t="s">
        <v>129</v>
      </c>
      <c r="R640" t="s">
        <v>130</v>
      </c>
      <c r="S640" t="s">
        <v>567</v>
      </c>
      <c r="T640" t="s">
        <v>568</v>
      </c>
      <c r="U640">
        <v>58.602423999999999</v>
      </c>
      <c r="V640">
        <v>26.375067999999999</v>
      </c>
      <c r="W640" t="s">
        <v>569</v>
      </c>
      <c r="X640" t="s">
        <v>570</v>
      </c>
      <c r="AG640" t="s">
        <v>571</v>
      </c>
      <c r="AH640" t="s">
        <v>572</v>
      </c>
      <c r="AI640" t="s">
        <v>573</v>
      </c>
      <c r="AJ640" t="s">
        <v>574</v>
      </c>
      <c r="AK640" t="s">
        <v>139</v>
      </c>
      <c r="AR640" t="s">
        <v>575</v>
      </c>
      <c r="AS640" t="s">
        <v>576</v>
      </c>
      <c r="AT640">
        <v>58.602423999999999</v>
      </c>
      <c r="AU640">
        <v>26.375067999999999</v>
      </c>
      <c r="AV640" t="s">
        <v>569</v>
      </c>
      <c r="AW640" t="s">
        <v>570</v>
      </c>
      <c r="AX640" t="s">
        <v>143</v>
      </c>
      <c r="AY640" t="s">
        <v>144</v>
      </c>
      <c r="BA640" t="s">
        <v>145</v>
      </c>
      <c r="BB640" t="s">
        <v>146</v>
      </c>
      <c r="BC640" t="s">
        <v>147</v>
      </c>
      <c r="BD640" t="s">
        <v>148</v>
      </c>
      <c r="BL640" t="s">
        <v>4464</v>
      </c>
      <c r="BM640" t="s">
        <v>4465</v>
      </c>
      <c r="BN640" s="1">
        <v>42649.354166666664</v>
      </c>
      <c r="BP640" t="s">
        <v>152</v>
      </c>
      <c r="BR640" t="s">
        <v>1875</v>
      </c>
      <c r="BS640" s="1">
        <v>42647.576388888891</v>
      </c>
      <c r="BW640" t="s">
        <v>154</v>
      </c>
      <c r="BY640" t="s">
        <v>155</v>
      </c>
      <c r="BZ640" t="s">
        <v>156</v>
      </c>
      <c r="CB640" t="s">
        <v>157</v>
      </c>
      <c r="CE640" t="s">
        <v>158</v>
      </c>
      <c r="CF640" t="s">
        <v>159</v>
      </c>
      <c r="CG640" t="s">
        <v>160</v>
      </c>
      <c r="CH640" t="s">
        <v>161</v>
      </c>
      <c r="CI640" t="s">
        <v>130</v>
      </c>
      <c r="CJ640" t="s">
        <v>162</v>
      </c>
      <c r="CK640">
        <v>1E-3</v>
      </c>
      <c r="CM640" t="s">
        <v>163</v>
      </c>
      <c r="CN640">
        <v>1E-3</v>
      </c>
      <c r="CO640" t="s">
        <v>163</v>
      </c>
      <c r="CZ640" t="s">
        <v>164</v>
      </c>
      <c r="DA640" t="s">
        <v>165</v>
      </c>
      <c r="DC640" t="s">
        <v>166</v>
      </c>
      <c r="DD640" t="s">
        <v>167</v>
      </c>
      <c r="DE640" t="s">
        <v>168</v>
      </c>
      <c r="DF640" t="s">
        <v>166</v>
      </c>
      <c r="DN640" t="s">
        <v>169</v>
      </c>
    </row>
    <row r="641" spans="1:118" x14ac:dyDescent="0.3">
      <c r="A641" t="s">
        <v>4335</v>
      </c>
      <c r="B641" t="s">
        <v>4336</v>
      </c>
      <c r="C641" t="s">
        <v>4337</v>
      </c>
      <c r="D641" t="s">
        <v>1983</v>
      </c>
      <c r="E641" t="s">
        <v>3137</v>
      </c>
      <c r="F641" t="s">
        <v>123</v>
      </c>
      <c r="G641" t="s">
        <v>124</v>
      </c>
      <c r="H641" t="s">
        <v>125</v>
      </c>
      <c r="I641">
        <v>2016</v>
      </c>
      <c r="J641">
        <v>2016</v>
      </c>
      <c r="K641" t="s">
        <v>647</v>
      </c>
      <c r="L641" t="s">
        <v>648</v>
      </c>
      <c r="M641">
        <v>7975</v>
      </c>
      <c r="N641" t="s">
        <v>649</v>
      </c>
      <c r="P641">
        <v>2126688749</v>
      </c>
      <c r="Q641" t="s">
        <v>129</v>
      </c>
      <c r="R641" t="s">
        <v>130</v>
      </c>
      <c r="S641" t="s">
        <v>650</v>
      </c>
      <c r="T641" t="s">
        <v>651</v>
      </c>
      <c r="U641">
        <v>58.087944</v>
      </c>
      <c r="V641">
        <v>27.476196000000002</v>
      </c>
      <c r="W641" t="s">
        <v>652</v>
      </c>
      <c r="X641" t="s">
        <v>653</v>
      </c>
      <c r="AG641" t="s">
        <v>654</v>
      </c>
      <c r="AH641" t="s">
        <v>655</v>
      </c>
      <c r="AI641" t="s">
        <v>656</v>
      </c>
      <c r="AJ641" t="s">
        <v>657</v>
      </c>
      <c r="AK641" t="s">
        <v>507</v>
      </c>
      <c r="AR641" t="s">
        <v>658</v>
      </c>
      <c r="AS641" t="s">
        <v>659</v>
      </c>
      <c r="AT641">
        <v>58.087944</v>
      </c>
      <c r="AU641">
        <v>27.476196000000002</v>
      </c>
      <c r="AV641" t="s">
        <v>652</v>
      </c>
      <c r="AW641" t="s">
        <v>653</v>
      </c>
      <c r="AX641" t="s">
        <v>143</v>
      </c>
      <c r="AY641" t="s">
        <v>144</v>
      </c>
      <c r="BA641" t="s">
        <v>145</v>
      </c>
      <c r="BB641" t="s">
        <v>146</v>
      </c>
      <c r="BC641" t="s">
        <v>147</v>
      </c>
      <c r="BD641" t="s">
        <v>148</v>
      </c>
      <c r="BL641" t="s">
        <v>4466</v>
      </c>
      <c r="BM641" t="s">
        <v>4467</v>
      </c>
      <c r="BN641" s="1">
        <v>42647.354166666664</v>
      </c>
      <c r="BP641" t="s">
        <v>152</v>
      </c>
      <c r="BR641" t="s">
        <v>1875</v>
      </c>
      <c r="BS641" s="1">
        <v>42646.638888888891</v>
      </c>
      <c r="BW641" t="s">
        <v>154</v>
      </c>
      <c r="BY641" t="s">
        <v>155</v>
      </c>
      <c r="BZ641" t="s">
        <v>156</v>
      </c>
      <c r="CB641" t="s">
        <v>157</v>
      </c>
      <c r="CE641" t="s">
        <v>158</v>
      </c>
      <c r="CF641" t="s">
        <v>159</v>
      </c>
      <c r="CG641" t="s">
        <v>160</v>
      </c>
      <c r="CH641" t="s">
        <v>161</v>
      </c>
      <c r="CI641" t="s">
        <v>130</v>
      </c>
      <c r="CJ641" t="s">
        <v>162</v>
      </c>
      <c r="CK641">
        <v>1E-3</v>
      </c>
      <c r="CM641" t="s">
        <v>163</v>
      </c>
      <c r="CN641">
        <v>1E-3</v>
      </c>
      <c r="CO641" t="s">
        <v>163</v>
      </c>
      <c r="CZ641" t="s">
        <v>164</v>
      </c>
      <c r="DA641" t="s">
        <v>165</v>
      </c>
      <c r="DC641" t="s">
        <v>166</v>
      </c>
      <c r="DD641" t="s">
        <v>167</v>
      </c>
      <c r="DE641" t="s">
        <v>168</v>
      </c>
      <c r="DF641" t="s">
        <v>166</v>
      </c>
      <c r="DN641" t="s">
        <v>169</v>
      </c>
    </row>
    <row r="642" spans="1:118" x14ac:dyDescent="0.3">
      <c r="A642" t="s">
        <v>4335</v>
      </c>
      <c r="B642" t="s">
        <v>4336</v>
      </c>
      <c r="C642" t="s">
        <v>4337</v>
      </c>
      <c r="D642" t="s">
        <v>1983</v>
      </c>
      <c r="E642" t="s">
        <v>3137</v>
      </c>
      <c r="F642" t="s">
        <v>123</v>
      </c>
      <c r="G642" t="s">
        <v>124</v>
      </c>
      <c r="H642" t="s">
        <v>125</v>
      </c>
      <c r="I642">
        <v>2016</v>
      </c>
      <c r="J642">
        <v>2016</v>
      </c>
      <c r="K642" t="s">
        <v>662</v>
      </c>
      <c r="L642" t="s">
        <v>663</v>
      </c>
      <c r="M642">
        <v>7553</v>
      </c>
      <c r="N642" t="s">
        <v>664</v>
      </c>
      <c r="P642">
        <v>-2065642306</v>
      </c>
      <c r="Q642" t="s">
        <v>129</v>
      </c>
      <c r="R642" t="s">
        <v>130</v>
      </c>
      <c r="S642" t="s">
        <v>665</v>
      </c>
      <c r="T642" t="s">
        <v>666</v>
      </c>
      <c r="U642">
        <v>57.889338000000002</v>
      </c>
      <c r="V642">
        <v>27.736180000000001</v>
      </c>
      <c r="W642" t="s">
        <v>667</v>
      </c>
      <c r="X642" t="s">
        <v>668</v>
      </c>
      <c r="AG642" t="s">
        <v>669</v>
      </c>
      <c r="AH642" t="s">
        <v>670</v>
      </c>
      <c r="AI642" t="s">
        <v>671</v>
      </c>
      <c r="AJ642" t="s">
        <v>672</v>
      </c>
      <c r="AK642" t="s">
        <v>139</v>
      </c>
      <c r="AR642" t="s">
        <v>673</v>
      </c>
      <c r="AS642" t="s">
        <v>674</v>
      </c>
      <c r="AT642">
        <v>57.889338000000002</v>
      </c>
      <c r="AU642">
        <v>27.736163999999999</v>
      </c>
      <c r="AV642" t="s">
        <v>675</v>
      </c>
      <c r="AW642" t="s">
        <v>676</v>
      </c>
      <c r="AX642" t="s">
        <v>143</v>
      </c>
      <c r="AY642" t="s">
        <v>144</v>
      </c>
      <c r="BA642" t="s">
        <v>145</v>
      </c>
      <c r="BB642" t="s">
        <v>146</v>
      </c>
      <c r="BC642" t="s">
        <v>147</v>
      </c>
      <c r="BD642" t="s">
        <v>148</v>
      </c>
      <c r="BL642" t="s">
        <v>4468</v>
      </c>
      <c r="BM642" t="s">
        <v>4469</v>
      </c>
      <c r="BN642" s="1">
        <v>42647.354166666664</v>
      </c>
      <c r="BP642" t="s">
        <v>152</v>
      </c>
      <c r="BR642" t="s">
        <v>1875</v>
      </c>
      <c r="BS642" s="1">
        <v>42646.604166666664</v>
      </c>
      <c r="BW642" t="s">
        <v>154</v>
      </c>
      <c r="BY642" t="s">
        <v>155</v>
      </c>
      <c r="BZ642" t="s">
        <v>156</v>
      </c>
      <c r="CB642" t="s">
        <v>157</v>
      </c>
      <c r="CE642" t="s">
        <v>158</v>
      </c>
      <c r="CF642" t="s">
        <v>159</v>
      </c>
      <c r="CG642" t="s">
        <v>160</v>
      </c>
      <c r="CH642" t="s">
        <v>161</v>
      </c>
      <c r="CI642" t="s">
        <v>130</v>
      </c>
      <c r="CJ642" t="s">
        <v>162</v>
      </c>
      <c r="CK642">
        <v>1E-3</v>
      </c>
      <c r="CM642" t="s">
        <v>163</v>
      </c>
      <c r="CN642">
        <v>1E-3</v>
      </c>
      <c r="CO642" t="s">
        <v>163</v>
      </c>
      <c r="CZ642" t="s">
        <v>164</v>
      </c>
      <c r="DA642" t="s">
        <v>165</v>
      </c>
      <c r="DC642" t="s">
        <v>166</v>
      </c>
      <c r="DD642" t="s">
        <v>167</v>
      </c>
      <c r="DE642" t="s">
        <v>168</v>
      </c>
      <c r="DF642" t="s">
        <v>166</v>
      </c>
      <c r="DN642" t="s">
        <v>169</v>
      </c>
    </row>
    <row r="643" spans="1:118" x14ac:dyDescent="0.3">
      <c r="A643" t="s">
        <v>4470</v>
      </c>
      <c r="B643" t="s">
        <v>4471</v>
      </c>
      <c r="C643" t="s">
        <v>4472</v>
      </c>
      <c r="D643" t="s">
        <v>121</v>
      </c>
      <c r="F643" t="s">
        <v>123</v>
      </c>
      <c r="G643" t="s">
        <v>124</v>
      </c>
      <c r="I643">
        <v>2016</v>
      </c>
      <c r="J643">
        <v>2016</v>
      </c>
      <c r="AR643" t="s">
        <v>1932</v>
      </c>
      <c r="AS643" t="s">
        <v>1933</v>
      </c>
      <c r="AT643">
        <v>58.432754000000003</v>
      </c>
      <c r="AU643">
        <v>27.230748999999999</v>
      </c>
      <c r="AV643" t="s">
        <v>1934</v>
      </c>
      <c r="AW643" t="s">
        <v>1935</v>
      </c>
      <c r="AX643" t="s">
        <v>297</v>
      </c>
      <c r="AY643" t="s">
        <v>144</v>
      </c>
      <c r="BA643" t="s">
        <v>145</v>
      </c>
      <c r="BB643" t="s">
        <v>146</v>
      </c>
      <c r="BC643" t="s">
        <v>298</v>
      </c>
      <c r="BD643" t="s">
        <v>299</v>
      </c>
      <c r="BL643" t="s">
        <v>4473</v>
      </c>
      <c r="BM643" t="s">
        <v>4474</v>
      </c>
      <c r="BN643" s="1">
        <v>42642.625</v>
      </c>
      <c r="BP643" t="s">
        <v>152</v>
      </c>
      <c r="BR643" t="s">
        <v>153</v>
      </c>
      <c r="BS643" s="1">
        <v>42641.534722222219</v>
      </c>
      <c r="BW643" t="s">
        <v>154</v>
      </c>
      <c r="CH643" t="s">
        <v>307</v>
      </c>
      <c r="CI643" t="s">
        <v>130</v>
      </c>
      <c r="CJ643" t="s">
        <v>162</v>
      </c>
      <c r="CK643">
        <v>1</v>
      </c>
      <c r="CM643" t="s">
        <v>308</v>
      </c>
      <c r="CN643">
        <v>1</v>
      </c>
      <c r="CO643" t="s">
        <v>308</v>
      </c>
      <c r="CZ643" t="s">
        <v>309</v>
      </c>
      <c r="DA643" t="s">
        <v>165</v>
      </c>
      <c r="DC643" t="s">
        <v>310</v>
      </c>
      <c r="DE643" t="s">
        <v>311</v>
      </c>
      <c r="DF643" t="s">
        <v>310</v>
      </c>
      <c r="DN643" t="s">
        <v>312</v>
      </c>
    </row>
    <row r="644" spans="1:118" x14ac:dyDescent="0.3">
      <c r="A644" t="s">
        <v>4470</v>
      </c>
      <c r="B644" t="s">
        <v>4471</v>
      </c>
      <c r="C644" t="s">
        <v>4472</v>
      </c>
      <c r="D644" t="s">
        <v>121</v>
      </c>
      <c r="F644" t="s">
        <v>123</v>
      </c>
      <c r="G644" t="s">
        <v>124</v>
      </c>
      <c r="I644">
        <v>2016</v>
      </c>
      <c r="J644">
        <v>2016</v>
      </c>
      <c r="K644" t="s">
        <v>320</v>
      </c>
      <c r="L644" t="s">
        <v>321</v>
      </c>
      <c r="M644">
        <v>6342</v>
      </c>
      <c r="N644" t="s">
        <v>322</v>
      </c>
      <c r="P644">
        <v>674443505</v>
      </c>
      <c r="Q644" t="s">
        <v>129</v>
      </c>
      <c r="R644" t="s">
        <v>130</v>
      </c>
      <c r="S644" t="s">
        <v>323</v>
      </c>
      <c r="T644" t="s">
        <v>324</v>
      </c>
      <c r="U644">
        <v>58.443334</v>
      </c>
      <c r="V644">
        <v>27.276657</v>
      </c>
      <c r="W644" t="s">
        <v>325</v>
      </c>
      <c r="X644" t="s">
        <v>326</v>
      </c>
      <c r="AG644" t="s">
        <v>230</v>
      </c>
      <c r="AH644" t="s">
        <v>231</v>
      </c>
      <c r="AI644" t="s">
        <v>232</v>
      </c>
      <c r="AJ644" t="s">
        <v>231</v>
      </c>
      <c r="AK644" t="s">
        <v>233</v>
      </c>
      <c r="AR644" t="s">
        <v>327</v>
      </c>
      <c r="AS644" t="s">
        <v>328</v>
      </c>
      <c r="AT644">
        <v>58.443325000000002</v>
      </c>
      <c r="AU644">
        <v>27.276655999999999</v>
      </c>
      <c r="AV644" t="s">
        <v>329</v>
      </c>
      <c r="AW644" t="s">
        <v>330</v>
      </c>
      <c r="AX644" t="s">
        <v>297</v>
      </c>
      <c r="AY644" t="s">
        <v>144</v>
      </c>
      <c r="BA644" t="s">
        <v>145</v>
      </c>
      <c r="BB644" t="s">
        <v>146</v>
      </c>
      <c r="BC644" t="s">
        <v>298</v>
      </c>
      <c r="BD644" t="s">
        <v>299</v>
      </c>
      <c r="BL644" t="s">
        <v>4475</v>
      </c>
      <c r="BM644" t="s">
        <v>4476</v>
      </c>
      <c r="BN644" s="1">
        <v>42642.354166666664</v>
      </c>
      <c r="BO644" t="s">
        <v>302</v>
      </c>
      <c r="BP644" t="s">
        <v>152</v>
      </c>
      <c r="BR644" t="s">
        <v>153</v>
      </c>
      <c r="BS644" s="1">
        <v>42641.5</v>
      </c>
      <c r="BW644" t="s">
        <v>154</v>
      </c>
      <c r="CH644" t="s">
        <v>307</v>
      </c>
      <c r="CI644" t="s">
        <v>130</v>
      </c>
      <c r="CJ644" t="s">
        <v>162</v>
      </c>
      <c r="CK644">
        <v>1</v>
      </c>
      <c r="CM644" t="s">
        <v>308</v>
      </c>
      <c r="CN644">
        <v>1</v>
      </c>
      <c r="CO644" t="s">
        <v>308</v>
      </c>
      <c r="CZ644" t="s">
        <v>309</v>
      </c>
      <c r="DA644" t="s">
        <v>165</v>
      </c>
      <c r="DC644" t="s">
        <v>310</v>
      </c>
      <c r="DE644" t="s">
        <v>311</v>
      </c>
      <c r="DF644" t="s">
        <v>310</v>
      </c>
      <c r="DN644" t="s">
        <v>312</v>
      </c>
    </row>
    <row r="645" spans="1:118" x14ac:dyDescent="0.3">
      <c r="A645" t="s">
        <v>4470</v>
      </c>
      <c r="B645" t="s">
        <v>4471</v>
      </c>
      <c r="C645" t="s">
        <v>4472</v>
      </c>
      <c r="D645" t="s">
        <v>121</v>
      </c>
      <c r="F645" t="s">
        <v>123</v>
      </c>
      <c r="G645" t="s">
        <v>124</v>
      </c>
      <c r="I645">
        <v>2016</v>
      </c>
      <c r="J645">
        <v>2016</v>
      </c>
      <c r="AR645" t="s">
        <v>1908</v>
      </c>
      <c r="AS645" t="s">
        <v>1909</v>
      </c>
      <c r="AT645">
        <v>57.889473000000002</v>
      </c>
      <c r="AU645">
        <v>27.736481999999999</v>
      </c>
      <c r="AV645" t="s">
        <v>1910</v>
      </c>
      <c r="AW645" t="s">
        <v>1911</v>
      </c>
      <c r="AX645" t="s">
        <v>297</v>
      </c>
      <c r="AY645" t="s">
        <v>144</v>
      </c>
      <c r="BA645" t="s">
        <v>145</v>
      </c>
      <c r="BB645" t="s">
        <v>146</v>
      </c>
      <c r="BC645" t="s">
        <v>298</v>
      </c>
      <c r="BD645" t="s">
        <v>299</v>
      </c>
      <c r="BL645" t="s">
        <v>4477</v>
      </c>
      <c r="BM645" t="s">
        <v>4478</v>
      </c>
      <c r="BN645" s="1">
        <v>42641.354166666664</v>
      </c>
      <c r="BP645" t="s">
        <v>152</v>
      </c>
      <c r="BR645" t="s">
        <v>153</v>
      </c>
      <c r="BS645" s="1">
        <v>42640.548611111109</v>
      </c>
      <c r="BW645" t="s">
        <v>154</v>
      </c>
      <c r="CH645" t="s">
        <v>307</v>
      </c>
      <c r="CI645" t="s">
        <v>130</v>
      </c>
      <c r="CJ645" t="s">
        <v>162</v>
      </c>
      <c r="CK645">
        <v>1</v>
      </c>
      <c r="CM645" t="s">
        <v>308</v>
      </c>
      <c r="CN645">
        <v>1</v>
      </c>
      <c r="CO645" t="s">
        <v>308</v>
      </c>
      <c r="CZ645" t="s">
        <v>309</v>
      </c>
      <c r="DA645" t="s">
        <v>165</v>
      </c>
      <c r="DC645" t="s">
        <v>310</v>
      </c>
      <c r="DE645" t="s">
        <v>311</v>
      </c>
      <c r="DF645" t="s">
        <v>310</v>
      </c>
      <c r="DN645" t="s">
        <v>312</v>
      </c>
    </row>
    <row r="646" spans="1:118" x14ac:dyDescent="0.3">
      <c r="A646" t="s">
        <v>4470</v>
      </c>
      <c r="B646" t="s">
        <v>4471</v>
      </c>
      <c r="C646" t="s">
        <v>4472</v>
      </c>
      <c r="D646" t="s">
        <v>121</v>
      </c>
      <c r="F646" t="s">
        <v>123</v>
      </c>
      <c r="G646" t="s">
        <v>124</v>
      </c>
      <c r="I646">
        <v>2016</v>
      </c>
      <c r="J646">
        <v>2016</v>
      </c>
      <c r="AR646" t="s">
        <v>3798</v>
      </c>
      <c r="AS646" t="s">
        <v>3799</v>
      </c>
      <c r="AT646">
        <v>58.085056999999999</v>
      </c>
      <c r="AU646">
        <v>27.546883999999999</v>
      </c>
      <c r="AV646" t="s">
        <v>3800</v>
      </c>
      <c r="AW646" t="s">
        <v>3801</v>
      </c>
      <c r="AX646" t="s">
        <v>297</v>
      </c>
      <c r="AY646" t="s">
        <v>144</v>
      </c>
      <c r="BA646" t="s">
        <v>145</v>
      </c>
      <c r="BB646" t="s">
        <v>146</v>
      </c>
      <c r="BC646" t="s">
        <v>298</v>
      </c>
      <c r="BD646" t="s">
        <v>299</v>
      </c>
      <c r="BL646" t="s">
        <v>4479</v>
      </c>
      <c r="BM646" t="s">
        <v>4480</v>
      </c>
      <c r="BN646" s="1">
        <v>42641.354166666664</v>
      </c>
      <c r="BP646" t="s">
        <v>152</v>
      </c>
      <c r="BR646" t="s">
        <v>153</v>
      </c>
      <c r="BS646" s="1">
        <v>42640.479166666664</v>
      </c>
      <c r="BW646" t="s">
        <v>154</v>
      </c>
      <c r="CH646" t="s">
        <v>307</v>
      </c>
      <c r="CI646" t="s">
        <v>130</v>
      </c>
      <c r="CJ646" t="s">
        <v>162</v>
      </c>
      <c r="CK646">
        <v>1</v>
      </c>
      <c r="CM646" t="s">
        <v>308</v>
      </c>
      <c r="CN646">
        <v>1</v>
      </c>
      <c r="CO646" t="s">
        <v>308</v>
      </c>
      <c r="CZ646" t="s">
        <v>309</v>
      </c>
      <c r="DA646" t="s">
        <v>165</v>
      </c>
      <c r="DC646" t="s">
        <v>310</v>
      </c>
      <c r="DE646" t="s">
        <v>311</v>
      </c>
      <c r="DF646" t="s">
        <v>310</v>
      </c>
      <c r="DN646" t="s">
        <v>312</v>
      </c>
    </row>
    <row r="647" spans="1:118" x14ac:dyDescent="0.3">
      <c r="A647" t="s">
        <v>4470</v>
      </c>
      <c r="B647" t="s">
        <v>4471</v>
      </c>
      <c r="C647" t="s">
        <v>4472</v>
      </c>
      <c r="D647" t="s">
        <v>121</v>
      </c>
      <c r="F647" t="s">
        <v>123</v>
      </c>
      <c r="G647" t="s">
        <v>124</v>
      </c>
      <c r="I647">
        <v>2016</v>
      </c>
      <c r="J647">
        <v>2016</v>
      </c>
      <c r="K647" t="s">
        <v>3364</v>
      </c>
      <c r="L647" t="s">
        <v>3365</v>
      </c>
      <c r="M647">
        <v>6111</v>
      </c>
      <c r="N647" t="s">
        <v>3366</v>
      </c>
      <c r="P647">
        <v>2138411772</v>
      </c>
      <c r="Q647" t="s">
        <v>129</v>
      </c>
      <c r="R647" t="s">
        <v>130</v>
      </c>
      <c r="S647" t="s">
        <v>3367</v>
      </c>
      <c r="T647" t="s">
        <v>3368</v>
      </c>
      <c r="U647">
        <v>58.770142</v>
      </c>
      <c r="V647">
        <v>26.979768</v>
      </c>
      <c r="W647" t="s">
        <v>3369</v>
      </c>
      <c r="X647" t="s">
        <v>3370</v>
      </c>
      <c r="AG647" t="s">
        <v>623</v>
      </c>
      <c r="AH647" t="s">
        <v>624</v>
      </c>
      <c r="AI647" t="s">
        <v>625</v>
      </c>
      <c r="AJ647" t="s">
        <v>626</v>
      </c>
      <c r="AK647" t="s">
        <v>139</v>
      </c>
      <c r="AR647" t="s">
        <v>3367</v>
      </c>
      <c r="AS647" t="s">
        <v>3368</v>
      </c>
      <c r="AT647">
        <v>58.770142</v>
      </c>
      <c r="AU647">
        <v>26.979768</v>
      </c>
      <c r="AV647" t="s">
        <v>3369</v>
      </c>
      <c r="AW647" t="s">
        <v>3370</v>
      </c>
      <c r="AX647" t="s">
        <v>297</v>
      </c>
      <c r="AY647" t="s">
        <v>144</v>
      </c>
      <c r="BA647" t="s">
        <v>145</v>
      </c>
      <c r="BB647" t="s">
        <v>146</v>
      </c>
      <c r="BC647" t="s">
        <v>298</v>
      </c>
      <c r="BD647" t="s">
        <v>299</v>
      </c>
      <c r="BL647" t="s">
        <v>4481</v>
      </c>
      <c r="BM647" t="s">
        <v>4482</v>
      </c>
      <c r="BN647" s="1">
        <v>42640.354166666664</v>
      </c>
      <c r="BP647" t="s">
        <v>152</v>
      </c>
      <c r="BR647" t="s">
        <v>153</v>
      </c>
      <c r="BS647" s="1">
        <v>42639.583333333336</v>
      </c>
      <c r="BW647" t="s">
        <v>154</v>
      </c>
      <c r="CH647" t="s">
        <v>307</v>
      </c>
      <c r="CI647" t="s">
        <v>130</v>
      </c>
      <c r="CJ647" t="s">
        <v>162</v>
      </c>
      <c r="CK647">
        <v>1</v>
      </c>
      <c r="CM647" t="s">
        <v>308</v>
      </c>
      <c r="CN647">
        <v>1</v>
      </c>
      <c r="CO647" t="s">
        <v>308</v>
      </c>
      <c r="CZ647" t="s">
        <v>309</v>
      </c>
      <c r="DA647" t="s">
        <v>165</v>
      </c>
      <c r="DC647" t="s">
        <v>310</v>
      </c>
      <c r="DE647" t="s">
        <v>311</v>
      </c>
      <c r="DF647" t="s">
        <v>310</v>
      </c>
      <c r="DN647" t="s">
        <v>312</v>
      </c>
    </row>
    <row r="648" spans="1:118" x14ac:dyDescent="0.3">
      <c r="A648" t="s">
        <v>4470</v>
      </c>
      <c r="B648" t="s">
        <v>4471</v>
      </c>
      <c r="C648" t="s">
        <v>4472</v>
      </c>
      <c r="D648" t="s">
        <v>121</v>
      </c>
      <c r="F648" t="s">
        <v>123</v>
      </c>
      <c r="G648" t="s">
        <v>124</v>
      </c>
      <c r="I648">
        <v>2016</v>
      </c>
      <c r="J648">
        <v>2016</v>
      </c>
      <c r="K648" t="s">
        <v>3511</v>
      </c>
      <c r="L648" t="s">
        <v>3512</v>
      </c>
      <c r="M648">
        <v>4459</v>
      </c>
      <c r="N648" t="s">
        <v>3513</v>
      </c>
      <c r="P648">
        <v>124160736</v>
      </c>
      <c r="Q648" t="s">
        <v>129</v>
      </c>
      <c r="R648" t="s">
        <v>130</v>
      </c>
      <c r="S648" t="s">
        <v>3514</v>
      </c>
      <c r="T648" t="s">
        <v>3515</v>
      </c>
      <c r="U648">
        <v>58.954115999999999</v>
      </c>
      <c r="V648">
        <v>27.052109999999999</v>
      </c>
      <c r="W648" t="s">
        <v>3516</v>
      </c>
      <c r="X648" t="s">
        <v>3517</v>
      </c>
      <c r="AG648" t="s">
        <v>3518</v>
      </c>
      <c r="AH648" t="s">
        <v>3519</v>
      </c>
      <c r="AI648" t="s">
        <v>3520</v>
      </c>
      <c r="AJ648" t="s">
        <v>3521</v>
      </c>
      <c r="AK648" t="s">
        <v>139</v>
      </c>
      <c r="AR648" t="s">
        <v>3514</v>
      </c>
      <c r="AS648" t="s">
        <v>3515</v>
      </c>
      <c r="AT648">
        <v>58.954115999999999</v>
      </c>
      <c r="AU648">
        <v>27.052109999999999</v>
      </c>
      <c r="AV648" t="s">
        <v>3516</v>
      </c>
      <c r="AW648" t="s">
        <v>3517</v>
      </c>
      <c r="AX648" t="s">
        <v>297</v>
      </c>
      <c r="AY648" t="s">
        <v>144</v>
      </c>
      <c r="BA648" t="s">
        <v>145</v>
      </c>
      <c r="BB648" t="s">
        <v>146</v>
      </c>
      <c r="BC648" t="s">
        <v>298</v>
      </c>
      <c r="BD648" t="s">
        <v>299</v>
      </c>
      <c r="BL648" t="s">
        <v>4483</v>
      </c>
      <c r="BM648" t="s">
        <v>4484</v>
      </c>
      <c r="BN648" s="1">
        <v>42640.354166666664</v>
      </c>
      <c r="BP648" t="s">
        <v>152</v>
      </c>
      <c r="BR648" t="s">
        <v>153</v>
      </c>
      <c r="BS648" s="1">
        <v>42639.506944444445</v>
      </c>
      <c r="BW648" t="s">
        <v>154</v>
      </c>
      <c r="CH648" t="s">
        <v>307</v>
      </c>
      <c r="CI648" t="s">
        <v>130</v>
      </c>
      <c r="CJ648" t="s">
        <v>162</v>
      </c>
      <c r="CK648">
        <v>1</v>
      </c>
      <c r="CM648" t="s">
        <v>308</v>
      </c>
      <c r="CN648">
        <v>1</v>
      </c>
      <c r="CO648" t="s">
        <v>308</v>
      </c>
      <c r="CZ648" t="s">
        <v>309</v>
      </c>
      <c r="DA648" t="s">
        <v>165</v>
      </c>
      <c r="DC648" t="s">
        <v>310</v>
      </c>
      <c r="DE648" t="s">
        <v>311</v>
      </c>
      <c r="DF648" t="s">
        <v>310</v>
      </c>
      <c r="DN648" t="s">
        <v>312</v>
      </c>
    </row>
    <row r="649" spans="1:118" x14ac:dyDescent="0.3">
      <c r="A649" t="s">
        <v>4470</v>
      </c>
      <c r="B649" t="s">
        <v>4471</v>
      </c>
      <c r="C649" t="s">
        <v>4472</v>
      </c>
      <c r="D649" t="s">
        <v>121</v>
      </c>
      <c r="F649" t="s">
        <v>123</v>
      </c>
      <c r="G649" t="s">
        <v>124</v>
      </c>
      <c r="I649">
        <v>2016</v>
      </c>
      <c r="J649">
        <v>2016</v>
      </c>
      <c r="AR649" t="s">
        <v>4485</v>
      </c>
      <c r="AS649" t="s">
        <v>4486</v>
      </c>
      <c r="AT649">
        <v>59.020724000000001</v>
      </c>
      <c r="AU649">
        <v>27.101144999999999</v>
      </c>
      <c r="AV649" t="s">
        <v>4487</v>
      </c>
      <c r="AW649" t="s">
        <v>4488</v>
      </c>
      <c r="AX649" t="s">
        <v>297</v>
      </c>
      <c r="AY649" t="s">
        <v>144</v>
      </c>
      <c r="BA649" t="s">
        <v>145</v>
      </c>
      <c r="BB649" t="s">
        <v>146</v>
      </c>
      <c r="BC649" t="s">
        <v>298</v>
      </c>
      <c r="BD649" t="s">
        <v>299</v>
      </c>
      <c r="BL649" t="s">
        <v>4489</v>
      </c>
      <c r="BM649" t="s">
        <v>4490</v>
      </c>
      <c r="BN649" s="1">
        <v>42635.354166666664</v>
      </c>
      <c r="BP649" t="s">
        <v>152</v>
      </c>
      <c r="BR649" t="s">
        <v>153</v>
      </c>
      <c r="BS649" s="1">
        <v>42634.666666666664</v>
      </c>
      <c r="BW649" t="s">
        <v>154</v>
      </c>
      <c r="CH649" t="s">
        <v>307</v>
      </c>
      <c r="CI649" t="s">
        <v>130</v>
      </c>
      <c r="CJ649" t="s">
        <v>162</v>
      </c>
      <c r="CK649">
        <v>1</v>
      </c>
      <c r="CM649" t="s">
        <v>308</v>
      </c>
      <c r="CN649">
        <v>1</v>
      </c>
      <c r="CO649" t="s">
        <v>308</v>
      </c>
      <c r="CZ649" t="s">
        <v>309</v>
      </c>
      <c r="DA649" t="s">
        <v>165</v>
      </c>
      <c r="DC649" t="s">
        <v>310</v>
      </c>
      <c r="DE649" t="s">
        <v>311</v>
      </c>
      <c r="DF649" t="s">
        <v>310</v>
      </c>
      <c r="DN649" t="s">
        <v>312</v>
      </c>
    </row>
    <row r="650" spans="1:118" x14ac:dyDescent="0.3">
      <c r="A650" t="s">
        <v>4470</v>
      </c>
      <c r="B650" t="s">
        <v>4471</v>
      </c>
      <c r="C650" t="s">
        <v>4472</v>
      </c>
      <c r="D650" t="s">
        <v>121</v>
      </c>
      <c r="F650" t="s">
        <v>123</v>
      </c>
      <c r="G650" t="s">
        <v>124</v>
      </c>
      <c r="I650">
        <v>2016</v>
      </c>
      <c r="J650">
        <v>2016</v>
      </c>
      <c r="AR650" t="s">
        <v>1924</v>
      </c>
      <c r="AS650" t="s">
        <v>1925</v>
      </c>
      <c r="AT650">
        <v>58.989286</v>
      </c>
      <c r="AU650">
        <v>27.172664000000001</v>
      </c>
      <c r="AV650" t="s">
        <v>1926</v>
      </c>
      <c r="AW650" t="s">
        <v>1927</v>
      </c>
      <c r="AX650" t="s">
        <v>297</v>
      </c>
      <c r="AY650" t="s">
        <v>144</v>
      </c>
      <c r="BA650" t="s">
        <v>145</v>
      </c>
      <c r="BB650" t="s">
        <v>146</v>
      </c>
      <c r="BC650" t="s">
        <v>298</v>
      </c>
      <c r="BD650" t="s">
        <v>299</v>
      </c>
      <c r="BL650" t="s">
        <v>4491</v>
      </c>
      <c r="BM650" t="s">
        <v>4492</v>
      </c>
      <c r="BN650" s="1">
        <v>42635.354166666664</v>
      </c>
      <c r="BP650" t="s">
        <v>152</v>
      </c>
      <c r="BR650" t="s">
        <v>153</v>
      </c>
      <c r="BS650" s="1">
        <v>42634.611111111109</v>
      </c>
      <c r="BW650" t="s">
        <v>154</v>
      </c>
      <c r="CH650" t="s">
        <v>307</v>
      </c>
      <c r="CI650" t="s">
        <v>130</v>
      </c>
      <c r="CJ650" t="s">
        <v>162</v>
      </c>
      <c r="CK650">
        <v>1</v>
      </c>
      <c r="CM650" t="s">
        <v>308</v>
      </c>
      <c r="CN650">
        <v>1</v>
      </c>
      <c r="CO650" t="s">
        <v>308</v>
      </c>
      <c r="CZ650" t="s">
        <v>309</v>
      </c>
      <c r="DA650" t="s">
        <v>165</v>
      </c>
      <c r="DC650" t="s">
        <v>310</v>
      </c>
      <c r="DE650" t="s">
        <v>311</v>
      </c>
      <c r="DF650" t="s">
        <v>310</v>
      </c>
      <c r="DN650" t="s">
        <v>312</v>
      </c>
    </row>
    <row r="651" spans="1:118" x14ac:dyDescent="0.3">
      <c r="A651" t="s">
        <v>4470</v>
      </c>
      <c r="B651" t="s">
        <v>4471</v>
      </c>
      <c r="C651" t="s">
        <v>4472</v>
      </c>
      <c r="D651" t="s">
        <v>121</v>
      </c>
      <c r="F651" t="s">
        <v>123</v>
      </c>
      <c r="G651" t="s">
        <v>124</v>
      </c>
      <c r="I651">
        <v>2016</v>
      </c>
      <c r="J651">
        <v>2016</v>
      </c>
      <c r="K651" t="s">
        <v>3427</v>
      </c>
      <c r="L651" t="s">
        <v>3428</v>
      </c>
      <c r="M651">
        <v>1165</v>
      </c>
      <c r="N651" t="s">
        <v>3429</v>
      </c>
      <c r="P651">
        <v>1548958656</v>
      </c>
      <c r="Q651" t="s">
        <v>129</v>
      </c>
      <c r="R651" t="s">
        <v>130</v>
      </c>
      <c r="S651" t="s">
        <v>3430</v>
      </c>
      <c r="T651" t="s">
        <v>3431</v>
      </c>
      <c r="U651">
        <v>59.009963999999997</v>
      </c>
      <c r="V651">
        <v>27.430268000000002</v>
      </c>
      <c r="W651" t="s">
        <v>3432</v>
      </c>
      <c r="X651" t="s">
        <v>3433</v>
      </c>
      <c r="AG651" t="s">
        <v>3434</v>
      </c>
      <c r="AH651" t="s">
        <v>3435</v>
      </c>
      <c r="AI651" t="s">
        <v>3436</v>
      </c>
      <c r="AJ651" t="s">
        <v>3437</v>
      </c>
      <c r="AK651" t="s">
        <v>594</v>
      </c>
      <c r="AR651" t="s">
        <v>3430</v>
      </c>
      <c r="AS651" t="s">
        <v>3431</v>
      </c>
      <c r="AT651">
        <v>59.009963999999997</v>
      </c>
      <c r="AU651">
        <v>27.430268000000002</v>
      </c>
      <c r="AV651" t="s">
        <v>3432</v>
      </c>
      <c r="AW651" t="s">
        <v>3433</v>
      </c>
      <c r="AX651" t="s">
        <v>297</v>
      </c>
      <c r="AY651" t="s">
        <v>144</v>
      </c>
      <c r="BA651" t="s">
        <v>145</v>
      </c>
      <c r="BB651" t="s">
        <v>146</v>
      </c>
      <c r="BC651" t="s">
        <v>298</v>
      </c>
      <c r="BD651" t="s">
        <v>299</v>
      </c>
      <c r="BL651" t="s">
        <v>4493</v>
      </c>
      <c r="BM651" t="s">
        <v>4494</v>
      </c>
      <c r="BN651" s="1">
        <v>42635.354166666664</v>
      </c>
      <c r="BP651" t="s">
        <v>152</v>
      </c>
      <c r="BR651" t="s">
        <v>153</v>
      </c>
      <c r="BS651" s="1">
        <v>42634.5625</v>
      </c>
      <c r="BW651" t="s">
        <v>154</v>
      </c>
      <c r="CH651" t="s">
        <v>307</v>
      </c>
      <c r="CI651" t="s">
        <v>130</v>
      </c>
      <c r="CJ651" t="s">
        <v>162</v>
      </c>
      <c r="CK651">
        <v>1</v>
      </c>
      <c r="CM651" t="s">
        <v>308</v>
      </c>
      <c r="CN651">
        <v>1</v>
      </c>
      <c r="CO651" t="s">
        <v>308</v>
      </c>
      <c r="CZ651" t="s">
        <v>309</v>
      </c>
      <c r="DA651" t="s">
        <v>165</v>
      </c>
      <c r="DC651" t="s">
        <v>310</v>
      </c>
      <c r="DE651" t="s">
        <v>311</v>
      </c>
      <c r="DF651" t="s">
        <v>310</v>
      </c>
      <c r="DN651" t="s">
        <v>312</v>
      </c>
    </row>
    <row r="652" spans="1:118" x14ac:dyDescent="0.3">
      <c r="A652" t="s">
        <v>4335</v>
      </c>
      <c r="B652" t="s">
        <v>4336</v>
      </c>
      <c r="C652" t="s">
        <v>4337</v>
      </c>
      <c r="D652" t="s">
        <v>1983</v>
      </c>
      <c r="E652" t="s">
        <v>3137</v>
      </c>
      <c r="F652" t="s">
        <v>123</v>
      </c>
      <c r="G652" t="s">
        <v>124</v>
      </c>
      <c r="H652" t="s">
        <v>125</v>
      </c>
      <c r="I652">
        <v>2016</v>
      </c>
      <c r="J652">
        <v>2016</v>
      </c>
      <c r="K652" t="s">
        <v>564</v>
      </c>
      <c r="L652" t="s">
        <v>565</v>
      </c>
      <c r="M652">
        <v>8537</v>
      </c>
      <c r="N652" t="s">
        <v>566</v>
      </c>
      <c r="P652">
        <v>491163931</v>
      </c>
      <c r="Q652" t="s">
        <v>129</v>
      </c>
      <c r="R652" t="s">
        <v>130</v>
      </c>
      <c r="S652" t="s">
        <v>567</v>
      </c>
      <c r="T652" t="s">
        <v>568</v>
      </c>
      <c r="U652">
        <v>58.602423999999999</v>
      </c>
      <c r="V652">
        <v>26.375067999999999</v>
      </c>
      <c r="W652" t="s">
        <v>569</v>
      </c>
      <c r="X652" t="s">
        <v>570</v>
      </c>
      <c r="AG652" t="s">
        <v>571</v>
      </c>
      <c r="AH652" t="s">
        <v>572</v>
      </c>
      <c r="AI652" t="s">
        <v>573</v>
      </c>
      <c r="AJ652" t="s">
        <v>574</v>
      </c>
      <c r="AK652" t="s">
        <v>139</v>
      </c>
      <c r="AR652" t="s">
        <v>575</v>
      </c>
      <c r="AS652" t="s">
        <v>576</v>
      </c>
      <c r="AT652">
        <v>58.602423999999999</v>
      </c>
      <c r="AU652">
        <v>26.375067999999999</v>
      </c>
      <c r="AV652" t="s">
        <v>569</v>
      </c>
      <c r="AW652" t="s">
        <v>570</v>
      </c>
      <c r="AX652" t="s">
        <v>297</v>
      </c>
      <c r="AY652" t="s">
        <v>144</v>
      </c>
      <c r="BA652" t="s">
        <v>145</v>
      </c>
      <c r="BB652" t="s">
        <v>146</v>
      </c>
      <c r="BC652" t="s">
        <v>298</v>
      </c>
      <c r="BD652" t="s">
        <v>299</v>
      </c>
      <c r="BL652" t="s">
        <v>4495</v>
      </c>
      <c r="BM652" t="s">
        <v>4496</v>
      </c>
      <c r="BN652" s="1">
        <v>42627.354166666664</v>
      </c>
      <c r="BP652" t="s">
        <v>152</v>
      </c>
      <c r="BR652" t="s">
        <v>153</v>
      </c>
      <c r="BS652" s="1">
        <v>42626.631944444445</v>
      </c>
      <c r="BY652" t="s">
        <v>303</v>
      </c>
      <c r="BZ652" t="s">
        <v>304</v>
      </c>
      <c r="CA652" t="s">
        <v>305</v>
      </c>
      <c r="CB652" t="s">
        <v>306</v>
      </c>
      <c r="CF652" t="s">
        <v>159</v>
      </c>
      <c r="CH652" t="s">
        <v>307</v>
      </c>
      <c r="CI652" t="s">
        <v>130</v>
      </c>
      <c r="CJ652" t="s">
        <v>162</v>
      </c>
      <c r="CK652">
        <v>1</v>
      </c>
      <c r="CM652" t="s">
        <v>308</v>
      </c>
      <c r="CN652">
        <v>1</v>
      </c>
      <c r="CO652" t="s">
        <v>308</v>
      </c>
      <c r="CZ652" t="s">
        <v>309</v>
      </c>
      <c r="DA652" t="s">
        <v>165</v>
      </c>
      <c r="DC652" t="s">
        <v>310</v>
      </c>
      <c r="DE652" t="s">
        <v>311</v>
      </c>
      <c r="DF652" t="s">
        <v>310</v>
      </c>
      <c r="DN652" t="s">
        <v>312</v>
      </c>
    </row>
    <row r="653" spans="1:118" x14ac:dyDescent="0.3">
      <c r="A653" t="s">
        <v>4335</v>
      </c>
      <c r="B653" t="s">
        <v>4336</v>
      </c>
      <c r="C653" t="s">
        <v>4337</v>
      </c>
      <c r="D653" t="s">
        <v>1983</v>
      </c>
      <c r="E653" t="s">
        <v>3137</v>
      </c>
      <c r="F653" t="s">
        <v>123</v>
      </c>
      <c r="G653" t="s">
        <v>124</v>
      </c>
      <c r="H653" t="s">
        <v>125</v>
      </c>
      <c r="I653">
        <v>2016</v>
      </c>
      <c r="J653">
        <v>2016</v>
      </c>
      <c r="K653" t="s">
        <v>126</v>
      </c>
      <c r="L653" t="s">
        <v>127</v>
      </c>
      <c r="M653">
        <v>7135</v>
      </c>
      <c r="N653" t="s">
        <v>128</v>
      </c>
      <c r="P653">
        <v>1416307950</v>
      </c>
      <c r="Q653" t="s">
        <v>129</v>
      </c>
      <c r="R653" t="s">
        <v>130</v>
      </c>
      <c r="S653" t="s">
        <v>131</v>
      </c>
      <c r="T653" t="s">
        <v>132</v>
      </c>
      <c r="U653">
        <v>58.789738999999997</v>
      </c>
      <c r="V653">
        <v>25.963511</v>
      </c>
      <c r="W653" t="s">
        <v>133</v>
      </c>
      <c r="X653" t="s">
        <v>134</v>
      </c>
      <c r="AG653" t="s">
        <v>135</v>
      </c>
      <c r="AH653" t="s">
        <v>136</v>
      </c>
      <c r="AI653" t="s">
        <v>137</v>
      </c>
      <c r="AJ653" t="s">
        <v>138</v>
      </c>
      <c r="AK653" t="s">
        <v>139</v>
      </c>
      <c r="AR653" t="s">
        <v>140</v>
      </c>
      <c r="AS653" t="s">
        <v>141</v>
      </c>
      <c r="AT653">
        <v>58.789740000000002</v>
      </c>
      <c r="AU653">
        <v>25.963494000000001</v>
      </c>
      <c r="AV653" t="s">
        <v>133</v>
      </c>
      <c r="AW653" t="s">
        <v>142</v>
      </c>
      <c r="AX653" t="s">
        <v>297</v>
      </c>
      <c r="AY653" t="s">
        <v>144</v>
      </c>
      <c r="BA653" t="s">
        <v>145</v>
      </c>
      <c r="BB653" t="s">
        <v>146</v>
      </c>
      <c r="BC653" t="s">
        <v>298</v>
      </c>
      <c r="BD653" t="s">
        <v>299</v>
      </c>
      <c r="BL653" t="s">
        <v>4497</v>
      </c>
      <c r="BM653" t="s">
        <v>4498</v>
      </c>
      <c r="BN653" s="1">
        <v>42627.354166666664</v>
      </c>
      <c r="BP653" t="s">
        <v>152</v>
      </c>
      <c r="BR653" t="s">
        <v>153</v>
      </c>
      <c r="BS653" s="1">
        <v>42626.520833333336</v>
      </c>
      <c r="BY653" t="s">
        <v>303</v>
      </c>
      <c r="BZ653" t="s">
        <v>304</v>
      </c>
      <c r="CA653" t="s">
        <v>305</v>
      </c>
      <c r="CB653" t="s">
        <v>306</v>
      </c>
      <c r="CF653" t="s">
        <v>159</v>
      </c>
      <c r="CH653" t="s">
        <v>307</v>
      </c>
      <c r="CI653" t="s">
        <v>130</v>
      </c>
      <c r="CJ653" t="s">
        <v>162</v>
      </c>
      <c r="CK653">
        <v>1</v>
      </c>
      <c r="CM653" t="s">
        <v>308</v>
      </c>
      <c r="CN653">
        <v>1</v>
      </c>
      <c r="CO653" t="s">
        <v>308</v>
      </c>
      <c r="CZ653" t="s">
        <v>309</v>
      </c>
      <c r="DA653" t="s">
        <v>165</v>
      </c>
      <c r="DC653" t="s">
        <v>310</v>
      </c>
      <c r="DE653" t="s">
        <v>311</v>
      </c>
      <c r="DF653" t="s">
        <v>310</v>
      </c>
      <c r="DN653" t="s">
        <v>312</v>
      </c>
    </row>
    <row r="654" spans="1:118" x14ac:dyDescent="0.3">
      <c r="A654" t="s">
        <v>4335</v>
      </c>
      <c r="B654" t="s">
        <v>4336</v>
      </c>
      <c r="C654" t="s">
        <v>4337</v>
      </c>
      <c r="D654" t="s">
        <v>1983</v>
      </c>
      <c r="E654" t="s">
        <v>3137</v>
      </c>
      <c r="F654" t="s">
        <v>123</v>
      </c>
      <c r="G654" t="s">
        <v>124</v>
      </c>
      <c r="H654" t="s">
        <v>125</v>
      </c>
      <c r="I654">
        <v>2016</v>
      </c>
      <c r="J654">
        <v>2016</v>
      </c>
      <c r="K654" t="s">
        <v>1054</v>
      </c>
      <c r="L654" t="s">
        <v>1055</v>
      </c>
      <c r="M654">
        <v>6453</v>
      </c>
      <c r="N654" t="s">
        <v>1056</v>
      </c>
      <c r="P654">
        <v>1151204835</v>
      </c>
      <c r="Q654" t="s">
        <v>129</v>
      </c>
      <c r="R654" t="s">
        <v>130</v>
      </c>
      <c r="S654" t="s">
        <v>1057</v>
      </c>
      <c r="T654" t="s">
        <v>1058</v>
      </c>
      <c r="U654">
        <v>58.082684999999998</v>
      </c>
      <c r="V654">
        <v>26.061004000000001</v>
      </c>
      <c r="W654" t="s">
        <v>1059</v>
      </c>
      <c r="X654" t="s">
        <v>1060</v>
      </c>
      <c r="AG654" t="s">
        <v>1061</v>
      </c>
      <c r="AH654" t="s">
        <v>1062</v>
      </c>
      <c r="AI654" t="s">
        <v>1063</v>
      </c>
      <c r="AJ654" t="s">
        <v>1064</v>
      </c>
      <c r="AK654" t="s">
        <v>507</v>
      </c>
      <c r="AR654" t="s">
        <v>1065</v>
      </c>
      <c r="AS654" t="s">
        <v>1066</v>
      </c>
      <c r="AT654">
        <v>58.082684999999998</v>
      </c>
      <c r="AU654">
        <v>26.061004000000001</v>
      </c>
      <c r="AV654" t="s">
        <v>1059</v>
      </c>
      <c r="AW654" t="s">
        <v>1060</v>
      </c>
      <c r="AX654" t="s">
        <v>297</v>
      </c>
      <c r="AY654" t="s">
        <v>144</v>
      </c>
      <c r="BA654" t="s">
        <v>145</v>
      </c>
      <c r="BB654" t="s">
        <v>146</v>
      </c>
      <c r="BC654" t="s">
        <v>298</v>
      </c>
      <c r="BD654" t="s">
        <v>299</v>
      </c>
      <c r="BL654" t="s">
        <v>4499</v>
      </c>
      <c r="BM654" t="s">
        <v>4500</v>
      </c>
      <c r="BN654" s="1">
        <v>42621.604166666664</v>
      </c>
      <c r="BP654" t="s">
        <v>152</v>
      </c>
      <c r="BR654" t="s">
        <v>153</v>
      </c>
      <c r="BS654" s="1">
        <v>42621.541666666664</v>
      </c>
      <c r="BY654" t="s">
        <v>303</v>
      </c>
      <c r="BZ654" t="s">
        <v>304</v>
      </c>
      <c r="CA654" t="s">
        <v>305</v>
      </c>
      <c r="CB654" t="s">
        <v>306</v>
      </c>
      <c r="CF654" t="s">
        <v>159</v>
      </c>
      <c r="CH654" t="s">
        <v>307</v>
      </c>
      <c r="CI654" t="s">
        <v>130</v>
      </c>
      <c r="CJ654" t="s">
        <v>162</v>
      </c>
      <c r="CK654">
        <v>1</v>
      </c>
      <c r="CM654" t="s">
        <v>308</v>
      </c>
      <c r="CN654">
        <v>1</v>
      </c>
      <c r="CO654" t="s">
        <v>308</v>
      </c>
      <c r="CZ654" t="s">
        <v>309</v>
      </c>
      <c r="DA654" t="s">
        <v>165</v>
      </c>
      <c r="DC654" t="s">
        <v>310</v>
      </c>
      <c r="DE654" t="s">
        <v>311</v>
      </c>
      <c r="DF654" t="s">
        <v>310</v>
      </c>
      <c r="DN654" t="s">
        <v>312</v>
      </c>
    </row>
    <row r="655" spans="1:118" x14ac:dyDescent="0.3">
      <c r="A655" t="s">
        <v>709</v>
      </c>
      <c r="B655" t="s">
        <v>4348</v>
      </c>
      <c r="C655" t="s">
        <v>4349</v>
      </c>
      <c r="D655" t="s">
        <v>1983</v>
      </c>
      <c r="E655" t="s">
        <v>122</v>
      </c>
      <c r="F655" t="s">
        <v>123</v>
      </c>
      <c r="G655" t="s">
        <v>3203</v>
      </c>
      <c r="H655" t="s">
        <v>3204</v>
      </c>
      <c r="I655">
        <v>2016</v>
      </c>
      <c r="J655">
        <v>2016</v>
      </c>
      <c r="K655" t="s">
        <v>4501</v>
      </c>
      <c r="L655" t="s">
        <v>4502</v>
      </c>
      <c r="M655">
        <v>8061</v>
      </c>
      <c r="N655" t="s">
        <v>4503</v>
      </c>
      <c r="P655">
        <v>-974926023</v>
      </c>
      <c r="Q655" t="s">
        <v>203</v>
      </c>
      <c r="R655" t="s">
        <v>130</v>
      </c>
      <c r="S655" t="s">
        <v>4504</v>
      </c>
      <c r="T655" t="s">
        <v>4505</v>
      </c>
      <c r="U655">
        <v>58.797884000000003</v>
      </c>
      <c r="V655">
        <v>22.857645999999999</v>
      </c>
      <c r="W655" t="s">
        <v>4506</v>
      </c>
      <c r="X655" t="s">
        <v>4507</v>
      </c>
      <c r="AI655" t="s">
        <v>4508</v>
      </c>
      <c r="AJ655" t="s">
        <v>4509</v>
      </c>
      <c r="AK655" t="s">
        <v>722</v>
      </c>
      <c r="AL655" t="s">
        <v>4510</v>
      </c>
      <c r="AN655">
        <v>21.6</v>
      </c>
      <c r="AO655" t="s">
        <v>4508</v>
      </c>
      <c r="AP655" t="s">
        <v>4509</v>
      </c>
      <c r="AR655" t="s">
        <v>4511</v>
      </c>
      <c r="AS655" t="s">
        <v>4512</v>
      </c>
      <c r="AT655">
        <v>58.797902999999998</v>
      </c>
      <c r="AU655">
        <v>22.857697999999999</v>
      </c>
      <c r="AV655" t="s">
        <v>4513</v>
      </c>
      <c r="AW655" t="s">
        <v>4514</v>
      </c>
      <c r="AX655" t="s">
        <v>728</v>
      </c>
      <c r="AY655" t="s">
        <v>144</v>
      </c>
      <c r="BA655" t="s">
        <v>145</v>
      </c>
      <c r="BB655" t="s">
        <v>146</v>
      </c>
      <c r="BC655" t="s">
        <v>147</v>
      </c>
      <c r="BD655" t="s">
        <v>729</v>
      </c>
      <c r="BL655" t="s">
        <v>4515</v>
      </c>
      <c r="BP655" t="s">
        <v>241</v>
      </c>
      <c r="BR655" t="s">
        <v>4257</v>
      </c>
      <c r="BS655" s="1">
        <v>42621</v>
      </c>
      <c r="BY655" t="s">
        <v>733</v>
      </c>
      <c r="BZ655" t="s">
        <v>734</v>
      </c>
      <c r="CB655" t="s">
        <v>735</v>
      </c>
      <c r="CF655" t="s">
        <v>159</v>
      </c>
      <c r="CG655" t="s">
        <v>736</v>
      </c>
      <c r="CH655" t="s">
        <v>737</v>
      </c>
      <c r="CI655" t="s">
        <v>130</v>
      </c>
      <c r="CJ655" t="s">
        <v>162</v>
      </c>
      <c r="CK655">
        <v>1E-3</v>
      </c>
      <c r="CM655" t="s">
        <v>163</v>
      </c>
      <c r="CN655">
        <v>1E-3</v>
      </c>
      <c r="CO655" t="s">
        <v>163</v>
      </c>
      <c r="CZ655" t="s">
        <v>164</v>
      </c>
      <c r="DA655" t="s">
        <v>165</v>
      </c>
      <c r="DC655" t="s">
        <v>166</v>
      </c>
      <c r="DD655" t="s">
        <v>167</v>
      </c>
      <c r="DE655" t="s">
        <v>168</v>
      </c>
      <c r="DN655" t="s">
        <v>738</v>
      </c>
    </row>
    <row r="656" spans="1:118" x14ac:dyDescent="0.3">
      <c r="A656" t="s">
        <v>709</v>
      </c>
      <c r="B656" t="s">
        <v>4348</v>
      </c>
      <c r="C656" t="s">
        <v>4349</v>
      </c>
      <c r="D656" t="s">
        <v>1983</v>
      </c>
      <c r="E656" t="s">
        <v>122</v>
      </c>
      <c r="F656" t="s">
        <v>123</v>
      </c>
      <c r="G656" t="s">
        <v>3203</v>
      </c>
      <c r="H656" t="s">
        <v>3204</v>
      </c>
      <c r="I656">
        <v>2016</v>
      </c>
      <c r="J656">
        <v>2016</v>
      </c>
      <c r="K656" t="s">
        <v>4516</v>
      </c>
      <c r="L656" t="s">
        <v>4517</v>
      </c>
      <c r="M656">
        <v>7951</v>
      </c>
      <c r="N656" t="s">
        <v>4518</v>
      </c>
      <c r="P656">
        <v>-1333865858</v>
      </c>
      <c r="Q656" t="s">
        <v>129</v>
      </c>
      <c r="R656" t="s">
        <v>130</v>
      </c>
      <c r="S656" t="s">
        <v>4519</v>
      </c>
      <c r="T656" t="s">
        <v>4520</v>
      </c>
      <c r="U656">
        <v>58.139741000000001</v>
      </c>
      <c r="V656">
        <v>23.983309999999999</v>
      </c>
      <c r="W656" t="s">
        <v>4521</v>
      </c>
      <c r="X656" t="s">
        <v>4522</v>
      </c>
      <c r="AI656" t="s">
        <v>4523</v>
      </c>
      <c r="AJ656" t="s">
        <v>4524</v>
      </c>
      <c r="AK656" t="s">
        <v>722</v>
      </c>
      <c r="AL656" t="s">
        <v>4525</v>
      </c>
      <c r="AN656">
        <v>81.5</v>
      </c>
      <c r="AO656" t="s">
        <v>4523</v>
      </c>
      <c r="AP656" t="s">
        <v>4524</v>
      </c>
      <c r="AR656" t="s">
        <v>4526</v>
      </c>
      <c r="AS656" t="s">
        <v>4527</v>
      </c>
      <c r="AT656">
        <v>58.139741000000001</v>
      </c>
      <c r="AU656">
        <v>23.983309999999999</v>
      </c>
      <c r="AV656" t="s">
        <v>4521</v>
      </c>
      <c r="AW656" t="s">
        <v>4522</v>
      </c>
      <c r="AX656" t="s">
        <v>728</v>
      </c>
      <c r="AY656" t="s">
        <v>144</v>
      </c>
      <c r="BA656" t="s">
        <v>145</v>
      </c>
      <c r="BB656" t="s">
        <v>146</v>
      </c>
      <c r="BC656" t="s">
        <v>147</v>
      </c>
      <c r="BD656" t="s">
        <v>729</v>
      </c>
      <c r="BL656" t="s">
        <v>4528</v>
      </c>
      <c r="BP656" t="s">
        <v>241</v>
      </c>
      <c r="BR656" t="s">
        <v>4257</v>
      </c>
      <c r="BS656" s="1">
        <v>42620</v>
      </c>
      <c r="BY656" t="s">
        <v>733</v>
      </c>
      <c r="BZ656" t="s">
        <v>734</v>
      </c>
      <c r="CB656" t="s">
        <v>735</v>
      </c>
      <c r="CF656" t="s">
        <v>159</v>
      </c>
      <c r="CG656" t="s">
        <v>736</v>
      </c>
      <c r="CH656" t="s">
        <v>737</v>
      </c>
      <c r="CI656" t="s">
        <v>130</v>
      </c>
      <c r="CJ656" t="s">
        <v>162</v>
      </c>
      <c r="CK656">
        <v>1E-3</v>
      </c>
      <c r="CM656" t="s">
        <v>163</v>
      </c>
      <c r="CN656">
        <v>1E-3</v>
      </c>
      <c r="CO656" t="s">
        <v>163</v>
      </c>
      <c r="CZ656" t="s">
        <v>164</v>
      </c>
      <c r="DA656" t="s">
        <v>165</v>
      </c>
      <c r="DC656" t="s">
        <v>166</v>
      </c>
      <c r="DD656" t="s">
        <v>167</v>
      </c>
      <c r="DE656" t="s">
        <v>168</v>
      </c>
      <c r="DN656" t="s">
        <v>738</v>
      </c>
    </row>
    <row r="657" spans="1:118" x14ac:dyDescent="0.3">
      <c r="A657" t="s">
        <v>4335</v>
      </c>
      <c r="B657" t="s">
        <v>4336</v>
      </c>
      <c r="C657" t="s">
        <v>4337</v>
      </c>
      <c r="D657" t="s">
        <v>1983</v>
      </c>
      <c r="E657" t="s">
        <v>3137</v>
      </c>
      <c r="F657" t="s">
        <v>123</v>
      </c>
      <c r="G657" t="s">
        <v>124</v>
      </c>
      <c r="H657" t="s">
        <v>125</v>
      </c>
      <c r="I657">
        <v>2016</v>
      </c>
      <c r="J657">
        <v>2016</v>
      </c>
      <c r="K657" t="s">
        <v>631</v>
      </c>
      <c r="L657" t="s">
        <v>632</v>
      </c>
      <c r="M657">
        <v>2897</v>
      </c>
      <c r="N657" t="s">
        <v>633</v>
      </c>
      <c r="P657">
        <v>-645458750</v>
      </c>
      <c r="Q657" t="s">
        <v>129</v>
      </c>
      <c r="R657" t="s">
        <v>130</v>
      </c>
      <c r="S657" t="s">
        <v>634</v>
      </c>
      <c r="T657" t="s">
        <v>635</v>
      </c>
      <c r="U657">
        <v>58.376978000000001</v>
      </c>
      <c r="V657">
        <v>27.045079000000001</v>
      </c>
      <c r="W657" t="s">
        <v>636</v>
      </c>
      <c r="X657" t="s">
        <v>637</v>
      </c>
      <c r="AG657" t="s">
        <v>638</v>
      </c>
      <c r="AH657" t="s">
        <v>639</v>
      </c>
      <c r="AI657" t="s">
        <v>640</v>
      </c>
      <c r="AJ657" t="s">
        <v>639</v>
      </c>
      <c r="AK657" t="s">
        <v>507</v>
      </c>
      <c r="AR657" t="s">
        <v>641</v>
      </c>
      <c r="AS657" t="s">
        <v>642</v>
      </c>
      <c r="AT657">
        <v>58.376978000000001</v>
      </c>
      <c r="AU657">
        <v>27.045062000000001</v>
      </c>
      <c r="AV657" t="s">
        <v>643</v>
      </c>
      <c r="AW657" t="s">
        <v>644</v>
      </c>
      <c r="AX657" t="s">
        <v>297</v>
      </c>
      <c r="AY657" t="s">
        <v>144</v>
      </c>
      <c r="BA657" t="s">
        <v>145</v>
      </c>
      <c r="BB657" t="s">
        <v>146</v>
      </c>
      <c r="BC657" t="s">
        <v>298</v>
      </c>
      <c r="BD657" t="s">
        <v>299</v>
      </c>
      <c r="BL657" t="s">
        <v>4529</v>
      </c>
      <c r="BM657" t="s">
        <v>4530</v>
      </c>
      <c r="BN657" s="1">
        <v>42619.354166666664</v>
      </c>
      <c r="BP657" t="s">
        <v>152</v>
      </c>
      <c r="BR657" t="s">
        <v>1875</v>
      </c>
      <c r="BS657" s="1">
        <v>42618.770833333336</v>
      </c>
      <c r="BY657" t="s">
        <v>303</v>
      </c>
      <c r="BZ657" t="s">
        <v>304</v>
      </c>
      <c r="CA657" t="s">
        <v>305</v>
      </c>
      <c r="CB657" t="s">
        <v>306</v>
      </c>
      <c r="CF657" t="s">
        <v>159</v>
      </c>
      <c r="CH657" t="s">
        <v>307</v>
      </c>
      <c r="CI657" t="s">
        <v>130</v>
      </c>
      <c r="CJ657" t="s">
        <v>162</v>
      </c>
      <c r="CK657">
        <v>1</v>
      </c>
      <c r="CM657" t="s">
        <v>308</v>
      </c>
      <c r="CN657">
        <v>1</v>
      </c>
      <c r="CO657" t="s">
        <v>308</v>
      </c>
      <c r="CZ657" t="s">
        <v>309</v>
      </c>
      <c r="DA657" t="s">
        <v>165</v>
      </c>
      <c r="DC657" t="s">
        <v>310</v>
      </c>
      <c r="DE657" t="s">
        <v>311</v>
      </c>
      <c r="DF657" t="s">
        <v>310</v>
      </c>
      <c r="DN657" t="s">
        <v>312</v>
      </c>
    </row>
    <row r="658" spans="1:118" x14ac:dyDescent="0.3">
      <c r="A658" t="s">
        <v>4335</v>
      </c>
      <c r="B658" t="s">
        <v>4336</v>
      </c>
      <c r="C658" t="s">
        <v>4337</v>
      </c>
      <c r="D658" t="s">
        <v>1983</v>
      </c>
      <c r="E658" t="s">
        <v>3137</v>
      </c>
      <c r="F658" t="s">
        <v>123</v>
      </c>
      <c r="G658" t="s">
        <v>124</v>
      </c>
      <c r="H658" t="s">
        <v>125</v>
      </c>
      <c r="I658">
        <v>2016</v>
      </c>
      <c r="J658">
        <v>2016</v>
      </c>
      <c r="K658" t="s">
        <v>647</v>
      </c>
      <c r="L658" t="s">
        <v>648</v>
      </c>
      <c r="M658">
        <v>7975</v>
      </c>
      <c r="N658" t="s">
        <v>649</v>
      </c>
      <c r="P658">
        <v>2126688749</v>
      </c>
      <c r="Q658" t="s">
        <v>129</v>
      </c>
      <c r="R658" t="s">
        <v>130</v>
      </c>
      <c r="S658" t="s">
        <v>650</v>
      </c>
      <c r="T658" t="s">
        <v>651</v>
      </c>
      <c r="U658">
        <v>58.087944</v>
      </c>
      <c r="V658">
        <v>27.476196000000002</v>
      </c>
      <c r="W658" t="s">
        <v>652</v>
      </c>
      <c r="X658" t="s">
        <v>653</v>
      </c>
      <c r="AG658" t="s">
        <v>654</v>
      </c>
      <c r="AH658" t="s">
        <v>655</v>
      </c>
      <c r="AI658" t="s">
        <v>656</v>
      </c>
      <c r="AJ658" t="s">
        <v>657</v>
      </c>
      <c r="AK658" t="s">
        <v>507</v>
      </c>
      <c r="AR658" t="s">
        <v>658</v>
      </c>
      <c r="AS658" t="s">
        <v>659</v>
      </c>
      <c r="AT658">
        <v>58.087944</v>
      </c>
      <c r="AU658">
        <v>27.476196000000002</v>
      </c>
      <c r="AV658" t="s">
        <v>652</v>
      </c>
      <c r="AW658" t="s">
        <v>653</v>
      </c>
      <c r="AX658" t="s">
        <v>297</v>
      </c>
      <c r="AY658" t="s">
        <v>144</v>
      </c>
      <c r="BA658" t="s">
        <v>145</v>
      </c>
      <c r="BB658" t="s">
        <v>146</v>
      </c>
      <c r="BC658" t="s">
        <v>298</v>
      </c>
      <c r="BD658" t="s">
        <v>299</v>
      </c>
      <c r="BL658" t="s">
        <v>4531</v>
      </c>
      <c r="BM658" t="s">
        <v>4532</v>
      </c>
      <c r="BN658" s="1">
        <v>42619.354166666664</v>
      </c>
      <c r="BP658" t="s">
        <v>152</v>
      </c>
      <c r="BR658" t="s">
        <v>1875</v>
      </c>
      <c r="BS658" s="1">
        <v>42618.708333333336</v>
      </c>
      <c r="BY658" t="s">
        <v>303</v>
      </c>
      <c r="BZ658" t="s">
        <v>304</v>
      </c>
      <c r="CA658" t="s">
        <v>305</v>
      </c>
      <c r="CB658" t="s">
        <v>306</v>
      </c>
      <c r="CF658" t="s">
        <v>159</v>
      </c>
      <c r="CH658" t="s">
        <v>307</v>
      </c>
      <c r="CI658" t="s">
        <v>130</v>
      </c>
      <c r="CJ658" t="s">
        <v>162</v>
      </c>
      <c r="CK658">
        <v>1</v>
      </c>
      <c r="CM658" t="s">
        <v>308</v>
      </c>
      <c r="CN658">
        <v>1</v>
      </c>
      <c r="CO658" t="s">
        <v>308</v>
      </c>
      <c r="CZ658" t="s">
        <v>309</v>
      </c>
      <c r="DA658" t="s">
        <v>165</v>
      </c>
      <c r="DC658" t="s">
        <v>310</v>
      </c>
      <c r="DE658" t="s">
        <v>311</v>
      </c>
      <c r="DF658" t="s">
        <v>310</v>
      </c>
      <c r="DN658" t="s">
        <v>312</v>
      </c>
    </row>
    <row r="659" spans="1:118" x14ac:dyDescent="0.3">
      <c r="A659" t="s">
        <v>4335</v>
      </c>
      <c r="B659" t="s">
        <v>4336</v>
      </c>
      <c r="C659" t="s">
        <v>4337</v>
      </c>
      <c r="D659" t="s">
        <v>1983</v>
      </c>
      <c r="E659" t="s">
        <v>3137</v>
      </c>
      <c r="F659" t="s">
        <v>123</v>
      </c>
      <c r="G659" t="s">
        <v>124</v>
      </c>
      <c r="H659" t="s">
        <v>125</v>
      </c>
      <c r="I659">
        <v>2016</v>
      </c>
      <c r="J659">
        <v>2016</v>
      </c>
      <c r="K659" t="s">
        <v>662</v>
      </c>
      <c r="L659" t="s">
        <v>663</v>
      </c>
      <c r="M659">
        <v>7553</v>
      </c>
      <c r="N659" t="s">
        <v>664</v>
      </c>
      <c r="P659">
        <v>-2065642306</v>
      </c>
      <c r="Q659" t="s">
        <v>129</v>
      </c>
      <c r="R659" t="s">
        <v>130</v>
      </c>
      <c r="S659" t="s">
        <v>665</v>
      </c>
      <c r="T659" t="s">
        <v>666</v>
      </c>
      <c r="U659">
        <v>57.889338000000002</v>
      </c>
      <c r="V659">
        <v>27.736180000000001</v>
      </c>
      <c r="W659" t="s">
        <v>667</v>
      </c>
      <c r="X659" t="s">
        <v>668</v>
      </c>
      <c r="AG659" t="s">
        <v>669</v>
      </c>
      <c r="AH659" t="s">
        <v>670</v>
      </c>
      <c r="AI659" t="s">
        <v>671</v>
      </c>
      <c r="AJ659" t="s">
        <v>672</v>
      </c>
      <c r="AK659" t="s">
        <v>139</v>
      </c>
      <c r="AR659" t="s">
        <v>673</v>
      </c>
      <c r="AS659" t="s">
        <v>674</v>
      </c>
      <c r="AT659">
        <v>57.889338000000002</v>
      </c>
      <c r="AU659">
        <v>27.736163999999999</v>
      </c>
      <c r="AV659" t="s">
        <v>675</v>
      </c>
      <c r="AW659" t="s">
        <v>676</v>
      </c>
      <c r="AX659" t="s">
        <v>297</v>
      </c>
      <c r="AY659" t="s">
        <v>144</v>
      </c>
      <c r="BA659" t="s">
        <v>145</v>
      </c>
      <c r="BB659" t="s">
        <v>146</v>
      </c>
      <c r="BC659" t="s">
        <v>298</v>
      </c>
      <c r="BD659" t="s">
        <v>299</v>
      </c>
      <c r="BL659" t="s">
        <v>4533</v>
      </c>
      <c r="BM659" t="s">
        <v>4534</v>
      </c>
      <c r="BN659" s="1">
        <v>42619.354166666664</v>
      </c>
      <c r="BP659" t="s">
        <v>152</v>
      </c>
      <c r="BR659" t="s">
        <v>1875</v>
      </c>
      <c r="BS659" s="1">
        <v>42618.652777777781</v>
      </c>
      <c r="BY659" t="s">
        <v>303</v>
      </c>
      <c r="BZ659" t="s">
        <v>304</v>
      </c>
      <c r="CA659" t="s">
        <v>305</v>
      </c>
      <c r="CB659" t="s">
        <v>306</v>
      </c>
      <c r="CF659" t="s">
        <v>159</v>
      </c>
      <c r="CH659" t="s">
        <v>307</v>
      </c>
      <c r="CI659" t="s">
        <v>130</v>
      </c>
      <c r="CJ659" t="s">
        <v>162</v>
      </c>
      <c r="CK659">
        <v>1</v>
      </c>
      <c r="CM659" t="s">
        <v>308</v>
      </c>
      <c r="CN659">
        <v>1</v>
      </c>
      <c r="CO659" t="s">
        <v>308</v>
      </c>
      <c r="CZ659" t="s">
        <v>309</v>
      </c>
      <c r="DA659" t="s">
        <v>165</v>
      </c>
      <c r="DC659" t="s">
        <v>310</v>
      </c>
      <c r="DE659" t="s">
        <v>311</v>
      </c>
      <c r="DF659" t="s">
        <v>310</v>
      </c>
      <c r="DN659" t="s">
        <v>312</v>
      </c>
    </row>
    <row r="660" spans="1:118" x14ac:dyDescent="0.3">
      <c r="A660" t="s">
        <v>1433</v>
      </c>
      <c r="B660" t="s">
        <v>4535</v>
      </c>
      <c r="C660" t="s">
        <v>4536</v>
      </c>
      <c r="D660" t="s">
        <v>1983</v>
      </c>
      <c r="E660" t="s">
        <v>3137</v>
      </c>
      <c r="F660" t="s">
        <v>123</v>
      </c>
      <c r="G660" t="s">
        <v>124</v>
      </c>
      <c r="H660" t="s">
        <v>1093</v>
      </c>
      <c r="I660">
        <v>2016</v>
      </c>
      <c r="J660">
        <v>2016</v>
      </c>
      <c r="K660" t="s">
        <v>4537</v>
      </c>
      <c r="L660" t="s">
        <v>4538</v>
      </c>
      <c r="M660">
        <v>5382</v>
      </c>
      <c r="N660" t="s">
        <v>2733</v>
      </c>
      <c r="P660">
        <v>-648889209</v>
      </c>
      <c r="Q660" t="s">
        <v>203</v>
      </c>
      <c r="R660" t="s">
        <v>130</v>
      </c>
      <c r="S660" t="s">
        <v>4539</v>
      </c>
      <c r="T660" t="s">
        <v>4540</v>
      </c>
      <c r="U660">
        <v>58.624768000000003</v>
      </c>
      <c r="V660">
        <v>26.125616000000001</v>
      </c>
      <c r="W660" t="s">
        <v>4541</v>
      </c>
      <c r="X660" t="s">
        <v>4542</v>
      </c>
      <c r="AG660" t="s">
        <v>4543</v>
      </c>
      <c r="AH660" t="s">
        <v>4544</v>
      </c>
      <c r="AR660" t="s">
        <v>4545</v>
      </c>
      <c r="AS660" t="s">
        <v>4540</v>
      </c>
      <c r="AT660">
        <v>58.624768000000003</v>
      </c>
      <c r="AU660">
        <v>26.125616000000001</v>
      </c>
      <c r="AV660" t="s">
        <v>4541</v>
      </c>
      <c r="AW660" t="s">
        <v>4542</v>
      </c>
      <c r="AX660" t="s">
        <v>728</v>
      </c>
      <c r="AY660" t="s">
        <v>144</v>
      </c>
      <c r="BA660" t="s">
        <v>145</v>
      </c>
      <c r="BB660" t="s">
        <v>146</v>
      </c>
      <c r="BC660" t="s">
        <v>147</v>
      </c>
      <c r="BD660" t="s">
        <v>729</v>
      </c>
      <c r="BL660" t="s">
        <v>4546</v>
      </c>
      <c r="BM660" t="s">
        <v>4547</v>
      </c>
      <c r="BN660" s="1">
        <v>42608.625</v>
      </c>
      <c r="BP660" t="s">
        <v>152</v>
      </c>
      <c r="BR660" t="s">
        <v>1665</v>
      </c>
      <c r="BS660" s="1">
        <v>42608.590277777781</v>
      </c>
      <c r="BW660">
        <v>0</v>
      </c>
      <c r="BY660" t="s">
        <v>733</v>
      </c>
      <c r="BZ660" t="s">
        <v>734</v>
      </c>
      <c r="CB660" t="s">
        <v>735</v>
      </c>
      <c r="CF660" t="s">
        <v>159</v>
      </c>
      <c r="CG660" t="s">
        <v>736</v>
      </c>
      <c r="CH660" t="s">
        <v>737</v>
      </c>
      <c r="CI660" t="s">
        <v>130</v>
      </c>
      <c r="CJ660" t="s">
        <v>162</v>
      </c>
      <c r="CK660">
        <v>1E-3</v>
      </c>
      <c r="CM660" t="s">
        <v>163</v>
      </c>
      <c r="CN660">
        <v>1E-3</v>
      </c>
      <c r="CO660" t="s">
        <v>163</v>
      </c>
      <c r="CZ660" t="s">
        <v>164</v>
      </c>
      <c r="DA660" t="s">
        <v>165</v>
      </c>
      <c r="DC660" t="s">
        <v>166</v>
      </c>
      <c r="DD660" t="s">
        <v>167</v>
      </c>
      <c r="DE660" t="s">
        <v>168</v>
      </c>
      <c r="DF660" t="s">
        <v>166</v>
      </c>
      <c r="DN660" t="s">
        <v>738</v>
      </c>
    </row>
    <row r="661" spans="1:118" x14ac:dyDescent="0.3">
      <c r="A661" t="s">
        <v>1433</v>
      </c>
      <c r="B661" t="s">
        <v>4535</v>
      </c>
      <c r="C661" t="s">
        <v>4536</v>
      </c>
      <c r="D661" t="s">
        <v>1983</v>
      </c>
      <c r="E661" t="s">
        <v>3137</v>
      </c>
      <c r="F661" t="s">
        <v>123</v>
      </c>
      <c r="G661" t="s">
        <v>124</v>
      </c>
      <c r="H661" t="s">
        <v>1093</v>
      </c>
      <c r="I661">
        <v>2016</v>
      </c>
      <c r="J661">
        <v>2016</v>
      </c>
      <c r="K661" t="s">
        <v>4548</v>
      </c>
      <c r="L661" t="s">
        <v>4549</v>
      </c>
      <c r="M661">
        <v>9621</v>
      </c>
      <c r="N661" t="s">
        <v>4550</v>
      </c>
      <c r="P661">
        <v>-55552777</v>
      </c>
      <c r="Q661" t="s">
        <v>129</v>
      </c>
      <c r="R661" t="s">
        <v>130</v>
      </c>
      <c r="S661" t="s">
        <v>4551</v>
      </c>
      <c r="T661" t="s">
        <v>4552</v>
      </c>
      <c r="U661">
        <v>58.613261999999999</v>
      </c>
      <c r="V661">
        <v>25.988621999999999</v>
      </c>
      <c r="W661" t="s">
        <v>4553</v>
      </c>
      <c r="X661" t="s">
        <v>4554</v>
      </c>
      <c r="AR661" t="s">
        <v>4555</v>
      </c>
      <c r="AS661" t="s">
        <v>4556</v>
      </c>
      <c r="AT661">
        <v>58.613261999999999</v>
      </c>
      <c r="AU661">
        <v>25.988621999999999</v>
      </c>
      <c r="AV661" t="s">
        <v>4553</v>
      </c>
      <c r="AW661" t="s">
        <v>4554</v>
      </c>
      <c r="AX661" t="s">
        <v>728</v>
      </c>
      <c r="AY661" t="s">
        <v>144</v>
      </c>
      <c r="BA661" t="s">
        <v>145</v>
      </c>
      <c r="BB661" t="s">
        <v>146</v>
      </c>
      <c r="BC661" t="s">
        <v>147</v>
      </c>
      <c r="BD661" t="s">
        <v>729</v>
      </c>
      <c r="BL661" t="s">
        <v>4557</v>
      </c>
      <c r="BM661" t="s">
        <v>4558</v>
      </c>
      <c r="BN661" s="1">
        <v>42608.625</v>
      </c>
      <c r="BP661" t="s">
        <v>152</v>
      </c>
      <c r="BR661" t="s">
        <v>1665</v>
      </c>
      <c r="BS661" s="1">
        <v>42608.513888888891</v>
      </c>
      <c r="BW661">
        <v>0</v>
      </c>
      <c r="BY661" t="s">
        <v>733</v>
      </c>
      <c r="BZ661" t="s">
        <v>734</v>
      </c>
      <c r="CB661" t="s">
        <v>735</v>
      </c>
      <c r="CF661" t="s">
        <v>159</v>
      </c>
      <c r="CG661" t="s">
        <v>736</v>
      </c>
      <c r="CH661" t="s">
        <v>737</v>
      </c>
      <c r="CI661" t="s">
        <v>130</v>
      </c>
      <c r="CJ661" t="s">
        <v>162</v>
      </c>
      <c r="CK661">
        <v>1E-3</v>
      </c>
      <c r="CM661" t="s">
        <v>163</v>
      </c>
      <c r="CN661">
        <v>1E-3</v>
      </c>
      <c r="CO661" t="s">
        <v>163</v>
      </c>
      <c r="CZ661" t="s">
        <v>164</v>
      </c>
      <c r="DA661" t="s">
        <v>165</v>
      </c>
      <c r="DC661" t="s">
        <v>166</v>
      </c>
      <c r="DD661" t="s">
        <v>167</v>
      </c>
      <c r="DE661" t="s">
        <v>168</v>
      </c>
      <c r="DF661" t="s">
        <v>166</v>
      </c>
      <c r="DN661" t="s">
        <v>738</v>
      </c>
    </row>
    <row r="662" spans="1:118" x14ac:dyDescent="0.3">
      <c r="A662" t="s">
        <v>1433</v>
      </c>
      <c r="B662" t="s">
        <v>4535</v>
      </c>
      <c r="C662" t="s">
        <v>4536</v>
      </c>
      <c r="D662" t="s">
        <v>1983</v>
      </c>
      <c r="E662" t="s">
        <v>3137</v>
      </c>
      <c r="F662" t="s">
        <v>123</v>
      </c>
      <c r="G662" t="s">
        <v>124</v>
      </c>
      <c r="H662" t="s">
        <v>1093</v>
      </c>
      <c r="I662">
        <v>2016</v>
      </c>
      <c r="J662">
        <v>2016</v>
      </c>
      <c r="K662" t="s">
        <v>4559</v>
      </c>
      <c r="L662" t="s">
        <v>4560</v>
      </c>
      <c r="M662">
        <v>2621</v>
      </c>
      <c r="N662" t="s">
        <v>1716</v>
      </c>
      <c r="P662">
        <v>-1623166948</v>
      </c>
      <c r="Q662" t="s">
        <v>203</v>
      </c>
      <c r="R662" t="s">
        <v>130</v>
      </c>
      <c r="S662" t="s">
        <v>4561</v>
      </c>
      <c r="T662" t="s">
        <v>4562</v>
      </c>
      <c r="U662">
        <v>58.693190000000001</v>
      </c>
      <c r="V662">
        <v>25.911200999999998</v>
      </c>
      <c r="W662" t="s">
        <v>4563</v>
      </c>
      <c r="X662" t="s">
        <v>4564</v>
      </c>
      <c r="AI662" t="s">
        <v>1354</v>
      </c>
      <c r="AJ662" t="s">
        <v>1355</v>
      </c>
      <c r="AK662" t="s">
        <v>722</v>
      </c>
      <c r="AL662" t="s">
        <v>4565</v>
      </c>
      <c r="AN662">
        <v>18.5</v>
      </c>
      <c r="AO662" t="s">
        <v>1354</v>
      </c>
      <c r="AP662" t="s">
        <v>1355</v>
      </c>
      <c r="AR662" t="s">
        <v>4566</v>
      </c>
      <c r="AS662" t="s">
        <v>4567</v>
      </c>
      <c r="AT662">
        <v>58.693190000000001</v>
      </c>
      <c r="AU662">
        <v>25.911200999999998</v>
      </c>
      <c r="AV662" t="s">
        <v>4563</v>
      </c>
      <c r="AW662" t="s">
        <v>4564</v>
      </c>
      <c r="AX662" t="s">
        <v>728</v>
      </c>
      <c r="AY662" t="s">
        <v>144</v>
      </c>
      <c r="BA662" t="s">
        <v>145</v>
      </c>
      <c r="BB662" t="s">
        <v>146</v>
      </c>
      <c r="BC662" t="s">
        <v>147</v>
      </c>
      <c r="BD662" t="s">
        <v>729</v>
      </c>
      <c r="BL662" t="s">
        <v>4568</v>
      </c>
      <c r="BM662" t="s">
        <v>4569</v>
      </c>
      <c r="BN662" s="1">
        <v>42608.354166666664</v>
      </c>
      <c r="BP662" t="s">
        <v>152</v>
      </c>
      <c r="BR662" t="s">
        <v>1665</v>
      </c>
      <c r="BS662" s="1">
        <v>42607.673611111109</v>
      </c>
      <c r="BW662">
        <v>0</v>
      </c>
      <c r="BY662" t="s">
        <v>733</v>
      </c>
      <c r="BZ662" t="s">
        <v>734</v>
      </c>
      <c r="CB662" t="s">
        <v>735</v>
      </c>
      <c r="CF662" t="s">
        <v>159</v>
      </c>
      <c r="CG662" t="s">
        <v>736</v>
      </c>
      <c r="CH662" t="s">
        <v>737</v>
      </c>
      <c r="CI662" t="s">
        <v>130</v>
      </c>
      <c r="CJ662" t="s">
        <v>162</v>
      </c>
      <c r="CK662">
        <v>1E-3</v>
      </c>
      <c r="CM662" t="s">
        <v>163</v>
      </c>
      <c r="CN662">
        <v>1E-3</v>
      </c>
      <c r="CO662" t="s">
        <v>163</v>
      </c>
      <c r="CZ662" t="s">
        <v>164</v>
      </c>
      <c r="DA662" t="s">
        <v>165</v>
      </c>
      <c r="DC662" t="s">
        <v>166</v>
      </c>
      <c r="DD662" t="s">
        <v>167</v>
      </c>
      <c r="DE662" t="s">
        <v>168</v>
      </c>
      <c r="DF662" t="s">
        <v>166</v>
      </c>
      <c r="DN662" t="s">
        <v>738</v>
      </c>
    </row>
    <row r="663" spans="1:118" x14ac:dyDescent="0.3">
      <c r="A663" t="s">
        <v>1433</v>
      </c>
      <c r="B663" t="s">
        <v>4535</v>
      </c>
      <c r="C663" t="s">
        <v>4536</v>
      </c>
      <c r="D663" t="s">
        <v>1983</v>
      </c>
      <c r="E663" t="s">
        <v>3137</v>
      </c>
      <c r="F663" t="s">
        <v>123</v>
      </c>
      <c r="G663" t="s">
        <v>124</v>
      </c>
      <c r="H663" t="s">
        <v>1093</v>
      </c>
      <c r="I663">
        <v>2016</v>
      </c>
      <c r="J663">
        <v>2016</v>
      </c>
      <c r="K663" t="s">
        <v>4570</v>
      </c>
      <c r="L663" t="s">
        <v>4571</v>
      </c>
      <c r="M663">
        <v>1137</v>
      </c>
      <c r="N663" t="s">
        <v>1757</v>
      </c>
      <c r="P663">
        <v>-407415481</v>
      </c>
      <c r="Q663" t="s">
        <v>203</v>
      </c>
      <c r="R663" t="s">
        <v>130</v>
      </c>
      <c r="S663" t="s">
        <v>4572</v>
      </c>
      <c r="T663" t="s">
        <v>4573</v>
      </c>
      <c r="U663">
        <v>58.714770000000001</v>
      </c>
      <c r="V663">
        <v>26.207625</v>
      </c>
      <c r="W663" t="s">
        <v>4574</v>
      </c>
      <c r="X663" t="s">
        <v>4575</v>
      </c>
      <c r="AG663" t="s">
        <v>4576</v>
      </c>
      <c r="AH663" t="s">
        <v>4577</v>
      </c>
      <c r="AR663" t="s">
        <v>4578</v>
      </c>
      <c r="AS663" t="s">
        <v>4579</v>
      </c>
      <c r="AT663">
        <v>58.714770000000001</v>
      </c>
      <c r="AU663">
        <v>26.207625</v>
      </c>
      <c r="AV663" t="s">
        <v>4574</v>
      </c>
      <c r="AW663" t="s">
        <v>4575</v>
      </c>
      <c r="AX663" t="s">
        <v>728</v>
      </c>
      <c r="AY663" t="s">
        <v>144</v>
      </c>
      <c r="BA663" t="s">
        <v>145</v>
      </c>
      <c r="BB663" t="s">
        <v>146</v>
      </c>
      <c r="BC663" t="s">
        <v>147</v>
      </c>
      <c r="BD663" t="s">
        <v>729</v>
      </c>
      <c r="BL663" t="s">
        <v>4580</v>
      </c>
      <c r="BM663" t="s">
        <v>4581</v>
      </c>
      <c r="BN663" s="1">
        <v>42608.354166666664</v>
      </c>
      <c r="BP663" t="s">
        <v>152</v>
      </c>
      <c r="BR663" t="s">
        <v>1665</v>
      </c>
      <c r="BS663" s="1">
        <v>42607.486111111109</v>
      </c>
      <c r="BW663">
        <v>0</v>
      </c>
      <c r="BY663" t="s">
        <v>733</v>
      </c>
      <c r="BZ663" t="s">
        <v>734</v>
      </c>
      <c r="CB663" t="s">
        <v>735</v>
      </c>
      <c r="CF663" t="s">
        <v>159</v>
      </c>
      <c r="CG663" t="s">
        <v>736</v>
      </c>
      <c r="CH663" t="s">
        <v>737</v>
      </c>
      <c r="CI663" t="s">
        <v>130</v>
      </c>
      <c r="CJ663" t="s">
        <v>162</v>
      </c>
      <c r="CK663">
        <v>1E-3</v>
      </c>
      <c r="CM663" t="s">
        <v>163</v>
      </c>
      <c r="CN663">
        <v>1E-3</v>
      </c>
      <c r="CO663" t="s">
        <v>163</v>
      </c>
      <c r="CZ663" t="s">
        <v>164</v>
      </c>
      <c r="DA663" t="s">
        <v>165</v>
      </c>
      <c r="DC663" t="s">
        <v>166</v>
      </c>
      <c r="DD663" t="s">
        <v>167</v>
      </c>
      <c r="DE663" t="s">
        <v>168</v>
      </c>
      <c r="DF663" t="s">
        <v>166</v>
      </c>
      <c r="DN663" t="s">
        <v>738</v>
      </c>
    </row>
    <row r="664" spans="1:118" x14ac:dyDescent="0.3">
      <c r="A664" t="s">
        <v>1433</v>
      </c>
      <c r="B664" t="s">
        <v>4535</v>
      </c>
      <c r="C664" t="s">
        <v>4536</v>
      </c>
      <c r="D664" t="s">
        <v>1983</v>
      </c>
      <c r="E664" t="s">
        <v>3137</v>
      </c>
      <c r="F664" t="s">
        <v>123</v>
      </c>
      <c r="G664" t="s">
        <v>124</v>
      </c>
      <c r="H664" t="s">
        <v>1093</v>
      </c>
      <c r="I664">
        <v>2016</v>
      </c>
      <c r="J664">
        <v>2016</v>
      </c>
      <c r="K664" t="s">
        <v>4582</v>
      </c>
      <c r="L664" t="s">
        <v>4583</v>
      </c>
      <c r="M664">
        <v>8141</v>
      </c>
      <c r="N664" t="s">
        <v>4584</v>
      </c>
      <c r="P664">
        <v>1684723401</v>
      </c>
      <c r="Q664" t="s">
        <v>203</v>
      </c>
      <c r="R664" t="s">
        <v>130</v>
      </c>
      <c r="S664" t="s">
        <v>4585</v>
      </c>
      <c r="T664" t="s">
        <v>4586</v>
      </c>
      <c r="U664">
        <v>58.784550000000003</v>
      </c>
      <c r="V664">
        <v>26.121288</v>
      </c>
      <c r="W664" t="s">
        <v>4587</v>
      </c>
      <c r="X664" t="s">
        <v>4588</v>
      </c>
      <c r="AN664">
        <v>0</v>
      </c>
      <c r="AR664" t="s">
        <v>4589</v>
      </c>
      <c r="AS664" t="s">
        <v>4590</v>
      </c>
      <c r="AT664">
        <v>58.784550000000003</v>
      </c>
      <c r="AU664">
        <v>26.121288</v>
      </c>
      <c r="AV664" t="s">
        <v>4587</v>
      </c>
      <c r="AW664" t="s">
        <v>4588</v>
      </c>
      <c r="AX664" t="s">
        <v>728</v>
      </c>
      <c r="AY664" t="s">
        <v>144</v>
      </c>
      <c r="BA664" t="s">
        <v>145</v>
      </c>
      <c r="BB664" t="s">
        <v>146</v>
      </c>
      <c r="BC664" t="s">
        <v>147</v>
      </c>
      <c r="BD664" t="s">
        <v>729</v>
      </c>
      <c r="BL664" t="s">
        <v>4591</v>
      </c>
      <c r="BM664" t="s">
        <v>4592</v>
      </c>
      <c r="BN664" s="1">
        <v>42607.354166666664</v>
      </c>
      <c r="BP664" t="s">
        <v>152</v>
      </c>
      <c r="BR664" t="s">
        <v>1665</v>
      </c>
      <c r="BS664" s="1">
        <v>42606.590277777781</v>
      </c>
      <c r="BW664">
        <v>0</v>
      </c>
      <c r="BY664" t="s">
        <v>733</v>
      </c>
      <c r="BZ664" t="s">
        <v>734</v>
      </c>
      <c r="CB664" t="s">
        <v>735</v>
      </c>
      <c r="CF664" t="s">
        <v>159</v>
      </c>
      <c r="CG664" t="s">
        <v>736</v>
      </c>
      <c r="CH664" t="s">
        <v>737</v>
      </c>
      <c r="CI664" t="s">
        <v>130</v>
      </c>
      <c r="CJ664" t="s">
        <v>162</v>
      </c>
      <c r="CK664">
        <v>1E-3</v>
      </c>
      <c r="CM664" t="s">
        <v>163</v>
      </c>
      <c r="CN664">
        <v>1E-3</v>
      </c>
      <c r="CO664" t="s">
        <v>163</v>
      </c>
      <c r="CZ664" t="s">
        <v>164</v>
      </c>
      <c r="DA664" t="s">
        <v>165</v>
      </c>
      <c r="DC664" t="s">
        <v>166</v>
      </c>
      <c r="DD664" t="s">
        <v>167</v>
      </c>
      <c r="DE664" t="s">
        <v>168</v>
      </c>
      <c r="DF664" t="s">
        <v>166</v>
      </c>
      <c r="DN664" t="s">
        <v>738</v>
      </c>
    </row>
    <row r="665" spans="1:118" x14ac:dyDescent="0.3">
      <c r="A665" t="s">
        <v>709</v>
      </c>
      <c r="B665" t="s">
        <v>4348</v>
      </c>
      <c r="C665" t="s">
        <v>4349</v>
      </c>
      <c r="D665" t="s">
        <v>1983</v>
      </c>
      <c r="E665" t="s">
        <v>122</v>
      </c>
      <c r="F665" t="s">
        <v>123</v>
      </c>
      <c r="G665" t="s">
        <v>3203</v>
      </c>
      <c r="H665" t="s">
        <v>3204</v>
      </c>
      <c r="I665">
        <v>2016</v>
      </c>
      <c r="J665">
        <v>2016</v>
      </c>
      <c r="K665" t="s">
        <v>4593</v>
      </c>
      <c r="L665" t="s">
        <v>4594</v>
      </c>
      <c r="M665">
        <v>3696</v>
      </c>
      <c r="N665" t="s">
        <v>4595</v>
      </c>
      <c r="P665">
        <v>-1822362536</v>
      </c>
      <c r="Q665" t="s">
        <v>203</v>
      </c>
      <c r="R665" t="s">
        <v>130</v>
      </c>
      <c r="S665" t="s">
        <v>4596</v>
      </c>
      <c r="T665" t="s">
        <v>4597</v>
      </c>
      <c r="U665">
        <v>59.262554000000002</v>
      </c>
      <c r="V665">
        <v>27.509906000000001</v>
      </c>
      <c r="W665" t="s">
        <v>4598</v>
      </c>
      <c r="X665" t="s">
        <v>4599</v>
      </c>
      <c r="AI665" t="s">
        <v>795</v>
      </c>
      <c r="AJ665" t="s">
        <v>796</v>
      </c>
      <c r="AK665" t="s">
        <v>722</v>
      </c>
      <c r="AL665" t="s">
        <v>4600</v>
      </c>
      <c r="AN665">
        <v>37.4</v>
      </c>
      <c r="AO665" t="s">
        <v>795</v>
      </c>
      <c r="AP665" t="s">
        <v>796</v>
      </c>
      <c r="AR665" t="s">
        <v>4601</v>
      </c>
      <c r="AS665" t="s">
        <v>4602</v>
      </c>
      <c r="AT665">
        <v>59.262545000000003</v>
      </c>
      <c r="AU665">
        <v>27.509906000000001</v>
      </c>
      <c r="AV665" t="s">
        <v>4603</v>
      </c>
      <c r="AW665" t="s">
        <v>4599</v>
      </c>
      <c r="AX665" t="s">
        <v>728</v>
      </c>
      <c r="AY665" t="s">
        <v>144</v>
      </c>
      <c r="BA665" t="s">
        <v>145</v>
      </c>
      <c r="BB665" t="s">
        <v>146</v>
      </c>
      <c r="BC665" t="s">
        <v>147</v>
      </c>
      <c r="BD665" t="s">
        <v>729</v>
      </c>
      <c r="BL665" t="s">
        <v>4604</v>
      </c>
      <c r="BP665" t="s">
        <v>241</v>
      </c>
      <c r="BR665" t="s">
        <v>4257</v>
      </c>
      <c r="BS665" s="1">
        <v>42605</v>
      </c>
      <c r="BY665" t="s">
        <v>733</v>
      </c>
      <c r="BZ665" t="s">
        <v>734</v>
      </c>
      <c r="CB665" t="s">
        <v>735</v>
      </c>
      <c r="CF665" t="s">
        <v>159</v>
      </c>
      <c r="CG665" t="s">
        <v>736</v>
      </c>
      <c r="CH665" t="s">
        <v>737</v>
      </c>
      <c r="CI665" t="s">
        <v>130</v>
      </c>
      <c r="CJ665" t="s">
        <v>162</v>
      </c>
      <c r="CK665">
        <v>1E-3</v>
      </c>
      <c r="CM665" t="s">
        <v>163</v>
      </c>
      <c r="CN665">
        <v>1E-3</v>
      </c>
      <c r="CO665" t="s">
        <v>163</v>
      </c>
      <c r="CZ665" t="s">
        <v>164</v>
      </c>
      <c r="DA665" t="s">
        <v>165</v>
      </c>
      <c r="DC665" t="s">
        <v>166</v>
      </c>
      <c r="DD665" t="s">
        <v>167</v>
      </c>
      <c r="DE665" t="s">
        <v>168</v>
      </c>
      <c r="DN665" t="s">
        <v>738</v>
      </c>
    </row>
    <row r="666" spans="1:118" x14ac:dyDescent="0.3">
      <c r="A666" t="s">
        <v>709</v>
      </c>
      <c r="B666" t="s">
        <v>4348</v>
      </c>
      <c r="C666" t="s">
        <v>4349</v>
      </c>
      <c r="D666" t="s">
        <v>1983</v>
      </c>
      <c r="E666" t="s">
        <v>122</v>
      </c>
      <c r="F666" t="s">
        <v>123</v>
      </c>
      <c r="G666" t="s">
        <v>3203</v>
      </c>
      <c r="H666" t="s">
        <v>3204</v>
      </c>
      <c r="I666">
        <v>2016</v>
      </c>
      <c r="J666">
        <v>2016</v>
      </c>
      <c r="K666" t="s">
        <v>4605</v>
      </c>
      <c r="L666" t="s">
        <v>4606</v>
      </c>
      <c r="M666">
        <v>3803</v>
      </c>
      <c r="N666" t="s">
        <v>4607</v>
      </c>
      <c r="P666">
        <v>-666828049</v>
      </c>
      <c r="Q666" t="s">
        <v>203</v>
      </c>
      <c r="R666" t="s">
        <v>130</v>
      </c>
      <c r="S666" t="s">
        <v>4608</v>
      </c>
      <c r="T666" t="s">
        <v>4609</v>
      </c>
      <c r="U666">
        <v>59.436185999999999</v>
      </c>
      <c r="V666">
        <v>26.927499999999998</v>
      </c>
      <c r="W666" t="s">
        <v>4610</v>
      </c>
      <c r="X666" t="s">
        <v>4611</v>
      </c>
      <c r="AI666" t="s">
        <v>958</v>
      </c>
      <c r="AJ666" t="s">
        <v>959</v>
      </c>
      <c r="AK666" t="s">
        <v>722</v>
      </c>
      <c r="AL666" t="s">
        <v>4612</v>
      </c>
      <c r="AN666">
        <v>3.4</v>
      </c>
      <c r="AO666" t="s">
        <v>4613</v>
      </c>
      <c r="AP666" t="s">
        <v>959</v>
      </c>
      <c r="AR666" t="s">
        <v>4614</v>
      </c>
      <c r="AS666" t="s">
        <v>4615</v>
      </c>
      <c r="AT666">
        <v>59.436185999999999</v>
      </c>
      <c r="AU666">
        <v>26.927499999999998</v>
      </c>
      <c r="AV666" t="s">
        <v>4610</v>
      </c>
      <c r="AW666" t="s">
        <v>4611</v>
      </c>
      <c r="AX666" t="s">
        <v>728</v>
      </c>
      <c r="AY666" t="s">
        <v>144</v>
      </c>
      <c r="BA666" t="s">
        <v>145</v>
      </c>
      <c r="BB666" t="s">
        <v>146</v>
      </c>
      <c r="BC666" t="s">
        <v>147</v>
      </c>
      <c r="BD666" t="s">
        <v>729</v>
      </c>
      <c r="BL666" t="s">
        <v>4616</v>
      </c>
      <c r="BP666" t="s">
        <v>241</v>
      </c>
      <c r="BR666" t="s">
        <v>4257</v>
      </c>
      <c r="BS666" s="1">
        <v>42605</v>
      </c>
      <c r="BY666" t="s">
        <v>733</v>
      </c>
      <c r="BZ666" t="s">
        <v>734</v>
      </c>
      <c r="CB666" t="s">
        <v>735</v>
      </c>
      <c r="CF666" t="s">
        <v>159</v>
      </c>
      <c r="CG666" t="s">
        <v>736</v>
      </c>
      <c r="CH666" t="s">
        <v>737</v>
      </c>
      <c r="CI666" t="s">
        <v>130</v>
      </c>
      <c r="CJ666" t="s">
        <v>162</v>
      </c>
      <c r="CK666">
        <v>1E-3</v>
      </c>
      <c r="CM666" t="s">
        <v>163</v>
      </c>
      <c r="CN666">
        <v>1E-3</v>
      </c>
      <c r="CO666" t="s">
        <v>163</v>
      </c>
      <c r="CZ666" t="s">
        <v>164</v>
      </c>
      <c r="DA666" t="s">
        <v>165</v>
      </c>
      <c r="DC666" t="s">
        <v>166</v>
      </c>
      <c r="DD666" t="s">
        <v>167</v>
      </c>
      <c r="DE666" t="s">
        <v>168</v>
      </c>
      <c r="DN666" t="s">
        <v>738</v>
      </c>
    </row>
    <row r="667" spans="1:118" x14ac:dyDescent="0.3">
      <c r="A667" t="s">
        <v>709</v>
      </c>
      <c r="B667" t="s">
        <v>4348</v>
      </c>
      <c r="C667" t="s">
        <v>4349</v>
      </c>
      <c r="D667" t="s">
        <v>1983</v>
      </c>
      <c r="E667" t="s">
        <v>122</v>
      </c>
      <c r="F667" t="s">
        <v>123</v>
      </c>
      <c r="G667" t="s">
        <v>3203</v>
      </c>
      <c r="H667" t="s">
        <v>3204</v>
      </c>
      <c r="I667">
        <v>2016</v>
      </c>
      <c r="J667">
        <v>2016</v>
      </c>
      <c r="K667" t="s">
        <v>4617</v>
      </c>
      <c r="L667" t="s">
        <v>4618</v>
      </c>
      <c r="M667">
        <v>9106</v>
      </c>
      <c r="N667" t="s">
        <v>4208</v>
      </c>
      <c r="P667">
        <v>-8408018</v>
      </c>
      <c r="Q667" t="s">
        <v>129</v>
      </c>
      <c r="R667" t="s">
        <v>130</v>
      </c>
      <c r="S667" t="s">
        <v>4619</v>
      </c>
      <c r="T667" t="s">
        <v>4620</v>
      </c>
      <c r="U667">
        <v>59.272897</v>
      </c>
      <c r="V667">
        <v>27.568885999999999</v>
      </c>
      <c r="W667" t="s">
        <v>4621</v>
      </c>
      <c r="X667" t="s">
        <v>4622</v>
      </c>
      <c r="AI667" t="s">
        <v>3987</v>
      </c>
      <c r="AJ667" t="s">
        <v>3988</v>
      </c>
      <c r="AK667" t="s">
        <v>722</v>
      </c>
      <c r="AL667" t="s">
        <v>4623</v>
      </c>
      <c r="AN667">
        <v>61</v>
      </c>
      <c r="AO667" t="s">
        <v>3990</v>
      </c>
      <c r="AP667" t="s">
        <v>3988</v>
      </c>
      <c r="AR667" t="s">
        <v>4624</v>
      </c>
      <c r="AS667" t="s">
        <v>4625</v>
      </c>
      <c r="AT667">
        <v>59.272897</v>
      </c>
      <c r="AU667">
        <v>27.568885999999999</v>
      </c>
      <c r="AV667" t="s">
        <v>4621</v>
      </c>
      <c r="AW667" t="s">
        <v>4622</v>
      </c>
      <c r="AX667" t="s">
        <v>728</v>
      </c>
      <c r="AY667" t="s">
        <v>144</v>
      </c>
      <c r="BA667" t="s">
        <v>145</v>
      </c>
      <c r="BB667" t="s">
        <v>146</v>
      </c>
      <c r="BC667" t="s">
        <v>147</v>
      </c>
      <c r="BD667" t="s">
        <v>729</v>
      </c>
      <c r="BL667" t="s">
        <v>4626</v>
      </c>
      <c r="BP667" t="s">
        <v>241</v>
      </c>
      <c r="BR667" t="s">
        <v>4257</v>
      </c>
      <c r="BS667" s="1">
        <v>42605</v>
      </c>
      <c r="BY667" t="s">
        <v>733</v>
      </c>
      <c r="BZ667" t="s">
        <v>734</v>
      </c>
      <c r="CB667" t="s">
        <v>735</v>
      </c>
      <c r="CF667" t="s">
        <v>159</v>
      </c>
      <c r="CG667" t="s">
        <v>736</v>
      </c>
      <c r="CH667" t="s">
        <v>737</v>
      </c>
      <c r="CI667" t="s">
        <v>130</v>
      </c>
      <c r="CJ667" t="s">
        <v>162</v>
      </c>
      <c r="CK667">
        <v>1E-3</v>
      </c>
      <c r="CM667" t="s">
        <v>163</v>
      </c>
      <c r="CN667">
        <v>1E-3</v>
      </c>
      <c r="CO667" t="s">
        <v>163</v>
      </c>
      <c r="CZ667" t="s">
        <v>164</v>
      </c>
      <c r="DA667" t="s">
        <v>165</v>
      </c>
      <c r="DC667" t="s">
        <v>166</v>
      </c>
      <c r="DD667" t="s">
        <v>167</v>
      </c>
      <c r="DE667" t="s">
        <v>168</v>
      </c>
      <c r="DN667" t="s">
        <v>738</v>
      </c>
    </row>
    <row r="668" spans="1:118" x14ac:dyDescent="0.3">
      <c r="A668" t="s">
        <v>709</v>
      </c>
      <c r="B668" t="s">
        <v>4348</v>
      </c>
      <c r="C668" t="s">
        <v>4349</v>
      </c>
      <c r="D668" t="s">
        <v>1983</v>
      </c>
      <c r="E668" t="s">
        <v>122</v>
      </c>
      <c r="F668" t="s">
        <v>123</v>
      </c>
      <c r="G668" t="s">
        <v>3203</v>
      </c>
      <c r="H668" t="s">
        <v>3204</v>
      </c>
      <c r="I668">
        <v>2016</v>
      </c>
      <c r="J668">
        <v>2016</v>
      </c>
      <c r="K668" t="s">
        <v>4627</v>
      </c>
      <c r="L668" t="s">
        <v>4628</v>
      </c>
      <c r="M668">
        <v>5677</v>
      </c>
      <c r="N668" t="s">
        <v>4629</v>
      </c>
      <c r="P668">
        <v>-473635867</v>
      </c>
      <c r="Q668" t="s">
        <v>203</v>
      </c>
      <c r="R668" t="s">
        <v>130</v>
      </c>
      <c r="S668" t="s">
        <v>4630</v>
      </c>
      <c r="T668" t="s">
        <v>4631</v>
      </c>
      <c r="U668">
        <v>59.166856000000003</v>
      </c>
      <c r="V668">
        <v>27.463414</v>
      </c>
      <c r="W668" t="s">
        <v>4632</v>
      </c>
      <c r="X668" t="s">
        <v>4633</v>
      </c>
      <c r="AI668" t="s">
        <v>795</v>
      </c>
      <c r="AJ668" t="s">
        <v>796</v>
      </c>
      <c r="AK668" t="s">
        <v>722</v>
      </c>
      <c r="AL668" t="s">
        <v>4634</v>
      </c>
      <c r="AN668">
        <v>56.7</v>
      </c>
      <c r="AO668" t="s">
        <v>795</v>
      </c>
      <c r="AP668" t="s">
        <v>796</v>
      </c>
      <c r="AR668" t="s">
        <v>4635</v>
      </c>
      <c r="AS668" t="s">
        <v>4631</v>
      </c>
      <c r="AT668">
        <v>59.166846999999997</v>
      </c>
      <c r="AU668">
        <v>27.463414</v>
      </c>
      <c r="AV668" t="s">
        <v>4636</v>
      </c>
      <c r="AW668" t="s">
        <v>4637</v>
      </c>
      <c r="AX668" t="s">
        <v>728</v>
      </c>
      <c r="AY668" t="s">
        <v>144</v>
      </c>
      <c r="BA668" t="s">
        <v>145</v>
      </c>
      <c r="BB668" t="s">
        <v>146</v>
      </c>
      <c r="BC668" t="s">
        <v>147</v>
      </c>
      <c r="BD668" t="s">
        <v>729</v>
      </c>
      <c r="BL668" t="s">
        <v>4638</v>
      </c>
      <c r="BP668" t="s">
        <v>241</v>
      </c>
      <c r="BR668" t="s">
        <v>4257</v>
      </c>
      <c r="BS668" s="1">
        <v>42605</v>
      </c>
      <c r="BY668" t="s">
        <v>733</v>
      </c>
      <c r="BZ668" t="s">
        <v>734</v>
      </c>
      <c r="CB668" t="s">
        <v>735</v>
      </c>
      <c r="CF668" t="s">
        <v>159</v>
      </c>
      <c r="CG668" t="s">
        <v>736</v>
      </c>
      <c r="CH668" t="s">
        <v>737</v>
      </c>
      <c r="CI668" t="s">
        <v>130</v>
      </c>
      <c r="CJ668" t="s">
        <v>162</v>
      </c>
      <c r="CK668">
        <v>1E-3</v>
      </c>
      <c r="CM668" t="s">
        <v>163</v>
      </c>
      <c r="CN668">
        <v>1E-3</v>
      </c>
      <c r="CO668" t="s">
        <v>163</v>
      </c>
      <c r="CZ668" t="s">
        <v>164</v>
      </c>
      <c r="DA668" t="s">
        <v>165</v>
      </c>
      <c r="DC668" t="s">
        <v>166</v>
      </c>
      <c r="DD668" t="s">
        <v>167</v>
      </c>
      <c r="DE668" t="s">
        <v>168</v>
      </c>
      <c r="DN668" t="s">
        <v>738</v>
      </c>
    </row>
    <row r="669" spans="1:118" x14ac:dyDescent="0.3">
      <c r="A669" t="s">
        <v>709</v>
      </c>
      <c r="B669" t="s">
        <v>4348</v>
      </c>
      <c r="C669" t="s">
        <v>4349</v>
      </c>
      <c r="D669" t="s">
        <v>1983</v>
      </c>
      <c r="E669" t="s">
        <v>122</v>
      </c>
      <c r="F669" t="s">
        <v>123</v>
      </c>
      <c r="G669" t="s">
        <v>3203</v>
      </c>
      <c r="H669" t="s">
        <v>3204</v>
      </c>
      <c r="I669">
        <v>2016</v>
      </c>
      <c r="J669">
        <v>2016</v>
      </c>
      <c r="K669" t="s">
        <v>4639</v>
      </c>
      <c r="L669" t="s">
        <v>4640</v>
      </c>
      <c r="M669">
        <v>5677</v>
      </c>
      <c r="N669" t="s">
        <v>4629</v>
      </c>
      <c r="P669">
        <v>1140907294</v>
      </c>
      <c r="Q669" t="s">
        <v>203</v>
      </c>
      <c r="R669" t="s">
        <v>130</v>
      </c>
      <c r="S669" t="s">
        <v>4641</v>
      </c>
      <c r="T669" t="s">
        <v>4642</v>
      </c>
      <c r="U669">
        <v>59.166820000000001</v>
      </c>
      <c r="V669">
        <v>27.463298999999999</v>
      </c>
      <c r="W669" t="s">
        <v>4643</v>
      </c>
      <c r="X669" t="s">
        <v>4644</v>
      </c>
      <c r="AI669" t="s">
        <v>795</v>
      </c>
      <c r="AJ669" t="s">
        <v>796</v>
      </c>
      <c r="AK669" t="s">
        <v>722</v>
      </c>
      <c r="AL669" t="s">
        <v>4645</v>
      </c>
      <c r="AN669">
        <v>16.600000000000001</v>
      </c>
      <c r="AO669" t="s">
        <v>795</v>
      </c>
      <c r="AP669" t="s">
        <v>796</v>
      </c>
      <c r="AR669" t="s">
        <v>4646</v>
      </c>
      <c r="AS669" t="s">
        <v>4647</v>
      </c>
      <c r="AT669">
        <v>59.166787999999997</v>
      </c>
      <c r="AU669">
        <v>27.463284999999999</v>
      </c>
      <c r="AV669" t="s">
        <v>4648</v>
      </c>
      <c r="AW669" t="s">
        <v>4649</v>
      </c>
      <c r="AX669" t="s">
        <v>728</v>
      </c>
      <c r="AY669" t="s">
        <v>144</v>
      </c>
      <c r="BA669" t="s">
        <v>145</v>
      </c>
      <c r="BB669" t="s">
        <v>146</v>
      </c>
      <c r="BC669" t="s">
        <v>147</v>
      </c>
      <c r="BD669" t="s">
        <v>729</v>
      </c>
      <c r="BL669" t="s">
        <v>4650</v>
      </c>
      <c r="BP669" t="s">
        <v>241</v>
      </c>
      <c r="BR669" t="s">
        <v>4257</v>
      </c>
      <c r="BS669" s="1">
        <v>42605</v>
      </c>
      <c r="BY669" t="s">
        <v>733</v>
      </c>
      <c r="BZ669" t="s">
        <v>734</v>
      </c>
      <c r="CB669" t="s">
        <v>735</v>
      </c>
      <c r="CF669" t="s">
        <v>159</v>
      </c>
      <c r="CG669" t="s">
        <v>736</v>
      </c>
      <c r="CH669" t="s">
        <v>737</v>
      </c>
      <c r="CI669" t="s">
        <v>130</v>
      </c>
      <c r="CJ669" t="s">
        <v>162</v>
      </c>
      <c r="CK669">
        <v>1E-3</v>
      </c>
      <c r="CM669" t="s">
        <v>163</v>
      </c>
      <c r="CN669">
        <v>1E-3</v>
      </c>
      <c r="CO669" t="s">
        <v>163</v>
      </c>
      <c r="CZ669" t="s">
        <v>164</v>
      </c>
      <c r="DA669" t="s">
        <v>165</v>
      </c>
      <c r="DC669" t="s">
        <v>166</v>
      </c>
      <c r="DD669" t="s">
        <v>167</v>
      </c>
      <c r="DE669" t="s">
        <v>168</v>
      </c>
      <c r="DN669" t="s">
        <v>738</v>
      </c>
    </row>
    <row r="670" spans="1:118" x14ac:dyDescent="0.3">
      <c r="A670" t="s">
        <v>1433</v>
      </c>
      <c r="B670" t="s">
        <v>4535</v>
      </c>
      <c r="C670" t="s">
        <v>4536</v>
      </c>
      <c r="D670" t="s">
        <v>1983</v>
      </c>
      <c r="E670" t="s">
        <v>3137</v>
      </c>
      <c r="F670" t="s">
        <v>123</v>
      </c>
      <c r="G670" t="s">
        <v>124</v>
      </c>
      <c r="H670" t="s">
        <v>1093</v>
      </c>
      <c r="I670">
        <v>2016</v>
      </c>
      <c r="J670">
        <v>2016</v>
      </c>
      <c r="K670" t="s">
        <v>4651</v>
      </c>
      <c r="L670" t="s">
        <v>4652</v>
      </c>
      <c r="M670">
        <v>1326</v>
      </c>
      <c r="N670" t="s">
        <v>806</v>
      </c>
      <c r="P670">
        <v>-398247292</v>
      </c>
      <c r="Q670" t="s">
        <v>129</v>
      </c>
      <c r="R670" t="s">
        <v>130</v>
      </c>
      <c r="S670" t="s">
        <v>4653</v>
      </c>
      <c r="T670" t="s">
        <v>4654</v>
      </c>
      <c r="U670">
        <v>59.148989999999998</v>
      </c>
      <c r="V670">
        <v>25.751200000000001</v>
      </c>
      <c r="W670" t="s">
        <v>4655</v>
      </c>
      <c r="X670" t="s">
        <v>4656</v>
      </c>
      <c r="AG670" t="s">
        <v>4657</v>
      </c>
      <c r="AH670" t="s">
        <v>4658</v>
      </c>
      <c r="AR670" t="s">
        <v>4659</v>
      </c>
      <c r="AS670" t="s">
        <v>4660</v>
      </c>
      <c r="AT670">
        <v>59.148989999999998</v>
      </c>
      <c r="AU670">
        <v>25.751200000000001</v>
      </c>
      <c r="AV670" t="s">
        <v>4655</v>
      </c>
      <c r="AW670" t="s">
        <v>4656</v>
      </c>
      <c r="AX670" t="s">
        <v>728</v>
      </c>
      <c r="AY670" t="s">
        <v>144</v>
      </c>
      <c r="BA670" t="s">
        <v>145</v>
      </c>
      <c r="BB670" t="s">
        <v>146</v>
      </c>
      <c r="BC670" t="s">
        <v>147</v>
      </c>
      <c r="BD670" t="s">
        <v>729</v>
      </c>
      <c r="BL670" t="s">
        <v>4661</v>
      </c>
      <c r="BM670" t="s">
        <v>4662</v>
      </c>
      <c r="BN670" s="1">
        <v>42599.763888888891</v>
      </c>
      <c r="BP670" t="s">
        <v>152</v>
      </c>
      <c r="BR670" t="s">
        <v>280</v>
      </c>
      <c r="BS670" s="1">
        <v>42599.6875</v>
      </c>
      <c r="BY670" t="s">
        <v>733</v>
      </c>
      <c r="BZ670" t="s">
        <v>734</v>
      </c>
      <c r="CB670" t="s">
        <v>735</v>
      </c>
      <c r="CF670" t="s">
        <v>159</v>
      </c>
      <c r="CG670" t="s">
        <v>736</v>
      </c>
      <c r="CH670" t="s">
        <v>737</v>
      </c>
      <c r="CI670" t="s">
        <v>130</v>
      </c>
      <c r="CJ670" t="s">
        <v>162</v>
      </c>
      <c r="CK670">
        <v>1E-3</v>
      </c>
      <c r="CM670" t="s">
        <v>163</v>
      </c>
      <c r="CN670">
        <v>1E-3</v>
      </c>
      <c r="CO670" t="s">
        <v>163</v>
      </c>
      <c r="CZ670" t="s">
        <v>164</v>
      </c>
      <c r="DA670" t="s">
        <v>165</v>
      </c>
      <c r="DC670" t="s">
        <v>166</v>
      </c>
      <c r="DD670" t="s">
        <v>167</v>
      </c>
      <c r="DE670" t="s">
        <v>168</v>
      </c>
      <c r="DF670" t="s">
        <v>166</v>
      </c>
      <c r="DN670" t="s">
        <v>738</v>
      </c>
    </row>
    <row r="671" spans="1:118" x14ac:dyDescent="0.3">
      <c r="A671" t="s">
        <v>1433</v>
      </c>
      <c r="B671" t="s">
        <v>4535</v>
      </c>
      <c r="C671" t="s">
        <v>4536</v>
      </c>
      <c r="D671" t="s">
        <v>1983</v>
      </c>
      <c r="E671" t="s">
        <v>3137</v>
      </c>
      <c r="F671" t="s">
        <v>123</v>
      </c>
      <c r="G671" t="s">
        <v>124</v>
      </c>
      <c r="H671" t="s">
        <v>1093</v>
      </c>
      <c r="I671">
        <v>2016</v>
      </c>
      <c r="J671">
        <v>2016</v>
      </c>
      <c r="K671" t="s">
        <v>804</v>
      </c>
      <c r="L671" t="s">
        <v>805</v>
      </c>
      <c r="M671">
        <v>1326</v>
      </c>
      <c r="N671" t="s">
        <v>806</v>
      </c>
      <c r="P671">
        <v>693896916</v>
      </c>
      <c r="Q671" t="s">
        <v>129</v>
      </c>
      <c r="R671" t="s">
        <v>130</v>
      </c>
      <c r="S671" t="s">
        <v>807</v>
      </c>
      <c r="T671" t="s">
        <v>808</v>
      </c>
      <c r="U671">
        <v>59.146490999999997</v>
      </c>
      <c r="V671">
        <v>25.758797999999999</v>
      </c>
      <c r="W671" t="s">
        <v>809</v>
      </c>
      <c r="X671" t="s">
        <v>810</v>
      </c>
      <c r="AI671" t="s">
        <v>811</v>
      </c>
      <c r="AJ671" t="s">
        <v>812</v>
      </c>
      <c r="AK671" t="s">
        <v>722</v>
      </c>
      <c r="AL671" t="s">
        <v>813</v>
      </c>
      <c r="AM671" t="s">
        <v>814</v>
      </c>
      <c r="AN671">
        <v>85</v>
      </c>
      <c r="AO671" t="s">
        <v>811</v>
      </c>
      <c r="AP671" t="s">
        <v>812</v>
      </c>
      <c r="AR671" t="s">
        <v>815</v>
      </c>
      <c r="AS671" t="s">
        <v>816</v>
      </c>
      <c r="AT671">
        <v>59.146472000000003</v>
      </c>
      <c r="AU671">
        <v>25.758763999999999</v>
      </c>
      <c r="AV671" t="s">
        <v>817</v>
      </c>
      <c r="AW671" t="s">
        <v>818</v>
      </c>
      <c r="AX671" t="s">
        <v>728</v>
      </c>
      <c r="AY671" t="s">
        <v>144</v>
      </c>
      <c r="BA671" t="s">
        <v>145</v>
      </c>
      <c r="BB671" t="s">
        <v>146</v>
      </c>
      <c r="BC671" t="s">
        <v>147</v>
      </c>
      <c r="BD671" t="s">
        <v>729</v>
      </c>
      <c r="BL671" t="s">
        <v>4663</v>
      </c>
      <c r="BM671" t="s">
        <v>4664</v>
      </c>
      <c r="BN671" s="1">
        <v>42599.763888888891</v>
      </c>
      <c r="BP671" t="s">
        <v>152</v>
      </c>
      <c r="BR671" t="s">
        <v>280</v>
      </c>
      <c r="BS671" s="1">
        <v>42599.684027777781</v>
      </c>
      <c r="BY671" t="s">
        <v>733</v>
      </c>
      <c r="BZ671" t="s">
        <v>734</v>
      </c>
      <c r="CB671" t="s">
        <v>735</v>
      </c>
      <c r="CF671" t="s">
        <v>159</v>
      </c>
      <c r="CG671" t="s">
        <v>736</v>
      </c>
      <c r="CH671" t="s">
        <v>737</v>
      </c>
      <c r="CI671" t="s">
        <v>130</v>
      </c>
      <c r="CJ671" t="s">
        <v>162</v>
      </c>
      <c r="CK671">
        <v>1E-3</v>
      </c>
      <c r="CM671" t="s">
        <v>163</v>
      </c>
      <c r="CN671">
        <v>1E-3</v>
      </c>
      <c r="CO671" t="s">
        <v>163</v>
      </c>
      <c r="CZ671" t="s">
        <v>164</v>
      </c>
      <c r="DA671" t="s">
        <v>165</v>
      </c>
      <c r="DC671" t="s">
        <v>166</v>
      </c>
      <c r="DD671" t="s">
        <v>167</v>
      </c>
      <c r="DE671" t="s">
        <v>168</v>
      </c>
      <c r="DF671" t="s">
        <v>166</v>
      </c>
      <c r="DN671" t="s">
        <v>738</v>
      </c>
    </row>
    <row r="672" spans="1:118" x14ac:dyDescent="0.3">
      <c r="A672" t="s">
        <v>1433</v>
      </c>
      <c r="B672" t="s">
        <v>4535</v>
      </c>
      <c r="C672" t="s">
        <v>4536</v>
      </c>
      <c r="D672" t="s">
        <v>1983</v>
      </c>
      <c r="E672" t="s">
        <v>3137</v>
      </c>
      <c r="F672" t="s">
        <v>123</v>
      </c>
      <c r="G672" t="s">
        <v>124</v>
      </c>
      <c r="H672" t="s">
        <v>1093</v>
      </c>
      <c r="I672">
        <v>2016</v>
      </c>
      <c r="J672">
        <v>2016</v>
      </c>
      <c r="K672" t="s">
        <v>4665</v>
      </c>
      <c r="L672" t="s">
        <v>4666</v>
      </c>
      <c r="M672">
        <v>2733</v>
      </c>
      <c r="N672" t="s">
        <v>3836</v>
      </c>
      <c r="P672">
        <v>-960122611</v>
      </c>
      <c r="Q672" t="s">
        <v>203</v>
      </c>
      <c r="R672" t="s">
        <v>130</v>
      </c>
      <c r="S672" t="s">
        <v>4667</v>
      </c>
      <c r="T672" t="s">
        <v>4668</v>
      </c>
      <c r="U672">
        <v>59.033394000000001</v>
      </c>
      <c r="V672">
        <v>25.969806999999999</v>
      </c>
      <c r="W672" t="s">
        <v>4669</v>
      </c>
      <c r="X672" t="s">
        <v>4670</v>
      </c>
      <c r="AI672" t="s">
        <v>916</v>
      </c>
      <c r="AJ672" t="s">
        <v>917</v>
      </c>
      <c r="AK672" t="s">
        <v>722</v>
      </c>
      <c r="AL672" t="s">
        <v>4671</v>
      </c>
      <c r="AN672">
        <v>50</v>
      </c>
      <c r="AO672" t="s">
        <v>916</v>
      </c>
      <c r="AP672" t="s">
        <v>917</v>
      </c>
      <c r="AR672" t="s">
        <v>4667</v>
      </c>
      <c r="AS672" t="s">
        <v>4668</v>
      </c>
      <c r="AT672">
        <v>59.033394000000001</v>
      </c>
      <c r="AU672">
        <v>25.969806999999999</v>
      </c>
      <c r="AV672" t="s">
        <v>4669</v>
      </c>
      <c r="AW672" t="s">
        <v>4670</v>
      </c>
      <c r="AX672" t="s">
        <v>728</v>
      </c>
      <c r="AY672" t="s">
        <v>144</v>
      </c>
      <c r="BA672" t="s">
        <v>145</v>
      </c>
      <c r="BB672" t="s">
        <v>146</v>
      </c>
      <c r="BC672" t="s">
        <v>147</v>
      </c>
      <c r="BD672" t="s">
        <v>729</v>
      </c>
      <c r="BL672" t="s">
        <v>4672</v>
      </c>
      <c r="BM672" t="s">
        <v>4673</v>
      </c>
      <c r="BN672" s="1">
        <v>42599.763888888891</v>
      </c>
      <c r="BP672" t="s">
        <v>152</v>
      </c>
      <c r="BR672" t="s">
        <v>280</v>
      </c>
      <c r="BS672" s="1">
        <v>42599.638888888891</v>
      </c>
      <c r="BY672" t="s">
        <v>733</v>
      </c>
      <c r="BZ672" t="s">
        <v>734</v>
      </c>
      <c r="CB672" t="s">
        <v>735</v>
      </c>
      <c r="CF672" t="s">
        <v>159</v>
      </c>
      <c r="CG672" t="s">
        <v>736</v>
      </c>
      <c r="CH672" t="s">
        <v>737</v>
      </c>
      <c r="CI672" t="s">
        <v>130</v>
      </c>
      <c r="CJ672" t="s">
        <v>162</v>
      </c>
      <c r="CK672">
        <v>1E-3</v>
      </c>
      <c r="CM672" t="s">
        <v>163</v>
      </c>
      <c r="CN672">
        <v>1E-3</v>
      </c>
      <c r="CO672" t="s">
        <v>163</v>
      </c>
      <c r="CZ672" t="s">
        <v>164</v>
      </c>
      <c r="DA672" t="s">
        <v>165</v>
      </c>
      <c r="DC672" t="s">
        <v>166</v>
      </c>
      <c r="DD672" t="s">
        <v>167</v>
      </c>
      <c r="DE672" t="s">
        <v>168</v>
      </c>
      <c r="DF672" t="s">
        <v>166</v>
      </c>
      <c r="DN672" t="s">
        <v>738</v>
      </c>
    </row>
    <row r="673" spans="1:118" x14ac:dyDescent="0.3">
      <c r="A673" t="s">
        <v>1433</v>
      </c>
      <c r="B673" t="s">
        <v>4535</v>
      </c>
      <c r="C673" t="s">
        <v>4536</v>
      </c>
      <c r="D673" t="s">
        <v>1983</v>
      </c>
      <c r="E673" t="s">
        <v>3137</v>
      </c>
      <c r="F673" t="s">
        <v>123</v>
      </c>
      <c r="G673" t="s">
        <v>124</v>
      </c>
      <c r="H673" t="s">
        <v>1093</v>
      </c>
      <c r="I673">
        <v>2016</v>
      </c>
      <c r="J673">
        <v>2016</v>
      </c>
      <c r="K673" t="s">
        <v>4674</v>
      </c>
      <c r="L673" t="s">
        <v>4675</v>
      </c>
      <c r="M673">
        <v>2341</v>
      </c>
      <c r="N673" t="s">
        <v>4676</v>
      </c>
      <c r="P673">
        <v>-546318733</v>
      </c>
      <c r="Q673" t="s">
        <v>129</v>
      </c>
      <c r="R673" t="s">
        <v>130</v>
      </c>
      <c r="S673" t="s">
        <v>4677</v>
      </c>
      <c r="T673" t="s">
        <v>4678</v>
      </c>
      <c r="U673">
        <v>59.038513999999999</v>
      </c>
      <c r="V673">
        <v>25.878105999999999</v>
      </c>
      <c r="W673" t="s">
        <v>4679</v>
      </c>
      <c r="X673" t="s">
        <v>4680</v>
      </c>
      <c r="AG673" t="s">
        <v>4681</v>
      </c>
      <c r="AH673" t="s">
        <v>4682</v>
      </c>
      <c r="AI673" t="s">
        <v>811</v>
      </c>
      <c r="AJ673" t="s">
        <v>812</v>
      </c>
      <c r="AK673" t="s">
        <v>722</v>
      </c>
      <c r="AN673">
        <v>0</v>
      </c>
      <c r="AO673" t="s">
        <v>1537</v>
      </c>
      <c r="AP673" t="s">
        <v>812</v>
      </c>
      <c r="AR673" t="s">
        <v>4683</v>
      </c>
      <c r="AS673" t="s">
        <v>4684</v>
      </c>
      <c r="AT673">
        <v>59.038513999999999</v>
      </c>
      <c r="AU673">
        <v>25.878105999999999</v>
      </c>
      <c r="AV673" t="s">
        <v>4685</v>
      </c>
      <c r="AW673" t="s">
        <v>4680</v>
      </c>
      <c r="AX673" t="s">
        <v>728</v>
      </c>
      <c r="AY673" t="s">
        <v>144</v>
      </c>
      <c r="BA673" t="s">
        <v>145</v>
      </c>
      <c r="BB673" t="s">
        <v>146</v>
      </c>
      <c r="BC673" t="s">
        <v>147</v>
      </c>
      <c r="BD673" t="s">
        <v>729</v>
      </c>
      <c r="BL673" t="s">
        <v>4686</v>
      </c>
      <c r="BM673" t="s">
        <v>4687</v>
      </c>
      <c r="BN673" s="1">
        <v>42599.763888888891</v>
      </c>
      <c r="BP673" t="s">
        <v>152</v>
      </c>
      <c r="BR673" t="s">
        <v>280</v>
      </c>
      <c r="BS673" s="1">
        <v>42599.628472222219</v>
      </c>
      <c r="BY673" t="s">
        <v>733</v>
      </c>
      <c r="BZ673" t="s">
        <v>734</v>
      </c>
      <c r="CB673" t="s">
        <v>735</v>
      </c>
      <c r="CF673" t="s">
        <v>159</v>
      </c>
      <c r="CG673" t="s">
        <v>736</v>
      </c>
      <c r="CH673" t="s">
        <v>737</v>
      </c>
      <c r="CI673" t="s">
        <v>130</v>
      </c>
      <c r="CJ673" t="s">
        <v>162</v>
      </c>
      <c r="CK673">
        <v>1E-3</v>
      </c>
      <c r="CM673" t="s">
        <v>163</v>
      </c>
      <c r="CN673">
        <v>1E-3</v>
      </c>
      <c r="CO673" t="s">
        <v>163</v>
      </c>
      <c r="CZ673" t="s">
        <v>164</v>
      </c>
      <c r="DA673" t="s">
        <v>165</v>
      </c>
      <c r="DC673" t="s">
        <v>166</v>
      </c>
      <c r="DD673" t="s">
        <v>167</v>
      </c>
      <c r="DE673" t="s">
        <v>168</v>
      </c>
      <c r="DF673" t="s">
        <v>166</v>
      </c>
      <c r="DN673" t="s">
        <v>738</v>
      </c>
    </row>
    <row r="674" spans="1:118" x14ac:dyDescent="0.3">
      <c r="A674" t="s">
        <v>1433</v>
      </c>
      <c r="B674" t="s">
        <v>4535</v>
      </c>
      <c r="C674" t="s">
        <v>4536</v>
      </c>
      <c r="D674" t="s">
        <v>1983</v>
      </c>
      <c r="E674" t="s">
        <v>3137</v>
      </c>
      <c r="F674" t="s">
        <v>123</v>
      </c>
      <c r="G674" t="s">
        <v>124</v>
      </c>
      <c r="H674" t="s">
        <v>1093</v>
      </c>
      <c r="I674">
        <v>2016</v>
      </c>
      <c r="J674">
        <v>2016</v>
      </c>
      <c r="K674" t="s">
        <v>4688</v>
      </c>
      <c r="L674" t="s">
        <v>4689</v>
      </c>
      <c r="M674">
        <v>4356</v>
      </c>
      <c r="N674" t="s">
        <v>4690</v>
      </c>
      <c r="P674">
        <v>-120646575</v>
      </c>
      <c r="Q674" t="s">
        <v>129</v>
      </c>
      <c r="R674" t="s">
        <v>130</v>
      </c>
      <c r="S674" t="s">
        <v>4691</v>
      </c>
      <c r="T674" t="s">
        <v>4692</v>
      </c>
      <c r="U674">
        <v>59.078147999999999</v>
      </c>
      <c r="V674">
        <v>26.193473000000001</v>
      </c>
      <c r="W674" t="s">
        <v>4693</v>
      </c>
      <c r="X674" t="s">
        <v>4694</v>
      </c>
      <c r="AG674" t="s">
        <v>4695</v>
      </c>
      <c r="AH674" t="s">
        <v>4696</v>
      </c>
      <c r="AR674" t="s">
        <v>4697</v>
      </c>
      <c r="AS674" t="s">
        <v>4698</v>
      </c>
      <c r="AT674">
        <v>59.078147999999999</v>
      </c>
      <c r="AU674">
        <v>26.193472</v>
      </c>
      <c r="AV674" t="s">
        <v>4693</v>
      </c>
      <c r="AW674" t="s">
        <v>4699</v>
      </c>
      <c r="AX674" t="s">
        <v>728</v>
      </c>
      <c r="AY674" t="s">
        <v>144</v>
      </c>
      <c r="BA674" t="s">
        <v>145</v>
      </c>
      <c r="BB674" t="s">
        <v>146</v>
      </c>
      <c r="BC674" t="s">
        <v>147</v>
      </c>
      <c r="BD674" t="s">
        <v>729</v>
      </c>
      <c r="BL674" t="s">
        <v>4700</v>
      </c>
      <c r="BM674" t="s">
        <v>4701</v>
      </c>
      <c r="BN674" s="1">
        <v>42599.763888888891</v>
      </c>
      <c r="BP674" t="s">
        <v>152</v>
      </c>
      <c r="BR674" t="s">
        <v>280</v>
      </c>
      <c r="BS674" s="1">
        <v>42599.569444444445</v>
      </c>
      <c r="BY674" t="s">
        <v>733</v>
      </c>
      <c r="BZ674" t="s">
        <v>734</v>
      </c>
      <c r="CB674" t="s">
        <v>735</v>
      </c>
      <c r="CF674" t="s">
        <v>159</v>
      </c>
      <c r="CG674" t="s">
        <v>736</v>
      </c>
      <c r="CH674" t="s">
        <v>737</v>
      </c>
      <c r="CI674" t="s">
        <v>130</v>
      </c>
      <c r="CJ674" t="s">
        <v>162</v>
      </c>
      <c r="CK674">
        <v>1E-3</v>
      </c>
      <c r="CM674" t="s">
        <v>163</v>
      </c>
      <c r="CN674">
        <v>1E-3</v>
      </c>
      <c r="CO674" t="s">
        <v>163</v>
      </c>
      <c r="CZ674" t="s">
        <v>164</v>
      </c>
      <c r="DA674" t="s">
        <v>165</v>
      </c>
      <c r="DC674" t="s">
        <v>166</v>
      </c>
      <c r="DD674" t="s">
        <v>167</v>
      </c>
      <c r="DE674" t="s">
        <v>168</v>
      </c>
      <c r="DF674" t="s">
        <v>166</v>
      </c>
      <c r="DN674" t="s">
        <v>738</v>
      </c>
    </row>
    <row r="675" spans="1:118" x14ac:dyDescent="0.3">
      <c r="A675" t="s">
        <v>1433</v>
      </c>
      <c r="B675" t="s">
        <v>4535</v>
      </c>
      <c r="C675" t="s">
        <v>4536</v>
      </c>
      <c r="D675" t="s">
        <v>1983</v>
      </c>
      <c r="E675" t="s">
        <v>3137</v>
      </c>
      <c r="F675" t="s">
        <v>123</v>
      </c>
      <c r="G675" t="s">
        <v>124</v>
      </c>
      <c r="H675" t="s">
        <v>1093</v>
      </c>
      <c r="I675">
        <v>2016</v>
      </c>
      <c r="J675">
        <v>2016</v>
      </c>
      <c r="K675" t="s">
        <v>1499</v>
      </c>
      <c r="L675" t="s">
        <v>1500</v>
      </c>
      <c r="M675">
        <v>9777</v>
      </c>
      <c r="N675" t="s">
        <v>1501</v>
      </c>
      <c r="P675">
        <v>1514573923</v>
      </c>
      <c r="Q675" t="s">
        <v>129</v>
      </c>
      <c r="R675" t="s">
        <v>130</v>
      </c>
      <c r="S675" t="s">
        <v>1502</v>
      </c>
      <c r="T675" t="s">
        <v>1503</v>
      </c>
      <c r="U675">
        <v>59.080325999999999</v>
      </c>
      <c r="V675">
        <v>26.271386</v>
      </c>
      <c r="W675" t="s">
        <v>1504</v>
      </c>
      <c r="X675" t="s">
        <v>1505</v>
      </c>
      <c r="AG675" t="s">
        <v>1506</v>
      </c>
      <c r="AH675" t="s">
        <v>1507</v>
      </c>
      <c r="AI675" t="s">
        <v>916</v>
      </c>
      <c r="AJ675" t="s">
        <v>917</v>
      </c>
      <c r="AK675" t="s">
        <v>722</v>
      </c>
      <c r="AN675">
        <v>0</v>
      </c>
      <c r="AO675" t="s">
        <v>916</v>
      </c>
      <c r="AP675" t="s">
        <v>917</v>
      </c>
      <c r="AR675" t="s">
        <v>4702</v>
      </c>
      <c r="AS675" t="s">
        <v>4703</v>
      </c>
      <c r="AT675">
        <v>59.080325000000002</v>
      </c>
      <c r="AU675">
        <v>26.271384000000001</v>
      </c>
      <c r="AV675" t="s">
        <v>4704</v>
      </c>
      <c r="AW675" t="s">
        <v>4705</v>
      </c>
      <c r="AX675" t="s">
        <v>728</v>
      </c>
      <c r="AY675" t="s">
        <v>144</v>
      </c>
      <c r="BA675" t="s">
        <v>145</v>
      </c>
      <c r="BB675" t="s">
        <v>146</v>
      </c>
      <c r="BC675" t="s">
        <v>147</v>
      </c>
      <c r="BD675" t="s">
        <v>729</v>
      </c>
      <c r="BL675" t="s">
        <v>4706</v>
      </c>
      <c r="BM675" t="s">
        <v>4707</v>
      </c>
      <c r="BN675" s="1">
        <v>42599.763888888891</v>
      </c>
      <c r="BP675" t="s">
        <v>152</v>
      </c>
      <c r="BR675" t="s">
        <v>280</v>
      </c>
      <c r="BS675" s="1">
        <v>42599.5625</v>
      </c>
      <c r="BY675" t="s">
        <v>733</v>
      </c>
      <c r="BZ675" t="s">
        <v>734</v>
      </c>
      <c r="CB675" t="s">
        <v>735</v>
      </c>
      <c r="CF675" t="s">
        <v>159</v>
      </c>
      <c r="CG675" t="s">
        <v>736</v>
      </c>
      <c r="CH675" t="s">
        <v>737</v>
      </c>
      <c r="CI675" t="s">
        <v>130</v>
      </c>
      <c r="CJ675" t="s">
        <v>162</v>
      </c>
      <c r="CK675">
        <v>1E-3</v>
      </c>
      <c r="CM675" t="s">
        <v>163</v>
      </c>
      <c r="CN675">
        <v>1E-3</v>
      </c>
      <c r="CO675" t="s">
        <v>163</v>
      </c>
      <c r="CZ675" t="s">
        <v>164</v>
      </c>
      <c r="DA675" t="s">
        <v>165</v>
      </c>
      <c r="DC675" t="s">
        <v>166</v>
      </c>
      <c r="DD675" t="s">
        <v>167</v>
      </c>
      <c r="DE675" t="s">
        <v>168</v>
      </c>
      <c r="DF675" t="s">
        <v>166</v>
      </c>
      <c r="DN675" t="s">
        <v>738</v>
      </c>
    </row>
    <row r="676" spans="1:118" x14ac:dyDescent="0.3">
      <c r="A676" t="s">
        <v>1433</v>
      </c>
      <c r="B676" t="s">
        <v>4535</v>
      </c>
      <c r="C676" t="s">
        <v>4536</v>
      </c>
      <c r="D676" t="s">
        <v>1983</v>
      </c>
      <c r="E676" t="s">
        <v>3137</v>
      </c>
      <c r="F676" t="s">
        <v>123</v>
      </c>
      <c r="G676" t="s">
        <v>124</v>
      </c>
      <c r="H676" t="s">
        <v>1093</v>
      </c>
      <c r="I676">
        <v>2016</v>
      </c>
      <c r="J676">
        <v>2016</v>
      </c>
      <c r="K676" t="s">
        <v>4708</v>
      </c>
      <c r="L676" t="s">
        <v>4709</v>
      </c>
      <c r="M676">
        <v>1484</v>
      </c>
      <c r="N676" t="s">
        <v>4710</v>
      </c>
      <c r="P676">
        <v>502903379</v>
      </c>
      <c r="Q676" t="s">
        <v>203</v>
      </c>
      <c r="R676" t="s">
        <v>130</v>
      </c>
      <c r="S676" t="s">
        <v>4711</v>
      </c>
      <c r="T676" t="s">
        <v>4712</v>
      </c>
      <c r="U676">
        <v>59.112506000000003</v>
      </c>
      <c r="V676">
        <v>26.37097</v>
      </c>
      <c r="W676" t="s">
        <v>4713</v>
      </c>
      <c r="X676" t="s">
        <v>4714</v>
      </c>
      <c r="AI676" t="s">
        <v>916</v>
      </c>
      <c r="AJ676" t="s">
        <v>917</v>
      </c>
      <c r="AK676" t="s">
        <v>722</v>
      </c>
      <c r="AL676" t="s">
        <v>4715</v>
      </c>
      <c r="AN676">
        <v>35</v>
      </c>
      <c r="AO676" t="s">
        <v>916</v>
      </c>
      <c r="AP676" t="s">
        <v>917</v>
      </c>
      <c r="AR676" t="s">
        <v>4716</v>
      </c>
      <c r="AS676" t="s">
        <v>4717</v>
      </c>
      <c r="AT676">
        <v>59.112633000000002</v>
      </c>
      <c r="AU676">
        <v>26.370889999999999</v>
      </c>
      <c r="AV676" t="s">
        <v>4718</v>
      </c>
      <c r="AW676" t="s">
        <v>4719</v>
      </c>
      <c r="AX676" t="s">
        <v>728</v>
      </c>
      <c r="AY676" t="s">
        <v>144</v>
      </c>
      <c r="BA676" t="s">
        <v>145</v>
      </c>
      <c r="BB676" t="s">
        <v>146</v>
      </c>
      <c r="BC676" t="s">
        <v>147</v>
      </c>
      <c r="BD676" t="s">
        <v>729</v>
      </c>
      <c r="BL676" t="s">
        <v>4720</v>
      </c>
      <c r="BM676" t="s">
        <v>4721</v>
      </c>
      <c r="BN676" s="1">
        <v>42599.763888888891</v>
      </c>
      <c r="BP676" t="s">
        <v>152</v>
      </c>
      <c r="BR676" t="s">
        <v>280</v>
      </c>
      <c r="BS676" s="1">
        <v>42599.545138888891</v>
      </c>
      <c r="BY676" t="s">
        <v>733</v>
      </c>
      <c r="BZ676" t="s">
        <v>734</v>
      </c>
      <c r="CB676" t="s">
        <v>735</v>
      </c>
      <c r="CF676" t="s">
        <v>159</v>
      </c>
      <c r="CG676" t="s">
        <v>736</v>
      </c>
      <c r="CH676" t="s">
        <v>737</v>
      </c>
      <c r="CI676" t="s">
        <v>130</v>
      </c>
      <c r="CJ676" t="s">
        <v>162</v>
      </c>
      <c r="CK676">
        <v>1E-3</v>
      </c>
      <c r="CM676" t="s">
        <v>163</v>
      </c>
      <c r="CN676">
        <v>1E-3</v>
      </c>
      <c r="CO676" t="s">
        <v>163</v>
      </c>
      <c r="CZ676" t="s">
        <v>164</v>
      </c>
      <c r="DA676" t="s">
        <v>165</v>
      </c>
      <c r="DC676" t="s">
        <v>166</v>
      </c>
      <c r="DD676" t="s">
        <v>167</v>
      </c>
      <c r="DE676" t="s">
        <v>168</v>
      </c>
      <c r="DF676" t="s">
        <v>166</v>
      </c>
      <c r="DN676" t="s">
        <v>738</v>
      </c>
    </row>
    <row r="677" spans="1:118" x14ac:dyDescent="0.3">
      <c r="A677" t="s">
        <v>1433</v>
      </c>
      <c r="B677" t="s">
        <v>4535</v>
      </c>
      <c r="C677" t="s">
        <v>4536</v>
      </c>
      <c r="D677" t="s">
        <v>1983</v>
      </c>
      <c r="E677" t="s">
        <v>3137</v>
      </c>
      <c r="F677" t="s">
        <v>123</v>
      </c>
      <c r="G677" t="s">
        <v>124</v>
      </c>
      <c r="H677" t="s">
        <v>1093</v>
      </c>
      <c r="I677">
        <v>2016</v>
      </c>
      <c r="J677">
        <v>2016</v>
      </c>
      <c r="K677" t="s">
        <v>4722</v>
      </c>
      <c r="L677" t="s">
        <v>4723</v>
      </c>
      <c r="M677">
        <v>9628</v>
      </c>
      <c r="N677" t="s">
        <v>4724</v>
      </c>
      <c r="P677">
        <v>830725311</v>
      </c>
      <c r="Q677" t="s">
        <v>129</v>
      </c>
      <c r="R677" t="s">
        <v>130</v>
      </c>
      <c r="S677" t="s">
        <v>4725</v>
      </c>
      <c r="T677" t="s">
        <v>4726</v>
      </c>
      <c r="U677">
        <v>59.127406000000001</v>
      </c>
      <c r="V677">
        <v>26.257169999999999</v>
      </c>
      <c r="W677" t="s">
        <v>4727</v>
      </c>
      <c r="X677" t="s">
        <v>4728</v>
      </c>
      <c r="AI677" t="s">
        <v>916</v>
      </c>
      <c r="AJ677" t="s">
        <v>917</v>
      </c>
      <c r="AK677" t="s">
        <v>722</v>
      </c>
      <c r="AL677" t="s">
        <v>4729</v>
      </c>
      <c r="AN677">
        <v>73</v>
      </c>
      <c r="AO677" t="s">
        <v>916</v>
      </c>
      <c r="AP677" t="s">
        <v>917</v>
      </c>
      <c r="AR677" t="s">
        <v>4730</v>
      </c>
      <c r="AS677" t="s">
        <v>4731</v>
      </c>
      <c r="AT677">
        <v>59.127406000000001</v>
      </c>
      <c r="AU677">
        <v>26.257169999999999</v>
      </c>
      <c r="AV677" t="s">
        <v>4727</v>
      </c>
      <c r="AW677" t="s">
        <v>4728</v>
      </c>
      <c r="AX677" t="s">
        <v>728</v>
      </c>
      <c r="AY677" t="s">
        <v>144</v>
      </c>
      <c r="BA677" t="s">
        <v>145</v>
      </c>
      <c r="BB677" t="s">
        <v>146</v>
      </c>
      <c r="BC677" t="s">
        <v>147</v>
      </c>
      <c r="BD677" t="s">
        <v>729</v>
      </c>
      <c r="BL677" t="s">
        <v>4732</v>
      </c>
      <c r="BM677" t="s">
        <v>4733</v>
      </c>
      <c r="BN677" s="1">
        <v>42599.763888888891</v>
      </c>
      <c r="BP677" t="s">
        <v>152</v>
      </c>
      <c r="BR677" t="s">
        <v>280</v>
      </c>
      <c r="BS677" s="1">
        <v>42599.520833333336</v>
      </c>
      <c r="BY677" t="s">
        <v>733</v>
      </c>
      <c r="BZ677" t="s">
        <v>734</v>
      </c>
      <c r="CB677" t="s">
        <v>735</v>
      </c>
      <c r="CF677" t="s">
        <v>159</v>
      </c>
      <c r="CG677" t="s">
        <v>736</v>
      </c>
      <c r="CH677" t="s">
        <v>737</v>
      </c>
      <c r="CI677" t="s">
        <v>130</v>
      </c>
      <c r="CJ677" t="s">
        <v>162</v>
      </c>
      <c r="CK677">
        <v>1E-3</v>
      </c>
      <c r="CM677" t="s">
        <v>163</v>
      </c>
      <c r="CN677">
        <v>1E-3</v>
      </c>
      <c r="CO677" t="s">
        <v>163</v>
      </c>
      <c r="CZ677" t="s">
        <v>164</v>
      </c>
      <c r="DA677" t="s">
        <v>165</v>
      </c>
      <c r="DC677" t="s">
        <v>166</v>
      </c>
      <c r="DD677" t="s">
        <v>167</v>
      </c>
      <c r="DE677" t="s">
        <v>168</v>
      </c>
      <c r="DF677" t="s">
        <v>166</v>
      </c>
      <c r="DN677" t="s">
        <v>738</v>
      </c>
    </row>
    <row r="678" spans="1:118" x14ac:dyDescent="0.3">
      <c r="A678" t="s">
        <v>1433</v>
      </c>
      <c r="B678" t="s">
        <v>4535</v>
      </c>
      <c r="C678" t="s">
        <v>4536</v>
      </c>
      <c r="D678" t="s">
        <v>1983</v>
      </c>
      <c r="E678" t="s">
        <v>3137</v>
      </c>
      <c r="F678" t="s">
        <v>123</v>
      </c>
      <c r="G678" t="s">
        <v>124</v>
      </c>
      <c r="H678" t="s">
        <v>1093</v>
      </c>
      <c r="I678">
        <v>2016</v>
      </c>
      <c r="J678">
        <v>2016</v>
      </c>
      <c r="K678" t="s">
        <v>4734</v>
      </c>
      <c r="L678" t="s">
        <v>4735</v>
      </c>
      <c r="M678">
        <v>1410</v>
      </c>
      <c r="N678" t="s">
        <v>4736</v>
      </c>
      <c r="P678">
        <v>1962571896</v>
      </c>
      <c r="Q678" t="s">
        <v>129</v>
      </c>
      <c r="R678" t="s">
        <v>130</v>
      </c>
      <c r="S678" t="s">
        <v>4737</v>
      </c>
      <c r="T678" t="s">
        <v>4738</v>
      </c>
      <c r="U678">
        <v>59.224997000000002</v>
      </c>
      <c r="V678">
        <v>26.267032</v>
      </c>
      <c r="W678" t="s">
        <v>4739</v>
      </c>
      <c r="X678" t="s">
        <v>4740</v>
      </c>
      <c r="AI678" t="s">
        <v>811</v>
      </c>
      <c r="AJ678" t="s">
        <v>812</v>
      </c>
      <c r="AK678" t="s">
        <v>722</v>
      </c>
      <c r="AL678" t="s">
        <v>4741</v>
      </c>
      <c r="AN678">
        <v>50</v>
      </c>
      <c r="AO678" t="s">
        <v>811</v>
      </c>
      <c r="AP678" t="s">
        <v>812</v>
      </c>
      <c r="AR678" t="s">
        <v>4742</v>
      </c>
      <c r="AS678" t="s">
        <v>4743</v>
      </c>
      <c r="AT678">
        <v>59.224899000000001</v>
      </c>
      <c r="AU678">
        <v>26.26699</v>
      </c>
      <c r="AV678" t="s">
        <v>4744</v>
      </c>
      <c r="AW678" t="s">
        <v>4745</v>
      </c>
      <c r="AX678" t="s">
        <v>728</v>
      </c>
      <c r="AY678" t="s">
        <v>144</v>
      </c>
      <c r="BA678" t="s">
        <v>145</v>
      </c>
      <c r="BB678" t="s">
        <v>146</v>
      </c>
      <c r="BC678" t="s">
        <v>147</v>
      </c>
      <c r="BD678" t="s">
        <v>729</v>
      </c>
      <c r="BL678" t="s">
        <v>4746</v>
      </c>
      <c r="BM678" t="s">
        <v>4747</v>
      </c>
      <c r="BN678" s="1">
        <v>42599.763888888891</v>
      </c>
      <c r="BP678" t="s">
        <v>152</v>
      </c>
      <c r="BR678" t="s">
        <v>280</v>
      </c>
      <c r="BS678" s="1">
        <v>42599.489583333336</v>
      </c>
      <c r="BY678" t="s">
        <v>733</v>
      </c>
      <c r="BZ678" t="s">
        <v>734</v>
      </c>
      <c r="CB678" t="s">
        <v>735</v>
      </c>
      <c r="CF678" t="s">
        <v>159</v>
      </c>
      <c r="CG678" t="s">
        <v>736</v>
      </c>
      <c r="CH678" t="s">
        <v>737</v>
      </c>
      <c r="CI678" t="s">
        <v>130</v>
      </c>
      <c r="CJ678" t="s">
        <v>162</v>
      </c>
      <c r="CK678">
        <v>1E-3</v>
      </c>
      <c r="CM678" t="s">
        <v>163</v>
      </c>
      <c r="CN678">
        <v>1E-3</v>
      </c>
      <c r="CO678" t="s">
        <v>163</v>
      </c>
      <c r="CZ678" t="s">
        <v>164</v>
      </c>
      <c r="DA678" t="s">
        <v>165</v>
      </c>
      <c r="DC678" t="s">
        <v>166</v>
      </c>
      <c r="DD678" t="s">
        <v>167</v>
      </c>
      <c r="DE678" t="s">
        <v>168</v>
      </c>
      <c r="DF678" t="s">
        <v>166</v>
      </c>
      <c r="DN678" t="s">
        <v>738</v>
      </c>
    </row>
    <row r="679" spans="1:118" x14ac:dyDescent="0.3">
      <c r="A679" t="s">
        <v>1433</v>
      </c>
      <c r="B679" t="s">
        <v>4535</v>
      </c>
      <c r="C679" t="s">
        <v>4536</v>
      </c>
      <c r="D679" t="s">
        <v>1983</v>
      </c>
      <c r="E679" t="s">
        <v>3137</v>
      </c>
      <c r="F679" t="s">
        <v>123</v>
      </c>
      <c r="G679" t="s">
        <v>124</v>
      </c>
      <c r="H679" t="s">
        <v>1093</v>
      </c>
      <c r="I679">
        <v>2016</v>
      </c>
      <c r="J679">
        <v>2016</v>
      </c>
      <c r="K679" t="s">
        <v>4748</v>
      </c>
      <c r="L679" t="s">
        <v>4749</v>
      </c>
      <c r="M679">
        <v>7956</v>
      </c>
      <c r="N679" t="s">
        <v>4750</v>
      </c>
      <c r="P679">
        <v>-870092103</v>
      </c>
      <c r="Q679" t="s">
        <v>129</v>
      </c>
      <c r="R679" t="s">
        <v>130</v>
      </c>
      <c r="S679" t="s">
        <v>4751</v>
      </c>
      <c r="T679" t="s">
        <v>4752</v>
      </c>
      <c r="U679">
        <v>59.163229999999999</v>
      </c>
      <c r="V679">
        <v>26.126391000000002</v>
      </c>
      <c r="W679" t="s">
        <v>4753</v>
      </c>
      <c r="X679" t="s">
        <v>4754</v>
      </c>
      <c r="AI679" t="s">
        <v>916</v>
      </c>
      <c r="AJ679" t="s">
        <v>917</v>
      </c>
      <c r="AK679" t="s">
        <v>722</v>
      </c>
      <c r="AL679" t="s">
        <v>4755</v>
      </c>
      <c r="AN679">
        <v>60.5</v>
      </c>
      <c r="AO679" t="s">
        <v>916</v>
      </c>
      <c r="AP679" t="s">
        <v>917</v>
      </c>
      <c r="AR679" t="s">
        <v>4751</v>
      </c>
      <c r="AS679" t="s">
        <v>4752</v>
      </c>
      <c r="AT679">
        <v>59.163229999999999</v>
      </c>
      <c r="AU679">
        <v>26.126391000000002</v>
      </c>
      <c r="AV679" t="s">
        <v>4753</v>
      </c>
      <c r="AW679" t="s">
        <v>4754</v>
      </c>
      <c r="AX679" t="s">
        <v>728</v>
      </c>
      <c r="AY679" t="s">
        <v>144</v>
      </c>
      <c r="BA679" t="s">
        <v>145</v>
      </c>
      <c r="BB679" t="s">
        <v>146</v>
      </c>
      <c r="BC679" t="s">
        <v>147</v>
      </c>
      <c r="BD679" t="s">
        <v>729</v>
      </c>
      <c r="BL679" t="s">
        <v>4756</v>
      </c>
      <c r="BM679" t="s">
        <v>4757</v>
      </c>
      <c r="BN679" s="1">
        <v>42599.763888888891</v>
      </c>
      <c r="BP679" t="s">
        <v>152</v>
      </c>
      <c r="BR679" t="s">
        <v>280</v>
      </c>
      <c r="BS679" s="1">
        <v>42599.472222222219</v>
      </c>
      <c r="BY679" t="s">
        <v>733</v>
      </c>
      <c r="BZ679" t="s">
        <v>734</v>
      </c>
      <c r="CB679" t="s">
        <v>735</v>
      </c>
      <c r="CF679" t="s">
        <v>159</v>
      </c>
      <c r="CG679" t="s">
        <v>736</v>
      </c>
      <c r="CH679" t="s">
        <v>737</v>
      </c>
      <c r="CI679" t="s">
        <v>130</v>
      </c>
      <c r="CJ679" t="s">
        <v>162</v>
      </c>
      <c r="CK679">
        <v>1E-3</v>
      </c>
      <c r="CM679" t="s">
        <v>163</v>
      </c>
      <c r="CN679">
        <v>1E-3</v>
      </c>
      <c r="CO679" t="s">
        <v>163</v>
      </c>
      <c r="CZ679" t="s">
        <v>164</v>
      </c>
      <c r="DA679" t="s">
        <v>165</v>
      </c>
      <c r="DC679" t="s">
        <v>166</v>
      </c>
      <c r="DD679" t="s">
        <v>167</v>
      </c>
      <c r="DE679" t="s">
        <v>168</v>
      </c>
      <c r="DF679" t="s">
        <v>166</v>
      </c>
      <c r="DN679" t="s">
        <v>738</v>
      </c>
    </row>
    <row r="680" spans="1:118" x14ac:dyDescent="0.3">
      <c r="A680" t="s">
        <v>1433</v>
      </c>
      <c r="B680" t="s">
        <v>4535</v>
      </c>
      <c r="C680" t="s">
        <v>4536</v>
      </c>
      <c r="D680" t="s">
        <v>1983</v>
      </c>
      <c r="E680" t="s">
        <v>3137</v>
      </c>
      <c r="F680" t="s">
        <v>123</v>
      </c>
      <c r="G680" t="s">
        <v>124</v>
      </c>
      <c r="H680" t="s">
        <v>1093</v>
      </c>
      <c r="I680">
        <v>2016</v>
      </c>
      <c r="J680">
        <v>2016</v>
      </c>
      <c r="K680" t="s">
        <v>4758</v>
      </c>
      <c r="L680" t="s">
        <v>4759</v>
      </c>
      <c r="M680">
        <v>1653</v>
      </c>
      <c r="N680" t="s">
        <v>4760</v>
      </c>
      <c r="P680">
        <v>-799434859</v>
      </c>
      <c r="Q680" t="s">
        <v>129</v>
      </c>
      <c r="R680" t="s">
        <v>130</v>
      </c>
      <c r="S680" t="s">
        <v>4761</v>
      </c>
      <c r="T680" t="s">
        <v>4762</v>
      </c>
      <c r="U680">
        <v>58.983843999999998</v>
      </c>
      <c r="V680">
        <v>25.786601000000001</v>
      </c>
      <c r="W680" t="s">
        <v>4763</v>
      </c>
      <c r="X680" t="s">
        <v>4764</v>
      </c>
      <c r="AG680" t="s">
        <v>4765</v>
      </c>
      <c r="AH680" t="s">
        <v>4766</v>
      </c>
      <c r="AR680" t="s">
        <v>4767</v>
      </c>
      <c r="AS680" t="s">
        <v>4768</v>
      </c>
      <c r="AT680">
        <v>58.983843999999998</v>
      </c>
      <c r="AU680">
        <v>25.786601000000001</v>
      </c>
      <c r="AV680" t="s">
        <v>4763</v>
      </c>
      <c r="AW680" t="s">
        <v>4764</v>
      </c>
      <c r="AX680" t="s">
        <v>728</v>
      </c>
      <c r="AY680" t="s">
        <v>144</v>
      </c>
      <c r="BA680" t="s">
        <v>145</v>
      </c>
      <c r="BB680" t="s">
        <v>146</v>
      </c>
      <c r="BC680" t="s">
        <v>147</v>
      </c>
      <c r="BD680" t="s">
        <v>729</v>
      </c>
      <c r="BL680" t="s">
        <v>4769</v>
      </c>
      <c r="BM680" t="s">
        <v>4770</v>
      </c>
      <c r="BN680" s="1">
        <v>42598.744444444441</v>
      </c>
      <c r="BP680" t="s">
        <v>152</v>
      </c>
      <c r="BR680" t="s">
        <v>4118</v>
      </c>
      <c r="BS680" s="1">
        <v>42598.645833333336</v>
      </c>
      <c r="BY680" t="s">
        <v>733</v>
      </c>
      <c r="BZ680" t="s">
        <v>734</v>
      </c>
      <c r="CB680" t="s">
        <v>735</v>
      </c>
      <c r="CF680" t="s">
        <v>159</v>
      </c>
      <c r="CG680" t="s">
        <v>736</v>
      </c>
      <c r="CH680" t="s">
        <v>737</v>
      </c>
      <c r="CI680" t="s">
        <v>130</v>
      </c>
      <c r="CJ680" t="s">
        <v>162</v>
      </c>
      <c r="CK680">
        <v>1E-3</v>
      </c>
      <c r="CM680" t="s">
        <v>163</v>
      </c>
      <c r="CN680">
        <v>1E-3</v>
      </c>
      <c r="CO680" t="s">
        <v>163</v>
      </c>
      <c r="CZ680" t="s">
        <v>164</v>
      </c>
      <c r="DA680" t="s">
        <v>165</v>
      </c>
      <c r="DC680" t="s">
        <v>166</v>
      </c>
      <c r="DD680" t="s">
        <v>167</v>
      </c>
      <c r="DE680" t="s">
        <v>168</v>
      </c>
      <c r="DF680" t="s">
        <v>166</v>
      </c>
      <c r="DN680" t="s">
        <v>738</v>
      </c>
    </row>
    <row r="681" spans="1:118" x14ac:dyDescent="0.3">
      <c r="A681" t="s">
        <v>4470</v>
      </c>
      <c r="B681" t="s">
        <v>4471</v>
      </c>
      <c r="C681" t="s">
        <v>4472</v>
      </c>
      <c r="D681" t="s">
        <v>121</v>
      </c>
      <c r="F681" t="s">
        <v>123</v>
      </c>
      <c r="G681" t="s">
        <v>124</v>
      </c>
      <c r="I681">
        <v>2016</v>
      </c>
      <c r="J681">
        <v>2016</v>
      </c>
      <c r="K681" t="s">
        <v>1968</v>
      </c>
      <c r="L681" t="s">
        <v>1969</v>
      </c>
      <c r="M681">
        <v>6764</v>
      </c>
      <c r="N681" t="s">
        <v>1970</v>
      </c>
      <c r="P681">
        <v>-1373712493</v>
      </c>
      <c r="Q681" t="s">
        <v>203</v>
      </c>
      <c r="R681" t="s">
        <v>130</v>
      </c>
      <c r="S681" t="s">
        <v>1971</v>
      </c>
      <c r="T681" t="s">
        <v>1972</v>
      </c>
      <c r="U681">
        <v>58.834440999999998</v>
      </c>
      <c r="V681">
        <v>27.106952</v>
      </c>
      <c r="W681" t="s">
        <v>1973</v>
      </c>
      <c r="X681" t="s">
        <v>1974</v>
      </c>
      <c r="AG681" t="s">
        <v>230</v>
      </c>
      <c r="AH681" t="s">
        <v>231</v>
      </c>
      <c r="AI681" t="s">
        <v>232</v>
      </c>
      <c r="AJ681" t="s">
        <v>231</v>
      </c>
      <c r="AK681" t="s">
        <v>233</v>
      </c>
      <c r="AR681" t="s">
        <v>1975</v>
      </c>
      <c r="AS681" t="s">
        <v>1976</v>
      </c>
      <c r="AT681">
        <v>58.834442000000003</v>
      </c>
      <c r="AU681">
        <v>27.106936000000001</v>
      </c>
      <c r="AV681" t="s">
        <v>1977</v>
      </c>
      <c r="AW681" t="s">
        <v>1978</v>
      </c>
      <c r="AX681" t="s">
        <v>297</v>
      </c>
      <c r="AY681" t="s">
        <v>144</v>
      </c>
      <c r="BA681" t="s">
        <v>145</v>
      </c>
      <c r="BB681" t="s">
        <v>146</v>
      </c>
      <c r="BC681" t="s">
        <v>298</v>
      </c>
      <c r="BD681" t="s">
        <v>299</v>
      </c>
      <c r="BL681" t="s">
        <v>4771</v>
      </c>
      <c r="BM681" t="s">
        <v>4772</v>
      </c>
      <c r="BN681" s="1">
        <v>42599.354166666664</v>
      </c>
      <c r="BO681" t="s">
        <v>352</v>
      </c>
      <c r="BP681" t="s">
        <v>152</v>
      </c>
      <c r="BR681" t="s">
        <v>153</v>
      </c>
      <c r="BS681" s="1">
        <v>42598.590277777781</v>
      </c>
      <c r="BW681" t="s">
        <v>154</v>
      </c>
      <c r="CH681" t="s">
        <v>307</v>
      </c>
      <c r="CI681" t="s">
        <v>130</v>
      </c>
      <c r="CJ681" t="s">
        <v>162</v>
      </c>
      <c r="CK681">
        <v>1</v>
      </c>
      <c r="CM681" t="s">
        <v>308</v>
      </c>
      <c r="CN681">
        <v>1</v>
      </c>
      <c r="CO681" t="s">
        <v>308</v>
      </c>
      <c r="CZ681" t="s">
        <v>309</v>
      </c>
      <c r="DA681" t="s">
        <v>165</v>
      </c>
      <c r="DC681" t="s">
        <v>310</v>
      </c>
      <c r="DE681" t="s">
        <v>311</v>
      </c>
      <c r="DF681" t="s">
        <v>310</v>
      </c>
      <c r="DN681" t="s">
        <v>312</v>
      </c>
    </row>
    <row r="682" spans="1:118" x14ac:dyDescent="0.3">
      <c r="A682" t="s">
        <v>1433</v>
      </c>
      <c r="B682" t="s">
        <v>4535</v>
      </c>
      <c r="C682" t="s">
        <v>4536</v>
      </c>
      <c r="D682" t="s">
        <v>1983</v>
      </c>
      <c r="E682" t="s">
        <v>3137</v>
      </c>
      <c r="F682" t="s">
        <v>123</v>
      </c>
      <c r="G682" t="s">
        <v>124</v>
      </c>
      <c r="H682" t="s">
        <v>1093</v>
      </c>
      <c r="I682">
        <v>2016</v>
      </c>
      <c r="J682">
        <v>2016</v>
      </c>
      <c r="K682" t="s">
        <v>4773</v>
      </c>
      <c r="L682" t="s">
        <v>4774</v>
      </c>
      <c r="M682">
        <v>2230</v>
      </c>
      <c r="N682" t="s">
        <v>4775</v>
      </c>
      <c r="P682">
        <v>1613699378</v>
      </c>
      <c r="Q682" t="s">
        <v>203</v>
      </c>
      <c r="R682" t="s">
        <v>130</v>
      </c>
      <c r="S682" t="s">
        <v>4776</v>
      </c>
      <c r="T682" t="s">
        <v>4777</v>
      </c>
      <c r="U682">
        <v>58.870547999999999</v>
      </c>
      <c r="V682">
        <v>26.042427</v>
      </c>
      <c r="W682" t="s">
        <v>4778</v>
      </c>
      <c r="X682" t="s">
        <v>4779</v>
      </c>
      <c r="AG682" t="s">
        <v>4780</v>
      </c>
      <c r="AH682" t="s">
        <v>4781</v>
      </c>
      <c r="AR682" t="s">
        <v>4782</v>
      </c>
      <c r="AS682" t="s">
        <v>4783</v>
      </c>
      <c r="AT682">
        <v>58.870547999999999</v>
      </c>
      <c r="AU682">
        <v>26.042427</v>
      </c>
      <c r="AV682" t="s">
        <v>4784</v>
      </c>
      <c r="AW682" t="s">
        <v>4779</v>
      </c>
      <c r="AX682" t="s">
        <v>728</v>
      </c>
      <c r="AY682" t="s">
        <v>144</v>
      </c>
      <c r="BA682" t="s">
        <v>145</v>
      </c>
      <c r="BB682" t="s">
        <v>146</v>
      </c>
      <c r="BC682" t="s">
        <v>147</v>
      </c>
      <c r="BD682" t="s">
        <v>729</v>
      </c>
      <c r="BL682" t="s">
        <v>4785</v>
      </c>
      <c r="BM682" t="s">
        <v>4786</v>
      </c>
      <c r="BN682" s="1">
        <v>42598.744444444441</v>
      </c>
      <c r="BP682" t="s">
        <v>152</v>
      </c>
      <c r="BR682" t="s">
        <v>4118</v>
      </c>
      <c r="BS682" s="1">
        <v>42598.552083333336</v>
      </c>
      <c r="BY682" t="s">
        <v>733</v>
      </c>
      <c r="BZ682" t="s">
        <v>734</v>
      </c>
      <c r="CB682" t="s">
        <v>735</v>
      </c>
      <c r="CF682" t="s">
        <v>159</v>
      </c>
      <c r="CG682" t="s">
        <v>736</v>
      </c>
      <c r="CH682" t="s">
        <v>737</v>
      </c>
      <c r="CI682" t="s">
        <v>130</v>
      </c>
      <c r="CJ682" t="s">
        <v>162</v>
      </c>
      <c r="CK682">
        <v>1E-3</v>
      </c>
      <c r="CM682" t="s">
        <v>163</v>
      </c>
      <c r="CN682">
        <v>1E-3</v>
      </c>
      <c r="CO682" t="s">
        <v>163</v>
      </c>
      <c r="CZ682" t="s">
        <v>164</v>
      </c>
      <c r="DA682" t="s">
        <v>165</v>
      </c>
      <c r="DC682" t="s">
        <v>166</v>
      </c>
      <c r="DD682" t="s">
        <v>167</v>
      </c>
      <c r="DE682" t="s">
        <v>168</v>
      </c>
      <c r="DF682" t="s">
        <v>166</v>
      </c>
      <c r="DN682" t="s">
        <v>738</v>
      </c>
    </row>
    <row r="683" spans="1:118" x14ac:dyDescent="0.3">
      <c r="A683" t="s">
        <v>1433</v>
      </c>
      <c r="B683" t="s">
        <v>4535</v>
      </c>
      <c r="C683" t="s">
        <v>4536</v>
      </c>
      <c r="D683" t="s">
        <v>1983</v>
      </c>
      <c r="E683" t="s">
        <v>3137</v>
      </c>
      <c r="F683" t="s">
        <v>123</v>
      </c>
      <c r="G683" t="s">
        <v>124</v>
      </c>
      <c r="H683" t="s">
        <v>1093</v>
      </c>
      <c r="I683">
        <v>2016</v>
      </c>
      <c r="J683">
        <v>2016</v>
      </c>
      <c r="K683" t="s">
        <v>4787</v>
      </c>
      <c r="L683" t="s">
        <v>4788</v>
      </c>
      <c r="M683">
        <v>8616</v>
      </c>
      <c r="N683" t="s">
        <v>4789</v>
      </c>
      <c r="P683">
        <v>2000114198</v>
      </c>
      <c r="Q683" t="s">
        <v>129</v>
      </c>
      <c r="R683" t="s">
        <v>130</v>
      </c>
      <c r="S683" t="s">
        <v>4790</v>
      </c>
      <c r="T683" t="s">
        <v>4791</v>
      </c>
      <c r="U683">
        <v>58.932592</v>
      </c>
      <c r="V683">
        <v>26.016922000000001</v>
      </c>
      <c r="W683" t="s">
        <v>4792</v>
      </c>
      <c r="X683" t="s">
        <v>4793</v>
      </c>
      <c r="AI683" t="s">
        <v>916</v>
      </c>
      <c r="AJ683" t="s">
        <v>917</v>
      </c>
      <c r="AK683" t="s">
        <v>722</v>
      </c>
      <c r="AN683">
        <v>25</v>
      </c>
      <c r="AO683" t="s">
        <v>916</v>
      </c>
      <c r="AP683" t="s">
        <v>917</v>
      </c>
      <c r="AR683" t="s">
        <v>4794</v>
      </c>
      <c r="AS683" t="s">
        <v>4795</v>
      </c>
      <c r="AT683">
        <v>58.932498000000002</v>
      </c>
      <c r="AU683">
        <v>26.017061999999999</v>
      </c>
      <c r="AV683" t="s">
        <v>4796</v>
      </c>
      <c r="AW683" t="s">
        <v>4797</v>
      </c>
      <c r="AX683" t="s">
        <v>728</v>
      </c>
      <c r="AY683" t="s">
        <v>144</v>
      </c>
      <c r="BA683" t="s">
        <v>145</v>
      </c>
      <c r="BB683" t="s">
        <v>146</v>
      </c>
      <c r="BC683" t="s">
        <v>147</v>
      </c>
      <c r="BD683" t="s">
        <v>729</v>
      </c>
      <c r="BL683" t="s">
        <v>4798</v>
      </c>
      <c r="BM683" t="s">
        <v>4799</v>
      </c>
      <c r="BN683" s="1">
        <v>42598.744444444441</v>
      </c>
      <c r="BP683" t="s">
        <v>152</v>
      </c>
      <c r="BR683" t="s">
        <v>4118</v>
      </c>
      <c r="BS683" s="1">
        <v>42598.527777777781</v>
      </c>
      <c r="BY683" t="s">
        <v>733</v>
      </c>
      <c r="BZ683" t="s">
        <v>734</v>
      </c>
      <c r="CB683" t="s">
        <v>735</v>
      </c>
      <c r="CF683" t="s">
        <v>159</v>
      </c>
      <c r="CG683" t="s">
        <v>736</v>
      </c>
      <c r="CH683" t="s">
        <v>737</v>
      </c>
      <c r="CI683" t="s">
        <v>130</v>
      </c>
      <c r="CJ683" t="s">
        <v>162</v>
      </c>
      <c r="CK683">
        <v>1E-3</v>
      </c>
      <c r="CM683" t="s">
        <v>163</v>
      </c>
      <c r="CN683">
        <v>1E-3</v>
      </c>
      <c r="CO683" t="s">
        <v>163</v>
      </c>
      <c r="CZ683" t="s">
        <v>164</v>
      </c>
      <c r="DA683" t="s">
        <v>165</v>
      </c>
      <c r="DC683" t="s">
        <v>166</v>
      </c>
      <c r="DD683" t="s">
        <v>167</v>
      </c>
      <c r="DE683" t="s">
        <v>168</v>
      </c>
      <c r="DF683" t="s">
        <v>166</v>
      </c>
      <c r="DN683" t="s">
        <v>738</v>
      </c>
    </row>
    <row r="684" spans="1:118" x14ac:dyDescent="0.3">
      <c r="A684" t="s">
        <v>4470</v>
      </c>
      <c r="B684" t="s">
        <v>4471</v>
      </c>
      <c r="C684" t="s">
        <v>4472</v>
      </c>
      <c r="D684" t="s">
        <v>121</v>
      </c>
      <c r="F684" t="s">
        <v>123</v>
      </c>
      <c r="G684" t="s">
        <v>124</v>
      </c>
      <c r="I684">
        <v>2016</v>
      </c>
      <c r="J684">
        <v>2016</v>
      </c>
      <c r="K684" t="s">
        <v>286</v>
      </c>
      <c r="L684" t="s">
        <v>287</v>
      </c>
      <c r="M684">
        <v>6816</v>
      </c>
      <c r="N684" t="s">
        <v>288</v>
      </c>
      <c r="P684">
        <v>870874978</v>
      </c>
      <c r="Q684" t="s">
        <v>203</v>
      </c>
      <c r="R684" t="s">
        <v>130</v>
      </c>
      <c r="S684" t="s">
        <v>289</v>
      </c>
      <c r="T684" t="s">
        <v>290</v>
      </c>
      <c r="U684">
        <v>58.921388</v>
      </c>
      <c r="V684">
        <v>27.23</v>
      </c>
      <c r="W684" t="s">
        <v>291</v>
      </c>
      <c r="X684" t="s">
        <v>292</v>
      </c>
      <c r="AG684" t="s">
        <v>230</v>
      </c>
      <c r="AH684" t="s">
        <v>231</v>
      </c>
      <c r="AI684" t="s">
        <v>232</v>
      </c>
      <c r="AJ684" t="s">
        <v>231</v>
      </c>
      <c r="AK684" t="s">
        <v>233</v>
      </c>
      <c r="AR684" t="s">
        <v>293</v>
      </c>
      <c r="AS684" t="s">
        <v>294</v>
      </c>
      <c r="AT684">
        <v>58.921388</v>
      </c>
      <c r="AU684">
        <v>27.229990000000001</v>
      </c>
      <c r="AV684" t="s">
        <v>295</v>
      </c>
      <c r="AW684" t="s">
        <v>296</v>
      </c>
      <c r="AX684" t="s">
        <v>297</v>
      </c>
      <c r="AY684" t="s">
        <v>144</v>
      </c>
      <c r="BA684" t="s">
        <v>145</v>
      </c>
      <c r="BB684" t="s">
        <v>146</v>
      </c>
      <c r="BC684" t="s">
        <v>298</v>
      </c>
      <c r="BD684" t="s">
        <v>299</v>
      </c>
      <c r="BL684" t="s">
        <v>4800</v>
      </c>
      <c r="BM684" t="s">
        <v>4801</v>
      </c>
      <c r="BN684" s="1">
        <v>42599.354166666664</v>
      </c>
      <c r="BO684" t="s">
        <v>352</v>
      </c>
      <c r="BP684" t="s">
        <v>152</v>
      </c>
      <c r="BR684" t="s">
        <v>153</v>
      </c>
      <c r="BS684" s="1">
        <v>42598.527777777781</v>
      </c>
      <c r="BW684" t="s">
        <v>154</v>
      </c>
      <c r="CH684" t="s">
        <v>307</v>
      </c>
      <c r="CI684" t="s">
        <v>130</v>
      </c>
      <c r="CJ684" t="s">
        <v>162</v>
      </c>
      <c r="CK684">
        <v>1</v>
      </c>
      <c r="CM684" t="s">
        <v>308</v>
      </c>
      <c r="CN684">
        <v>1</v>
      </c>
      <c r="CO684" t="s">
        <v>308</v>
      </c>
      <c r="CZ684" t="s">
        <v>309</v>
      </c>
      <c r="DA684" t="s">
        <v>165</v>
      </c>
      <c r="DC684" t="s">
        <v>310</v>
      </c>
      <c r="DE684" t="s">
        <v>311</v>
      </c>
      <c r="DF684" t="s">
        <v>310</v>
      </c>
      <c r="DN684" t="s">
        <v>312</v>
      </c>
    </row>
    <row r="685" spans="1:118" x14ac:dyDescent="0.3">
      <c r="A685" t="s">
        <v>1433</v>
      </c>
      <c r="B685" t="s">
        <v>4535</v>
      </c>
      <c r="C685" t="s">
        <v>4536</v>
      </c>
      <c r="D685" t="s">
        <v>1983</v>
      </c>
      <c r="E685" t="s">
        <v>3137</v>
      </c>
      <c r="F685" t="s">
        <v>123</v>
      </c>
      <c r="G685" t="s">
        <v>124</v>
      </c>
      <c r="H685" t="s">
        <v>1093</v>
      </c>
      <c r="I685">
        <v>2016</v>
      </c>
      <c r="J685">
        <v>2016</v>
      </c>
      <c r="K685" t="s">
        <v>1462</v>
      </c>
      <c r="L685" t="s">
        <v>1463</v>
      </c>
      <c r="M685">
        <v>5455</v>
      </c>
      <c r="N685" t="s">
        <v>1464</v>
      </c>
      <c r="P685">
        <v>-1033012867</v>
      </c>
      <c r="Q685" t="s">
        <v>129</v>
      </c>
      <c r="R685" t="s">
        <v>130</v>
      </c>
      <c r="S685" t="s">
        <v>1465</v>
      </c>
      <c r="T685" t="s">
        <v>1466</v>
      </c>
      <c r="U685">
        <v>58.902583</v>
      </c>
      <c r="V685">
        <v>26.040406999999998</v>
      </c>
      <c r="W685" t="s">
        <v>1467</v>
      </c>
      <c r="X685" t="s">
        <v>1468</v>
      </c>
      <c r="AN685">
        <v>0</v>
      </c>
      <c r="AR685" t="s">
        <v>1469</v>
      </c>
      <c r="AS685" t="s">
        <v>1470</v>
      </c>
      <c r="AT685">
        <v>58.902583</v>
      </c>
      <c r="AU685">
        <v>26.040406999999998</v>
      </c>
      <c r="AV685" t="s">
        <v>1467</v>
      </c>
      <c r="AW685" t="s">
        <v>1468</v>
      </c>
      <c r="AX685" t="s">
        <v>728</v>
      </c>
      <c r="AY685" t="s">
        <v>144</v>
      </c>
      <c r="BA685" t="s">
        <v>145</v>
      </c>
      <c r="BB685" t="s">
        <v>146</v>
      </c>
      <c r="BC685" t="s">
        <v>147</v>
      </c>
      <c r="BD685" t="s">
        <v>729</v>
      </c>
      <c r="BL685" t="s">
        <v>4802</v>
      </c>
      <c r="BM685" t="s">
        <v>4803</v>
      </c>
      <c r="BN685" s="1">
        <v>42598.744444444441</v>
      </c>
      <c r="BP685" t="s">
        <v>152</v>
      </c>
      <c r="BR685" t="s">
        <v>4118</v>
      </c>
      <c r="BS685" s="1">
        <v>42598.451388888891</v>
      </c>
      <c r="BY685" t="s">
        <v>733</v>
      </c>
      <c r="BZ685" t="s">
        <v>734</v>
      </c>
      <c r="CB685" t="s">
        <v>735</v>
      </c>
      <c r="CF685" t="s">
        <v>159</v>
      </c>
      <c r="CG685" t="s">
        <v>736</v>
      </c>
      <c r="CH685" t="s">
        <v>737</v>
      </c>
      <c r="CI685" t="s">
        <v>130</v>
      </c>
      <c r="CJ685" t="s">
        <v>162</v>
      </c>
      <c r="CK685">
        <v>1E-3</v>
      </c>
      <c r="CM685" t="s">
        <v>163</v>
      </c>
      <c r="CN685">
        <v>1E-3</v>
      </c>
      <c r="CO685" t="s">
        <v>163</v>
      </c>
      <c r="CZ685" t="s">
        <v>164</v>
      </c>
      <c r="DA685" t="s">
        <v>165</v>
      </c>
      <c r="DC685" t="s">
        <v>166</v>
      </c>
      <c r="DD685" t="s">
        <v>167</v>
      </c>
      <c r="DE685" t="s">
        <v>168</v>
      </c>
      <c r="DF685" t="s">
        <v>166</v>
      </c>
      <c r="DN685" t="s">
        <v>738</v>
      </c>
    </row>
    <row r="686" spans="1:118" x14ac:dyDescent="0.3">
      <c r="A686" t="s">
        <v>4470</v>
      </c>
      <c r="B686" t="s">
        <v>4471</v>
      </c>
      <c r="C686" t="s">
        <v>4472</v>
      </c>
      <c r="D686" t="s">
        <v>121</v>
      </c>
      <c r="F686" t="s">
        <v>123</v>
      </c>
      <c r="G686" t="s">
        <v>124</v>
      </c>
      <c r="I686">
        <v>2016</v>
      </c>
      <c r="J686">
        <v>2016</v>
      </c>
      <c r="K686" t="s">
        <v>1955</v>
      </c>
      <c r="L686" t="s">
        <v>1956</v>
      </c>
      <c r="M686">
        <v>9111</v>
      </c>
      <c r="N686" t="s">
        <v>1957</v>
      </c>
      <c r="P686">
        <v>787950585</v>
      </c>
      <c r="Q686" t="s">
        <v>129</v>
      </c>
      <c r="R686" t="s">
        <v>130</v>
      </c>
      <c r="S686" t="s">
        <v>1958</v>
      </c>
      <c r="T686" t="s">
        <v>1959</v>
      </c>
      <c r="U686">
        <v>58.809441999999997</v>
      </c>
      <c r="V686">
        <v>27.371673999999999</v>
      </c>
      <c r="W686" t="s">
        <v>1960</v>
      </c>
      <c r="X686" t="s">
        <v>1961</v>
      </c>
      <c r="AG686" t="s">
        <v>230</v>
      </c>
      <c r="AH686" t="s">
        <v>231</v>
      </c>
      <c r="AI686" t="s">
        <v>232</v>
      </c>
      <c r="AJ686" t="s">
        <v>231</v>
      </c>
      <c r="AK686" t="s">
        <v>233</v>
      </c>
      <c r="AR686" t="s">
        <v>1962</v>
      </c>
      <c r="AS686" t="s">
        <v>1963</v>
      </c>
      <c r="AT686">
        <v>58.809441999999997</v>
      </c>
      <c r="AU686">
        <v>27.371656000000002</v>
      </c>
      <c r="AV686" t="s">
        <v>1964</v>
      </c>
      <c r="AW686" t="s">
        <v>1965</v>
      </c>
      <c r="AX686" t="s">
        <v>297</v>
      </c>
      <c r="AY686" t="s">
        <v>144</v>
      </c>
      <c r="BA686" t="s">
        <v>145</v>
      </c>
      <c r="BB686" t="s">
        <v>146</v>
      </c>
      <c r="BC686" t="s">
        <v>298</v>
      </c>
      <c r="BD686" t="s">
        <v>299</v>
      </c>
      <c r="BL686" t="s">
        <v>4804</v>
      </c>
      <c r="BM686" t="s">
        <v>4805</v>
      </c>
      <c r="BN686" s="1">
        <v>42599.354166666664</v>
      </c>
      <c r="BO686" t="s">
        <v>352</v>
      </c>
      <c r="BP686" t="s">
        <v>152</v>
      </c>
      <c r="BR686" t="s">
        <v>153</v>
      </c>
      <c r="BS686" s="1">
        <v>42598.444444444445</v>
      </c>
      <c r="BW686" t="s">
        <v>154</v>
      </c>
      <c r="CH686" t="s">
        <v>307</v>
      </c>
      <c r="CI686" t="s">
        <v>130</v>
      </c>
      <c r="CJ686" t="s">
        <v>162</v>
      </c>
      <c r="CK686">
        <v>1</v>
      </c>
      <c r="CM686" t="s">
        <v>308</v>
      </c>
      <c r="CN686">
        <v>1</v>
      </c>
      <c r="CO686" t="s">
        <v>308</v>
      </c>
      <c r="CZ686" t="s">
        <v>309</v>
      </c>
      <c r="DA686" t="s">
        <v>165</v>
      </c>
      <c r="DC686" t="s">
        <v>310</v>
      </c>
      <c r="DE686" t="s">
        <v>311</v>
      </c>
      <c r="DF686" t="s">
        <v>310</v>
      </c>
      <c r="DN686" t="s">
        <v>312</v>
      </c>
    </row>
    <row r="687" spans="1:118" x14ac:dyDescent="0.3">
      <c r="A687" t="s">
        <v>4470</v>
      </c>
      <c r="B687" t="s">
        <v>4471</v>
      </c>
      <c r="C687" t="s">
        <v>4472</v>
      </c>
      <c r="D687" t="s">
        <v>121</v>
      </c>
      <c r="F687" t="s">
        <v>123</v>
      </c>
      <c r="G687" t="s">
        <v>124</v>
      </c>
      <c r="I687">
        <v>2016</v>
      </c>
      <c r="J687">
        <v>2016</v>
      </c>
      <c r="K687" t="s">
        <v>223</v>
      </c>
      <c r="L687" t="s">
        <v>224</v>
      </c>
      <c r="M687">
        <v>4050</v>
      </c>
      <c r="N687" t="s">
        <v>225</v>
      </c>
      <c r="P687">
        <v>503953103</v>
      </c>
      <c r="Q687" t="s">
        <v>129</v>
      </c>
      <c r="R687" t="s">
        <v>130</v>
      </c>
      <c r="S687" t="s">
        <v>226</v>
      </c>
      <c r="T687" t="s">
        <v>227</v>
      </c>
      <c r="U687">
        <v>58.586677999999999</v>
      </c>
      <c r="V687">
        <v>27.436672000000002</v>
      </c>
      <c r="W687" t="s">
        <v>228</v>
      </c>
      <c r="X687" t="s">
        <v>229</v>
      </c>
      <c r="AG687" t="s">
        <v>230</v>
      </c>
      <c r="AH687" t="s">
        <v>231</v>
      </c>
      <c r="AI687" t="s">
        <v>232</v>
      </c>
      <c r="AJ687" t="s">
        <v>231</v>
      </c>
      <c r="AK687" t="s">
        <v>233</v>
      </c>
      <c r="AR687" t="s">
        <v>3403</v>
      </c>
      <c r="AS687" t="s">
        <v>3404</v>
      </c>
      <c r="AT687">
        <v>58.586660000000002</v>
      </c>
      <c r="AU687">
        <v>27.436653</v>
      </c>
      <c r="AV687" t="s">
        <v>3405</v>
      </c>
      <c r="AW687" t="s">
        <v>3406</v>
      </c>
      <c r="AX687" t="s">
        <v>297</v>
      </c>
      <c r="AY687" t="s">
        <v>144</v>
      </c>
      <c r="BA687" t="s">
        <v>145</v>
      </c>
      <c r="BB687" t="s">
        <v>146</v>
      </c>
      <c r="BC687" t="s">
        <v>298</v>
      </c>
      <c r="BD687" t="s">
        <v>299</v>
      </c>
      <c r="BL687" t="s">
        <v>4806</v>
      </c>
      <c r="BM687" t="s">
        <v>4807</v>
      </c>
      <c r="BN687" s="1">
        <v>42599.354166666664</v>
      </c>
      <c r="BO687" t="s">
        <v>352</v>
      </c>
      <c r="BP687" t="s">
        <v>152</v>
      </c>
      <c r="BR687" t="s">
        <v>153</v>
      </c>
      <c r="BS687" s="1">
        <v>42598.354166666664</v>
      </c>
      <c r="BW687" t="s">
        <v>154</v>
      </c>
      <c r="CH687" t="s">
        <v>307</v>
      </c>
      <c r="CI687" t="s">
        <v>130</v>
      </c>
      <c r="CJ687" t="s">
        <v>162</v>
      </c>
      <c r="CK687">
        <v>1</v>
      </c>
      <c r="CM687" t="s">
        <v>308</v>
      </c>
      <c r="CN687">
        <v>1</v>
      </c>
      <c r="CO687" t="s">
        <v>308</v>
      </c>
      <c r="CZ687" t="s">
        <v>309</v>
      </c>
      <c r="DA687" t="s">
        <v>165</v>
      </c>
      <c r="DC687" t="s">
        <v>310</v>
      </c>
      <c r="DE687" t="s">
        <v>311</v>
      </c>
      <c r="DF687" t="s">
        <v>310</v>
      </c>
      <c r="DN687" t="s">
        <v>312</v>
      </c>
    </row>
    <row r="688" spans="1:118" x14ac:dyDescent="0.3">
      <c r="A688" t="s">
        <v>709</v>
      </c>
      <c r="B688" t="s">
        <v>4348</v>
      </c>
      <c r="C688" t="s">
        <v>4349</v>
      </c>
      <c r="D688" t="s">
        <v>1983</v>
      </c>
      <c r="E688" t="s">
        <v>122</v>
      </c>
      <c r="F688" t="s">
        <v>123</v>
      </c>
      <c r="G688" t="s">
        <v>3203</v>
      </c>
      <c r="H688" t="s">
        <v>3204</v>
      </c>
      <c r="I688">
        <v>2016</v>
      </c>
      <c r="J688">
        <v>2016</v>
      </c>
      <c r="K688" t="s">
        <v>2363</v>
      </c>
      <c r="L688" t="s">
        <v>2364</v>
      </c>
      <c r="M688">
        <v>4364</v>
      </c>
      <c r="N688" t="s">
        <v>2365</v>
      </c>
      <c r="P688">
        <v>-795991697</v>
      </c>
      <c r="Q688" t="s">
        <v>129</v>
      </c>
      <c r="R688" t="s">
        <v>130</v>
      </c>
      <c r="S688" t="s">
        <v>2366</v>
      </c>
      <c r="T688" t="s">
        <v>2367</v>
      </c>
      <c r="U688">
        <v>58.774107999999998</v>
      </c>
      <c r="V688">
        <v>26.359190000000002</v>
      </c>
      <c r="W688" t="s">
        <v>2368</v>
      </c>
      <c r="X688" t="s">
        <v>2369</v>
      </c>
      <c r="AI688" t="s">
        <v>2087</v>
      </c>
      <c r="AJ688" t="s">
        <v>1412</v>
      </c>
      <c r="AK688" t="s">
        <v>722</v>
      </c>
      <c r="AL688" t="s">
        <v>2370</v>
      </c>
      <c r="AN688">
        <v>69.680000000000007</v>
      </c>
      <c r="AO688" t="s">
        <v>2087</v>
      </c>
      <c r="AP688" t="s">
        <v>1412</v>
      </c>
      <c r="AR688" t="s">
        <v>4808</v>
      </c>
      <c r="AS688" t="s">
        <v>4809</v>
      </c>
      <c r="AT688">
        <v>58.774107999999998</v>
      </c>
      <c r="AU688">
        <v>26.359188</v>
      </c>
      <c r="AV688" t="s">
        <v>4810</v>
      </c>
      <c r="AW688" t="s">
        <v>4811</v>
      </c>
      <c r="AX688" t="s">
        <v>728</v>
      </c>
      <c r="AY688" t="s">
        <v>144</v>
      </c>
      <c r="BA688" t="s">
        <v>145</v>
      </c>
      <c r="BB688" t="s">
        <v>146</v>
      </c>
      <c r="BC688" t="s">
        <v>147</v>
      </c>
      <c r="BD688" t="s">
        <v>729</v>
      </c>
      <c r="BL688" t="s">
        <v>4812</v>
      </c>
      <c r="BP688" t="s">
        <v>241</v>
      </c>
      <c r="BR688" t="s">
        <v>4257</v>
      </c>
      <c r="BS688" s="1">
        <v>42598</v>
      </c>
      <c r="BY688" t="s">
        <v>733</v>
      </c>
      <c r="BZ688" t="s">
        <v>734</v>
      </c>
      <c r="CB688" t="s">
        <v>735</v>
      </c>
      <c r="CF688" t="s">
        <v>159</v>
      </c>
      <c r="CG688" t="s">
        <v>736</v>
      </c>
      <c r="CH688" t="s">
        <v>737</v>
      </c>
      <c r="CI688" t="s">
        <v>130</v>
      </c>
      <c r="CJ688" t="s">
        <v>162</v>
      </c>
      <c r="CK688">
        <v>1E-3</v>
      </c>
      <c r="CM688" t="s">
        <v>163</v>
      </c>
      <c r="CN688">
        <v>1E-3</v>
      </c>
      <c r="CO688" t="s">
        <v>163</v>
      </c>
      <c r="CZ688" t="s">
        <v>164</v>
      </c>
      <c r="DA688" t="s">
        <v>165</v>
      </c>
      <c r="DC688" t="s">
        <v>166</v>
      </c>
      <c r="DD688" t="s">
        <v>167</v>
      </c>
      <c r="DE688" t="s">
        <v>168</v>
      </c>
      <c r="DN688" t="s">
        <v>738</v>
      </c>
    </row>
    <row r="689" spans="1:118" x14ac:dyDescent="0.3">
      <c r="A689" t="s">
        <v>709</v>
      </c>
      <c r="B689" t="s">
        <v>4348</v>
      </c>
      <c r="C689" t="s">
        <v>4349</v>
      </c>
      <c r="D689" t="s">
        <v>1983</v>
      </c>
      <c r="E689" t="s">
        <v>122</v>
      </c>
      <c r="F689" t="s">
        <v>123</v>
      </c>
      <c r="G689" t="s">
        <v>3203</v>
      </c>
      <c r="H689" t="s">
        <v>3204</v>
      </c>
      <c r="I689">
        <v>2016</v>
      </c>
      <c r="J689">
        <v>2016</v>
      </c>
      <c r="K689" t="s">
        <v>4813</v>
      </c>
      <c r="L689" t="s">
        <v>4814</v>
      </c>
      <c r="M689">
        <v>8833</v>
      </c>
      <c r="N689" t="s">
        <v>1285</v>
      </c>
      <c r="P689">
        <v>1135090722</v>
      </c>
      <c r="Q689" t="s">
        <v>203</v>
      </c>
      <c r="R689" t="s">
        <v>130</v>
      </c>
      <c r="S689" t="s">
        <v>4815</v>
      </c>
      <c r="T689" t="s">
        <v>4816</v>
      </c>
      <c r="U689">
        <v>57.858373</v>
      </c>
      <c r="V689">
        <v>26.936845999999999</v>
      </c>
      <c r="W689" t="s">
        <v>4817</v>
      </c>
      <c r="X689" t="s">
        <v>4818</v>
      </c>
      <c r="AI689" t="s">
        <v>4819</v>
      </c>
      <c r="AJ689" t="s">
        <v>4820</v>
      </c>
      <c r="AK689" t="s">
        <v>722</v>
      </c>
      <c r="AL689" t="s">
        <v>4821</v>
      </c>
      <c r="AN689">
        <v>15.48</v>
      </c>
      <c r="AO689" t="s">
        <v>4819</v>
      </c>
      <c r="AP689" t="s">
        <v>4820</v>
      </c>
      <c r="AR689" t="s">
        <v>4822</v>
      </c>
      <c r="AS689" t="s">
        <v>4823</v>
      </c>
      <c r="AT689">
        <v>57.858381000000001</v>
      </c>
      <c r="AU689">
        <v>26.936862000000001</v>
      </c>
      <c r="AV689" t="s">
        <v>4824</v>
      </c>
      <c r="AW689" t="s">
        <v>4825</v>
      </c>
      <c r="AX689" t="s">
        <v>728</v>
      </c>
      <c r="AY689" t="s">
        <v>144</v>
      </c>
      <c r="BA689" t="s">
        <v>145</v>
      </c>
      <c r="BB689" t="s">
        <v>146</v>
      </c>
      <c r="BC689" t="s">
        <v>147</v>
      </c>
      <c r="BD689" t="s">
        <v>729</v>
      </c>
      <c r="BL689" t="s">
        <v>4826</v>
      </c>
      <c r="BP689" t="s">
        <v>241</v>
      </c>
      <c r="BR689" t="s">
        <v>4257</v>
      </c>
      <c r="BS689" s="1">
        <v>42598</v>
      </c>
      <c r="BY689" t="s">
        <v>733</v>
      </c>
      <c r="BZ689" t="s">
        <v>734</v>
      </c>
      <c r="CB689" t="s">
        <v>735</v>
      </c>
      <c r="CF689" t="s">
        <v>159</v>
      </c>
      <c r="CG689" t="s">
        <v>736</v>
      </c>
      <c r="CH689" t="s">
        <v>737</v>
      </c>
      <c r="CI689" t="s">
        <v>130</v>
      </c>
      <c r="CJ689" t="s">
        <v>162</v>
      </c>
      <c r="CK689">
        <v>1E-3</v>
      </c>
      <c r="CM689" t="s">
        <v>163</v>
      </c>
      <c r="CN689">
        <v>1E-3</v>
      </c>
      <c r="CO689" t="s">
        <v>163</v>
      </c>
      <c r="CZ689" t="s">
        <v>164</v>
      </c>
      <c r="DA689" t="s">
        <v>165</v>
      </c>
      <c r="DC689" t="s">
        <v>166</v>
      </c>
      <c r="DD689" t="s">
        <v>167</v>
      </c>
      <c r="DE689" t="s">
        <v>168</v>
      </c>
      <c r="DN689" t="s">
        <v>738</v>
      </c>
    </row>
    <row r="690" spans="1:118" x14ac:dyDescent="0.3">
      <c r="A690" t="s">
        <v>1433</v>
      </c>
      <c r="B690" t="s">
        <v>4535</v>
      </c>
      <c r="C690" t="s">
        <v>4536</v>
      </c>
      <c r="D690" t="s">
        <v>1983</v>
      </c>
      <c r="E690" t="s">
        <v>3137</v>
      </c>
      <c r="F690" t="s">
        <v>123</v>
      </c>
      <c r="G690" t="s">
        <v>124</v>
      </c>
      <c r="H690" t="s">
        <v>1093</v>
      </c>
      <c r="I690">
        <v>2016</v>
      </c>
      <c r="J690">
        <v>2016</v>
      </c>
      <c r="K690" t="s">
        <v>4827</v>
      </c>
      <c r="L690" t="s">
        <v>4828</v>
      </c>
      <c r="M690">
        <v>5609</v>
      </c>
      <c r="N690" t="s">
        <v>1488</v>
      </c>
      <c r="P690">
        <v>1467860930</v>
      </c>
      <c r="Q690" t="s">
        <v>203</v>
      </c>
      <c r="R690" t="s">
        <v>130</v>
      </c>
      <c r="S690" t="s">
        <v>4829</v>
      </c>
      <c r="T690" t="s">
        <v>4830</v>
      </c>
      <c r="U690">
        <v>59.060696999999998</v>
      </c>
      <c r="V690">
        <v>25.694068000000001</v>
      </c>
      <c r="W690" t="s">
        <v>4831</v>
      </c>
      <c r="X690" t="s">
        <v>4832</v>
      </c>
      <c r="AI690" t="s">
        <v>811</v>
      </c>
      <c r="AJ690" t="s">
        <v>812</v>
      </c>
      <c r="AK690" t="s">
        <v>722</v>
      </c>
      <c r="AL690" t="s">
        <v>4833</v>
      </c>
      <c r="AN690">
        <v>65</v>
      </c>
      <c r="AO690" t="s">
        <v>811</v>
      </c>
      <c r="AP690" t="s">
        <v>812</v>
      </c>
      <c r="AR690" t="s">
        <v>4829</v>
      </c>
      <c r="AS690" t="s">
        <v>4830</v>
      </c>
      <c r="AT690">
        <v>59.060696999999998</v>
      </c>
      <c r="AU690">
        <v>25.694068000000001</v>
      </c>
      <c r="AV690" t="s">
        <v>4831</v>
      </c>
      <c r="AW690" t="s">
        <v>4832</v>
      </c>
      <c r="AX690" t="s">
        <v>728</v>
      </c>
      <c r="AY690" t="s">
        <v>144</v>
      </c>
      <c r="BA690" t="s">
        <v>145</v>
      </c>
      <c r="BB690" t="s">
        <v>146</v>
      </c>
      <c r="BC690" t="s">
        <v>147</v>
      </c>
      <c r="BD690" t="s">
        <v>729</v>
      </c>
      <c r="BL690" t="s">
        <v>4834</v>
      </c>
      <c r="BM690" t="s">
        <v>4835</v>
      </c>
      <c r="BN690" s="1">
        <v>42598.361111111109</v>
      </c>
      <c r="BP690" t="s">
        <v>152</v>
      </c>
      <c r="BR690" t="s">
        <v>3095</v>
      </c>
      <c r="BS690" s="1">
        <v>42597.770833333336</v>
      </c>
      <c r="BY690" t="s">
        <v>733</v>
      </c>
      <c r="BZ690" t="s">
        <v>734</v>
      </c>
      <c r="CB690" t="s">
        <v>735</v>
      </c>
      <c r="CF690" t="s">
        <v>159</v>
      </c>
      <c r="CG690" t="s">
        <v>736</v>
      </c>
      <c r="CH690" t="s">
        <v>737</v>
      </c>
      <c r="CI690" t="s">
        <v>130</v>
      </c>
      <c r="CJ690" t="s">
        <v>162</v>
      </c>
      <c r="CK690">
        <v>1E-3</v>
      </c>
      <c r="CM690" t="s">
        <v>163</v>
      </c>
      <c r="CN690">
        <v>1E-3</v>
      </c>
      <c r="CO690" t="s">
        <v>163</v>
      </c>
      <c r="CZ690" t="s">
        <v>164</v>
      </c>
      <c r="DA690" t="s">
        <v>165</v>
      </c>
      <c r="DC690" t="s">
        <v>166</v>
      </c>
      <c r="DD690" t="s">
        <v>167</v>
      </c>
      <c r="DE690" t="s">
        <v>168</v>
      </c>
      <c r="DF690" t="s">
        <v>166</v>
      </c>
      <c r="DN690" t="s">
        <v>738</v>
      </c>
    </row>
    <row r="691" spans="1:118" x14ac:dyDescent="0.3">
      <c r="A691" t="s">
        <v>1433</v>
      </c>
      <c r="B691" t="s">
        <v>4535</v>
      </c>
      <c r="C691" t="s">
        <v>4536</v>
      </c>
      <c r="D691" t="s">
        <v>1983</v>
      </c>
      <c r="E691" t="s">
        <v>3137</v>
      </c>
      <c r="F691" t="s">
        <v>123</v>
      </c>
      <c r="G691" t="s">
        <v>124</v>
      </c>
      <c r="H691" t="s">
        <v>1093</v>
      </c>
      <c r="I691">
        <v>2016</v>
      </c>
      <c r="J691">
        <v>2016</v>
      </c>
      <c r="K691" t="s">
        <v>1486</v>
      </c>
      <c r="L691" t="s">
        <v>1487</v>
      </c>
      <c r="M691">
        <v>5609</v>
      </c>
      <c r="N691" t="s">
        <v>1488</v>
      </c>
      <c r="P691">
        <v>2112006036</v>
      </c>
      <c r="Q691" t="s">
        <v>129</v>
      </c>
      <c r="R691" t="s">
        <v>130</v>
      </c>
      <c r="S691" t="s">
        <v>1489</v>
      </c>
      <c r="T691" t="s">
        <v>1490</v>
      </c>
      <c r="U691">
        <v>59.047885000000001</v>
      </c>
      <c r="V691">
        <v>25.653352000000002</v>
      </c>
      <c r="W691" t="s">
        <v>1491</v>
      </c>
      <c r="X691" t="s">
        <v>1492</v>
      </c>
      <c r="AI691" t="s">
        <v>811</v>
      </c>
      <c r="AJ691" t="s">
        <v>812</v>
      </c>
      <c r="AK691" t="s">
        <v>722</v>
      </c>
      <c r="AN691">
        <v>0</v>
      </c>
      <c r="AO691" t="s">
        <v>811</v>
      </c>
      <c r="AP691" t="s">
        <v>812</v>
      </c>
      <c r="AR691" t="s">
        <v>1493</v>
      </c>
      <c r="AS691" t="s">
        <v>1494</v>
      </c>
      <c r="AT691">
        <v>59.048107000000002</v>
      </c>
      <c r="AU691">
        <v>25.653537</v>
      </c>
      <c r="AV691" t="s">
        <v>1495</v>
      </c>
      <c r="AW691" t="s">
        <v>1496</v>
      </c>
      <c r="AX691" t="s">
        <v>728</v>
      </c>
      <c r="AY691" t="s">
        <v>144</v>
      </c>
      <c r="BA691" t="s">
        <v>145</v>
      </c>
      <c r="BB691" t="s">
        <v>146</v>
      </c>
      <c r="BC691" t="s">
        <v>147</v>
      </c>
      <c r="BD691" t="s">
        <v>729</v>
      </c>
      <c r="BL691" t="s">
        <v>4836</v>
      </c>
      <c r="BM691" t="s">
        <v>4837</v>
      </c>
      <c r="BN691" s="1">
        <v>42598.361111111109</v>
      </c>
      <c r="BP691" t="s">
        <v>152</v>
      </c>
      <c r="BR691" t="s">
        <v>3095</v>
      </c>
      <c r="BS691" s="1">
        <v>42597.753472222219</v>
      </c>
      <c r="BY691" t="s">
        <v>733</v>
      </c>
      <c r="BZ691" t="s">
        <v>734</v>
      </c>
      <c r="CB691" t="s">
        <v>735</v>
      </c>
      <c r="CF691" t="s">
        <v>159</v>
      </c>
      <c r="CG691" t="s">
        <v>736</v>
      </c>
      <c r="CH691" t="s">
        <v>737</v>
      </c>
      <c r="CI691" t="s">
        <v>130</v>
      </c>
      <c r="CJ691" t="s">
        <v>162</v>
      </c>
      <c r="CK691">
        <v>1E-3</v>
      </c>
      <c r="CM691" t="s">
        <v>163</v>
      </c>
      <c r="CN691">
        <v>1E-3</v>
      </c>
      <c r="CO691" t="s">
        <v>163</v>
      </c>
      <c r="CZ691" t="s">
        <v>164</v>
      </c>
      <c r="DA691" t="s">
        <v>165</v>
      </c>
      <c r="DC691" t="s">
        <v>166</v>
      </c>
      <c r="DD691" t="s">
        <v>167</v>
      </c>
      <c r="DE691" t="s">
        <v>168</v>
      </c>
      <c r="DF691" t="s">
        <v>166</v>
      </c>
      <c r="DN691" t="s">
        <v>738</v>
      </c>
    </row>
    <row r="692" spans="1:118" x14ac:dyDescent="0.3">
      <c r="A692" t="s">
        <v>1433</v>
      </c>
      <c r="B692" t="s">
        <v>4535</v>
      </c>
      <c r="C692" t="s">
        <v>4536</v>
      </c>
      <c r="D692" t="s">
        <v>1983</v>
      </c>
      <c r="E692" t="s">
        <v>3137</v>
      </c>
      <c r="F692" t="s">
        <v>123</v>
      </c>
      <c r="G692" t="s">
        <v>124</v>
      </c>
      <c r="H692" t="s">
        <v>1093</v>
      </c>
      <c r="I692">
        <v>2016</v>
      </c>
      <c r="J692">
        <v>2016</v>
      </c>
      <c r="K692" t="s">
        <v>4838</v>
      </c>
      <c r="L692" t="s">
        <v>4839</v>
      </c>
      <c r="M692">
        <v>7083</v>
      </c>
      <c r="N692" t="s">
        <v>4840</v>
      </c>
      <c r="P692">
        <v>-174399426</v>
      </c>
      <c r="Q692" t="s">
        <v>129</v>
      </c>
      <c r="R692" t="s">
        <v>130</v>
      </c>
      <c r="S692" t="s">
        <v>4841</v>
      </c>
      <c r="T692" t="s">
        <v>4842</v>
      </c>
      <c r="U692">
        <v>59.022953999999999</v>
      </c>
      <c r="V692">
        <v>25.705002</v>
      </c>
      <c r="W692" t="s">
        <v>4843</v>
      </c>
      <c r="X692" t="s">
        <v>4844</v>
      </c>
      <c r="AG692" t="s">
        <v>4845</v>
      </c>
      <c r="AH692" t="s">
        <v>4846</v>
      </c>
      <c r="AR692" t="s">
        <v>4847</v>
      </c>
      <c r="AS692" t="s">
        <v>4848</v>
      </c>
      <c r="AT692">
        <v>59.022953999999999</v>
      </c>
      <c r="AU692">
        <v>25.705002</v>
      </c>
      <c r="AV692" t="s">
        <v>4849</v>
      </c>
      <c r="AW692" t="s">
        <v>4850</v>
      </c>
      <c r="AX692" t="s">
        <v>728</v>
      </c>
      <c r="AY692" t="s">
        <v>144</v>
      </c>
      <c r="BA692" t="s">
        <v>145</v>
      </c>
      <c r="BB692" t="s">
        <v>146</v>
      </c>
      <c r="BC692" t="s">
        <v>147</v>
      </c>
      <c r="BD692" t="s">
        <v>729</v>
      </c>
      <c r="BL692" t="s">
        <v>4851</v>
      </c>
      <c r="BM692" t="s">
        <v>4852</v>
      </c>
      <c r="BN692" s="1">
        <v>42598.361111111109</v>
      </c>
      <c r="BP692" t="s">
        <v>152</v>
      </c>
      <c r="BR692" t="s">
        <v>3095</v>
      </c>
      <c r="BS692" s="1">
        <v>42597.739583333336</v>
      </c>
      <c r="BY692" t="s">
        <v>733</v>
      </c>
      <c r="BZ692" t="s">
        <v>734</v>
      </c>
      <c r="CB692" t="s">
        <v>735</v>
      </c>
      <c r="CF692" t="s">
        <v>159</v>
      </c>
      <c r="CG692" t="s">
        <v>736</v>
      </c>
      <c r="CH692" t="s">
        <v>737</v>
      </c>
      <c r="CI692" t="s">
        <v>130</v>
      </c>
      <c r="CJ692" t="s">
        <v>162</v>
      </c>
      <c r="CK692">
        <v>1E-3</v>
      </c>
      <c r="CM692" t="s">
        <v>163</v>
      </c>
      <c r="CN692">
        <v>1E-3</v>
      </c>
      <c r="CO692" t="s">
        <v>163</v>
      </c>
      <c r="CZ692" t="s">
        <v>164</v>
      </c>
      <c r="DA692" t="s">
        <v>165</v>
      </c>
      <c r="DC692" t="s">
        <v>166</v>
      </c>
      <c r="DD692" t="s">
        <v>167</v>
      </c>
      <c r="DE692" t="s">
        <v>168</v>
      </c>
      <c r="DF692" t="s">
        <v>166</v>
      </c>
      <c r="DN692" t="s">
        <v>738</v>
      </c>
    </row>
    <row r="693" spans="1:118" x14ac:dyDescent="0.3">
      <c r="A693" t="s">
        <v>1433</v>
      </c>
      <c r="B693" t="s">
        <v>4535</v>
      </c>
      <c r="C693" t="s">
        <v>4536</v>
      </c>
      <c r="D693" t="s">
        <v>1983</v>
      </c>
      <c r="E693" t="s">
        <v>3137</v>
      </c>
      <c r="F693" t="s">
        <v>123</v>
      </c>
      <c r="G693" t="s">
        <v>124</v>
      </c>
      <c r="H693" t="s">
        <v>1093</v>
      </c>
      <c r="I693">
        <v>2016</v>
      </c>
      <c r="J693">
        <v>2016</v>
      </c>
      <c r="K693" t="s">
        <v>1473</v>
      </c>
      <c r="L693" t="s">
        <v>1474</v>
      </c>
      <c r="M693">
        <v>1286</v>
      </c>
      <c r="N693" t="s">
        <v>1475</v>
      </c>
      <c r="P693">
        <v>1050936082</v>
      </c>
      <c r="Q693" t="s">
        <v>129</v>
      </c>
      <c r="R693" t="s">
        <v>130</v>
      </c>
      <c r="S693" t="s">
        <v>1476</v>
      </c>
      <c r="T693" t="s">
        <v>1477</v>
      </c>
      <c r="U693">
        <v>59.005330000000001</v>
      </c>
      <c r="V693">
        <v>25.59853</v>
      </c>
      <c r="W693" t="s">
        <v>1478</v>
      </c>
      <c r="X693" t="s">
        <v>1479</v>
      </c>
      <c r="AN693">
        <v>12</v>
      </c>
      <c r="AR693" t="s">
        <v>1480</v>
      </c>
      <c r="AS693" t="s">
        <v>1481</v>
      </c>
      <c r="AT693">
        <v>59.005349000000002</v>
      </c>
      <c r="AU693">
        <v>25.598521999999999</v>
      </c>
      <c r="AV693" t="s">
        <v>1482</v>
      </c>
      <c r="AW693" t="s">
        <v>1483</v>
      </c>
      <c r="AX693" t="s">
        <v>728</v>
      </c>
      <c r="AY693" t="s">
        <v>144</v>
      </c>
      <c r="BA693" t="s">
        <v>145</v>
      </c>
      <c r="BB693" t="s">
        <v>146</v>
      </c>
      <c r="BC693" t="s">
        <v>147</v>
      </c>
      <c r="BD693" t="s">
        <v>729</v>
      </c>
      <c r="BL693" t="s">
        <v>4853</v>
      </c>
      <c r="BM693" t="s">
        <v>4854</v>
      </c>
      <c r="BN693" s="1">
        <v>42598.361111111109</v>
      </c>
      <c r="BP693" t="s">
        <v>152</v>
      </c>
      <c r="BR693" t="s">
        <v>3095</v>
      </c>
      <c r="BS693" s="1">
        <v>42597.71875</v>
      </c>
      <c r="BY693" t="s">
        <v>733</v>
      </c>
      <c r="BZ693" t="s">
        <v>734</v>
      </c>
      <c r="CB693" t="s">
        <v>735</v>
      </c>
      <c r="CF693" t="s">
        <v>159</v>
      </c>
      <c r="CG693" t="s">
        <v>736</v>
      </c>
      <c r="CH693" t="s">
        <v>737</v>
      </c>
      <c r="CI693" t="s">
        <v>130</v>
      </c>
      <c r="CJ693" t="s">
        <v>162</v>
      </c>
      <c r="CK693">
        <v>1E-3</v>
      </c>
      <c r="CM693" t="s">
        <v>163</v>
      </c>
      <c r="CN693">
        <v>1E-3</v>
      </c>
      <c r="CO693" t="s">
        <v>163</v>
      </c>
      <c r="CZ693" t="s">
        <v>164</v>
      </c>
      <c r="DA693" t="s">
        <v>165</v>
      </c>
      <c r="DC693" t="s">
        <v>166</v>
      </c>
      <c r="DD693" t="s">
        <v>167</v>
      </c>
      <c r="DE693" t="s">
        <v>168</v>
      </c>
      <c r="DF693" t="s">
        <v>166</v>
      </c>
      <c r="DN693" t="s">
        <v>738</v>
      </c>
    </row>
    <row r="694" spans="1:118" x14ac:dyDescent="0.3">
      <c r="A694" t="s">
        <v>1433</v>
      </c>
      <c r="B694" t="s">
        <v>4535</v>
      </c>
      <c r="C694" t="s">
        <v>4536</v>
      </c>
      <c r="D694" t="s">
        <v>1983</v>
      </c>
      <c r="E694" t="s">
        <v>3137</v>
      </c>
      <c r="F694" t="s">
        <v>123</v>
      </c>
      <c r="G694" t="s">
        <v>124</v>
      </c>
      <c r="H694" t="s">
        <v>1093</v>
      </c>
      <c r="I694">
        <v>2016</v>
      </c>
      <c r="J694">
        <v>2016</v>
      </c>
      <c r="K694" t="s">
        <v>4855</v>
      </c>
      <c r="L694" t="s">
        <v>4856</v>
      </c>
      <c r="M694">
        <v>6349</v>
      </c>
      <c r="N694" t="s">
        <v>4857</v>
      </c>
      <c r="P694">
        <v>265374944</v>
      </c>
      <c r="Q694" t="s">
        <v>129</v>
      </c>
      <c r="R694" t="s">
        <v>130</v>
      </c>
      <c r="S694" t="s">
        <v>4858</v>
      </c>
      <c r="T694" t="s">
        <v>4859</v>
      </c>
      <c r="U694">
        <v>58.844507999999998</v>
      </c>
      <c r="V694">
        <v>25.707822</v>
      </c>
      <c r="W694" t="s">
        <v>4860</v>
      </c>
      <c r="X694" t="s">
        <v>4861</v>
      </c>
      <c r="AG694" t="s">
        <v>4862</v>
      </c>
      <c r="AH694" t="s">
        <v>4863</v>
      </c>
      <c r="AR694" t="s">
        <v>4864</v>
      </c>
      <c r="AS694" t="s">
        <v>4865</v>
      </c>
      <c r="AT694">
        <v>58.844509000000002</v>
      </c>
      <c r="AU694">
        <v>25.707823999999999</v>
      </c>
      <c r="AV694" t="s">
        <v>4866</v>
      </c>
      <c r="AW694" t="s">
        <v>4867</v>
      </c>
      <c r="AX694" t="s">
        <v>728</v>
      </c>
      <c r="AY694" t="s">
        <v>144</v>
      </c>
      <c r="BA694" t="s">
        <v>145</v>
      </c>
      <c r="BB694" t="s">
        <v>146</v>
      </c>
      <c r="BC694" t="s">
        <v>147</v>
      </c>
      <c r="BD694" t="s">
        <v>729</v>
      </c>
      <c r="BL694" t="s">
        <v>4868</v>
      </c>
      <c r="BM694" t="s">
        <v>4869</v>
      </c>
      <c r="BN694" s="1">
        <v>42598.361111111109</v>
      </c>
      <c r="BP694" t="s">
        <v>152</v>
      </c>
      <c r="BR694" t="s">
        <v>3095</v>
      </c>
      <c r="BS694" s="1">
        <v>42597.677083333336</v>
      </c>
      <c r="BY694" t="s">
        <v>733</v>
      </c>
      <c r="BZ694" t="s">
        <v>734</v>
      </c>
      <c r="CB694" t="s">
        <v>735</v>
      </c>
      <c r="CF694" t="s">
        <v>159</v>
      </c>
      <c r="CG694" t="s">
        <v>736</v>
      </c>
      <c r="CH694" t="s">
        <v>737</v>
      </c>
      <c r="CI694" t="s">
        <v>130</v>
      </c>
      <c r="CJ694" t="s">
        <v>162</v>
      </c>
      <c r="CK694">
        <v>1E-3</v>
      </c>
      <c r="CM694" t="s">
        <v>163</v>
      </c>
      <c r="CN694">
        <v>1E-3</v>
      </c>
      <c r="CO694" t="s">
        <v>163</v>
      </c>
      <c r="CZ694" t="s">
        <v>164</v>
      </c>
      <c r="DA694" t="s">
        <v>165</v>
      </c>
      <c r="DC694" t="s">
        <v>166</v>
      </c>
      <c r="DD694" t="s">
        <v>167</v>
      </c>
      <c r="DE694" t="s">
        <v>168</v>
      </c>
      <c r="DF694" t="s">
        <v>166</v>
      </c>
      <c r="DN694" t="s">
        <v>738</v>
      </c>
    </row>
    <row r="695" spans="1:118" x14ac:dyDescent="0.3">
      <c r="A695" t="s">
        <v>1433</v>
      </c>
      <c r="B695" t="s">
        <v>4535</v>
      </c>
      <c r="C695" t="s">
        <v>4536</v>
      </c>
      <c r="D695" t="s">
        <v>1983</v>
      </c>
      <c r="E695" t="s">
        <v>3137</v>
      </c>
      <c r="F695" t="s">
        <v>123</v>
      </c>
      <c r="G695" t="s">
        <v>124</v>
      </c>
      <c r="H695" t="s">
        <v>1093</v>
      </c>
      <c r="I695">
        <v>2016</v>
      </c>
      <c r="J695">
        <v>2016</v>
      </c>
      <c r="K695" t="s">
        <v>4870</v>
      </c>
      <c r="L695" t="s">
        <v>4871</v>
      </c>
      <c r="M695">
        <v>8935</v>
      </c>
      <c r="N695" t="s">
        <v>4872</v>
      </c>
      <c r="P695">
        <v>-146117861</v>
      </c>
      <c r="Q695" t="s">
        <v>129</v>
      </c>
      <c r="R695" t="s">
        <v>130</v>
      </c>
      <c r="S695" t="s">
        <v>4873</v>
      </c>
      <c r="T695" t="s">
        <v>4874</v>
      </c>
      <c r="U695">
        <v>58.870691000000001</v>
      </c>
      <c r="V695">
        <v>25.646632</v>
      </c>
      <c r="W695" t="s">
        <v>4875</v>
      </c>
      <c r="X695" t="s">
        <v>4876</v>
      </c>
      <c r="AI695" t="s">
        <v>811</v>
      </c>
      <c r="AJ695" t="s">
        <v>812</v>
      </c>
      <c r="AK695" t="s">
        <v>722</v>
      </c>
      <c r="AN695">
        <v>0</v>
      </c>
      <c r="AO695" t="s">
        <v>1537</v>
      </c>
      <c r="AP695" t="s">
        <v>812</v>
      </c>
      <c r="AR695" t="s">
        <v>4877</v>
      </c>
      <c r="AS695" t="s">
        <v>4878</v>
      </c>
      <c r="AT695">
        <v>58.870690000000003</v>
      </c>
      <c r="AU695">
        <v>25.646633999999999</v>
      </c>
      <c r="AV695" t="s">
        <v>4879</v>
      </c>
      <c r="AW695" t="s">
        <v>4880</v>
      </c>
      <c r="AX695" t="s">
        <v>728</v>
      </c>
      <c r="AY695" t="s">
        <v>144</v>
      </c>
      <c r="BA695" t="s">
        <v>145</v>
      </c>
      <c r="BB695" t="s">
        <v>146</v>
      </c>
      <c r="BC695" t="s">
        <v>147</v>
      </c>
      <c r="BD695" t="s">
        <v>729</v>
      </c>
      <c r="BL695" t="s">
        <v>4881</v>
      </c>
      <c r="BM695" t="s">
        <v>4882</v>
      </c>
      <c r="BN695" s="1">
        <v>42598.361111111109</v>
      </c>
      <c r="BP695" t="s">
        <v>152</v>
      </c>
      <c r="BR695" t="s">
        <v>3095</v>
      </c>
      <c r="BS695" s="1">
        <v>42597.659722222219</v>
      </c>
      <c r="BY695" t="s">
        <v>733</v>
      </c>
      <c r="BZ695" t="s">
        <v>734</v>
      </c>
      <c r="CB695" t="s">
        <v>735</v>
      </c>
      <c r="CF695" t="s">
        <v>159</v>
      </c>
      <c r="CG695" t="s">
        <v>736</v>
      </c>
      <c r="CH695" t="s">
        <v>737</v>
      </c>
      <c r="CI695" t="s">
        <v>130</v>
      </c>
      <c r="CJ695" t="s">
        <v>162</v>
      </c>
      <c r="CK695">
        <v>1E-3</v>
      </c>
      <c r="CM695" t="s">
        <v>163</v>
      </c>
      <c r="CN695">
        <v>1E-3</v>
      </c>
      <c r="CO695" t="s">
        <v>163</v>
      </c>
      <c r="CZ695" t="s">
        <v>164</v>
      </c>
      <c r="DA695" t="s">
        <v>165</v>
      </c>
      <c r="DC695" t="s">
        <v>166</v>
      </c>
      <c r="DD695" t="s">
        <v>167</v>
      </c>
      <c r="DE695" t="s">
        <v>168</v>
      </c>
      <c r="DF695" t="s">
        <v>166</v>
      </c>
      <c r="DN695" t="s">
        <v>738</v>
      </c>
    </row>
    <row r="696" spans="1:118" x14ac:dyDescent="0.3">
      <c r="A696" t="s">
        <v>4470</v>
      </c>
      <c r="B696" t="s">
        <v>4471</v>
      </c>
      <c r="C696" t="s">
        <v>4472</v>
      </c>
      <c r="D696" t="s">
        <v>121</v>
      </c>
      <c r="F696" t="s">
        <v>123</v>
      </c>
      <c r="G696" t="s">
        <v>124</v>
      </c>
      <c r="I696">
        <v>2016</v>
      </c>
      <c r="J696">
        <v>2016</v>
      </c>
      <c r="K696" t="s">
        <v>4883</v>
      </c>
      <c r="L696" t="s">
        <v>4884</v>
      </c>
      <c r="M696">
        <v>4859</v>
      </c>
      <c r="N696" t="s">
        <v>4885</v>
      </c>
      <c r="P696">
        <v>-1279104718</v>
      </c>
      <c r="Q696" t="s">
        <v>129</v>
      </c>
      <c r="R696" t="s">
        <v>130</v>
      </c>
      <c r="S696" t="s">
        <v>4886</v>
      </c>
      <c r="T696" t="s">
        <v>4887</v>
      </c>
      <c r="U696">
        <v>58.233365999999997</v>
      </c>
      <c r="V696">
        <v>27.486712000000001</v>
      </c>
      <c r="W696" t="s">
        <v>4888</v>
      </c>
      <c r="X696" t="s">
        <v>4889</v>
      </c>
      <c r="AG696" t="s">
        <v>230</v>
      </c>
      <c r="AH696" t="s">
        <v>231</v>
      </c>
      <c r="AI696" t="s">
        <v>232</v>
      </c>
      <c r="AJ696" t="s">
        <v>231</v>
      </c>
      <c r="AK696" t="s">
        <v>233</v>
      </c>
      <c r="AR696" t="s">
        <v>4890</v>
      </c>
      <c r="AS696" t="s">
        <v>4891</v>
      </c>
      <c r="AT696">
        <v>58.233331999999997</v>
      </c>
      <c r="AU696">
        <v>27.486657999999998</v>
      </c>
      <c r="AV696" t="s">
        <v>4892</v>
      </c>
      <c r="AW696" t="s">
        <v>4893</v>
      </c>
      <c r="AX696" t="s">
        <v>297</v>
      </c>
      <c r="AY696" t="s">
        <v>144</v>
      </c>
      <c r="BA696" t="s">
        <v>145</v>
      </c>
      <c r="BB696" t="s">
        <v>146</v>
      </c>
      <c r="BC696" t="s">
        <v>298</v>
      </c>
      <c r="BD696" t="s">
        <v>299</v>
      </c>
      <c r="BL696" t="s">
        <v>4894</v>
      </c>
      <c r="BM696" t="s">
        <v>4895</v>
      </c>
      <c r="BN696" s="1">
        <v>42598.354166666664</v>
      </c>
      <c r="BP696" t="s">
        <v>152</v>
      </c>
      <c r="BR696" t="s">
        <v>153</v>
      </c>
      <c r="BS696" s="1">
        <v>42597.555555555555</v>
      </c>
      <c r="BW696" t="s">
        <v>154</v>
      </c>
      <c r="CH696" t="s">
        <v>307</v>
      </c>
      <c r="CI696" t="s">
        <v>130</v>
      </c>
      <c r="CJ696" t="s">
        <v>162</v>
      </c>
      <c r="CK696">
        <v>1</v>
      </c>
      <c r="CM696" t="s">
        <v>308</v>
      </c>
      <c r="CN696">
        <v>1</v>
      </c>
      <c r="CO696" t="s">
        <v>308</v>
      </c>
      <c r="CZ696" t="s">
        <v>309</v>
      </c>
      <c r="DA696" t="s">
        <v>165</v>
      </c>
      <c r="DC696" t="s">
        <v>310</v>
      </c>
      <c r="DE696" t="s">
        <v>311</v>
      </c>
      <c r="DF696" t="s">
        <v>310</v>
      </c>
      <c r="DN696" t="s">
        <v>312</v>
      </c>
    </row>
    <row r="697" spans="1:118" x14ac:dyDescent="0.3">
      <c r="A697" t="s">
        <v>4470</v>
      </c>
      <c r="B697" t="s">
        <v>4471</v>
      </c>
      <c r="C697" t="s">
        <v>4472</v>
      </c>
      <c r="D697" t="s">
        <v>121</v>
      </c>
      <c r="F697" t="s">
        <v>123</v>
      </c>
      <c r="G697" t="s">
        <v>124</v>
      </c>
      <c r="I697">
        <v>2016</v>
      </c>
      <c r="J697">
        <v>2016</v>
      </c>
      <c r="K697" t="s">
        <v>336</v>
      </c>
      <c r="L697" t="s">
        <v>337</v>
      </c>
      <c r="M697">
        <v>6753</v>
      </c>
      <c r="N697" t="s">
        <v>338</v>
      </c>
      <c r="P697">
        <v>372206027</v>
      </c>
      <c r="Q697" t="s">
        <v>129</v>
      </c>
      <c r="R697" t="s">
        <v>130</v>
      </c>
      <c r="S697" t="s">
        <v>339</v>
      </c>
      <c r="T697" t="s">
        <v>340</v>
      </c>
      <c r="U697">
        <v>58.119720000000001</v>
      </c>
      <c r="V697">
        <v>27.57555</v>
      </c>
      <c r="W697" t="s">
        <v>341</v>
      </c>
      <c r="X697" t="s">
        <v>342</v>
      </c>
      <c r="AG697" t="s">
        <v>230</v>
      </c>
      <c r="AH697" t="s">
        <v>231</v>
      </c>
      <c r="AI697" t="s">
        <v>343</v>
      </c>
      <c r="AJ697" t="s">
        <v>344</v>
      </c>
      <c r="AK697" t="s">
        <v>233</v>
      </c>
      <c r="AR697" t="s">
        <v>345</v>
      </c>
      <c r="AS697" t="s">
        <v>346</v>
      </c>
      <c r="AT697">
        <v>58.119720000000001</v>
      </c>
      <c r="AU697">
        <v>27.57555</v>
      </c>
      <c r="AV697" t="s">
        <v>341</v>
      </c>
      <c r="AW697" t="s">
        <v>342</v>
      </c>
      <c r="AX697" t="s">
        <v>297</v>
      </c>
      <c r="AY697" t="s">
        <v>144</v>
      </c>
      <c r="BA697" t="s">
        <v>145</v>
      </c>
      <c r="BB697" t="s">
        <v>146</v>
      </c>
      <c r="BC697" t="s">
        <v>298</v>
      </c>
      <c r="BD697" t="s">
        <v>299</v>
      </c>
      <c r="BL697" t="s">
        <v>4896</v>
      </c>
      <c r="BM697" t="s">
        <v>4897</v>
      </c>
      <c r="BN697" s="1">
        <v>42598.354166666664</v>
      </c>
      <c r="BP697" t="s">
        <v>152</v>
      </c>
      <c r="BR697" t="s">
        <v>153</v>
      </c>
      <c r="BS697" s="1">
        <v>42597.479166666664</v>
      </c>
      <c r="BW697" t="s">
        <v>154</v>
      </c>
      <c r="CH697" t="s">
        <v>307</v>
      </c>
      <c r="CI697" t="s">
        <v>130</v>
      </c>
      <c r="CJ697" t="s">
        <v>162</v>
      </c>
      <c r="CK697">
        <v>1</v>
      </c>
      <c r="CM697" t="s">
        <v>308</v>
      </c>
      <c r="CN697">
        <v>1</v>
      </c>
      <c r="CO697" t="s">
        <v>308</v>
      </c>
      <c r="CZ697" t="s">
        <v>309</v>
      </c>
      <c r="DA697" t="s">
        <v>165</v>
      </c>
      <c r="DC697" t="s">
        <v>310</v>
      </c>
      <c r="DE697" t="s">
        <v>311</v>
      </c>
      <c r="DF697" t="s">
        <v>310</v>
      </c>
      <c r="DN697" t="s">
        <v>312</v>
      </c>
    </row>
    <row r="698" spans="1:118" x14ac:dyDescent="0.3">
      <c r="A698" t="s">
        <v>1433</v>
      </c>
      <c r="B698" t="s">
        <v>4535</v>
      </c>
      <c r="C698" t="s">
        <v>4536</v>
      </c>
      <c r="D698" t="s">
        <v>1983</v>
      </c>
      <c r="E698" t="s">
        <v>3137</v>
      </c>
      <c r="F698" t="s">
        <v>123</v>
      </c>
      <c r="G698" t="s">
        <v>124</v>
      </c>
      <c r="H698" t="s">
        <v>1093</v>
      </c>
      <c r="I698">
        <v>2016</v>
      </c>
      <c r="J698">
        <v>2016</v>
      </c>
      <c r="K698" t="s">
        <v>4898</v>
      </c>
      <c r="L698" t="s">
        <v>4899</v>
      </c>
      <c r="M698">
        <v>8858</v>
      </c>
      <c r="N698" t="s">
        <v>4900</v>
      </c>
      <c r="P698">
        <v>378903940</v>
      </c>
      <c r="Q698" t="s">
        <v>203</v>
      </c>
      <c r="R698" t="s">
        <v>130</v>
      </c>
      <c r="S698" t="s">
        <v>4901</v>
      </c>
      <c r="T698" t="s">
        <v>4902</v>
      </c>
      <c r="U698">
        <v>58.972676</v>
      </c>
      <c r="V698">
        <v>26.105104999999998</v>
      </c>
      <c r="W698" t="s">
        <v>4903</v>
      </c>
      <c r="X698" t="s">
        <v>4904</v>
      </c>
      <c r="AG698" t="s">
        <v>4905</v>
      </c>
      <c r="AH698" t="s">
        <v>4906</v>
      </c>
      <c r="AN698">
        <v>0</v>
      </c>
      <c r="AR698" t="s">
        <v>4907</v>
      </c>
      <c r="AS698" t="s">
        <v>4908</v>
      </c>
      <c r="AT698">
        <v>58.972676999999997</v>
      </c>
      <c r="AU698">
        <v>26.105104000000001</v>
      </c>
      <c r="AV698" t="s">
        <v>4909</v>
      </c>
      <c r="AW698" t="s">
        <v>4910</v>
      </c>
      <c r="AX698" t="s">
        <v>728</v>
      </c>
      <c r="AY698" t="s">
        <v>144</v>
      </c>
      <c r="BA698" t="s">
        <v>145</v>
      </c>
      <c r="BB698" t="s">
        <v>146</v>
      </c>
      <c r="BC698" t="s">
        <v>147</v>
      </c>
      <c r="BD698" t="s">
        <v>729</v>
      </c>
      <c r="BL698" t="s">
        <v>4911</v>
      </c>
      <c r="BM698" t="s">
        <v>4912</v>
      </c>
      <c r="BN698" s="1">
        <v>42592.734722222223</v>
      </c>
      <c r="BP698" t="s">
        <v>152</v>
      </c>
      <c r="BR698" t="s">
        <v>280</v>
      </c>
      <c r="BS698" s="1">
        <v>42592.604166666664</v>
      </c>
      <c r="BY698" t="s">
        <v>733</v>
      </c>
      <c r="BZ698" t="s">
        <v>734</v>
      </c>
      <c r="CB698" t="s">
        <v>735</v>
      </c>
      <c r="CF698" t="s">
        <v>159</v>
      </c>
      <c r="CG698" t="s">
        <v>736</v>
      </c>
      <c r="CH698" t="s">
        <v>737</v>
      </c>
      <c r="CI698" t="s">
        <v>130</v>
      </c>
      <c r="CJ698" t="s">
        <v>162</v>
      </c>
      <c r="CK698">
        <v>1E-3</v>
      </c>
      <c r="CM698" t="s">
        <v>163</v>
      </c>
      <c r="CN698">
        <v>1E-3</v>
      </c>
      <c r="CO698" t="s">
        <v>163</v>
      </c>
      <c r="CZ698" t="s">
        <v>164</v>
      </c>
      <c r="DA698" t="s">
        <v>165</v>
      </c>
      <c r="DC698" t="s">
        <v>166</v>
      </c>
      <c r="DD698" t="s">
        <v>167</v>
      </c>
      <c r="DE698" t="s">
        <v>168</v>
      </c>
      <c r="DF698" t="s">
        <v>166</v>
      </c>
      <c r="DN698" t="s">
        <v>738</v>
      </c>
    </row>
    <row r="699" spans="1:118" x14ac:dyDescent="0.3">
      <c r="A699" t="s">
        <v>1433</v>
      </c>
      <c r="B699" t="s">
        <v>4535</v>
      </c>
      <c r="C699" t="s">
        <v>4536</v>
      </c>
      <c r="D699" t="s">
        <v>1983</v>
      </c>
      <c r="E699" t="s">
        <v>3137</v>
      </c>
      <c r="F699" t="s">
        <v>123</v>
      </c>
      <c r="G699" t="s">
        <v>124</v>
      </c>
      <c r="H699" t="s">
        <v>1093</v>
      </c>
      <c r="I699">
        <v>2016</v>
      </c>
      <c r="J699">
        <v>2016</v>
      </c>
      <c r="K699" t="s">
        <v>4913</v>
      </c>
      <c r="L699" t="s">
        <v>4914</v>
      </c>
      <c r="M699">
        <v>4022</v>
      </c>
      <c r="N699" t="s">
        <v>4915</v>
      </c>
      <c r="P699">
        <v>-779746793</v>
      </c>
      <c r="Q699" t="s">
        <v>203</v>
      </c>
      <c r="R699" t="s">
        <v>130</v>
      </c>
      <c r="S699" t="s">
        <v>4916</v>
      </c>
      <c r="T699" t="s">
        <v>4917</v>
      </c>
      <c r="U699">
        <v>58.975042000000002</v>
      </c>
      <c r="V699">
        <v>26.015470000000001</v>
      </c>
      <c r="W699" t="s">
        <v>4918</v>
      </c>
      <c r="X699" t="s">
        <v>4919</v>
      </c>
      <c r="AI699" t="s">
        <v>916</v>
      </c>
      <c r="AJ699" t="s">
        <v>917</v>
      </c>
      <c r="AK699" t="s">
        <v>722</v>
      </c>
      <c r="AN699">
        <v>32</v>
      </c>
      <c r="AO699" t="s">
        <v>1605</v>
      </c>
      <c r="AP699" t="s">
        <v>917</v>
      </c>
      <c r="AR699" t="s">
        <v>4920</v>
      </c>
      <c r="AS699" t="s">
        <v>4921</v>
      </c>
      <c r="AT699">
        <v>58.975042000000002</v>
      </c>
      <c r="AU699">
        <v>26.015471000000002</v>
      </c>
      <c r="AV699" t="s">
        <v>4922</v>
      </c>
      <c r="AW699" t="s">
        <v>4923</v>
      </c>
      <c r="AX699" t="s">
        <v>728</v>
      </c>
      <c r="AY699" t="s">
        <v>144</v>
      </c>
      <c r="BA699" t="s">
        <v>145</v>
      </c>
      <c r="BB699" t="s">
        <v>146</v>
      </c>
      <c r="BC699" t="s">
        <v>147</v>
      </c>
      <c r="BD699" t="s">
        <v>729</v>
      </c>
      <c r="BL699" t="s">
        <v>4924</v>
      </c>
      <c r="BM699" t="s">
        <v>4925</v>
      </c>
      <c r="BN699" s="1">
        <v>42592.734722222223</v>
      </c>
      <c r="BP699" t="s">
        <v>152</v>
      </c>
      <c r="BR699" t="s">
        <v>280</v>
      </c>
      <c r="BS699" s="1">
        <v>42592.583333333336</v>
      </c>
      <c r="BY699" t="s">
        <v>733</v>
      </c>
      <c r="BZ699" t="s">
        <v>734</v>
      </c>
      <c r="CB699" t="s">
        <v>735</v>
      </c>
      <c r="CF699" t="s">
        <v>159</v>
      </c>
      <c r="CG699" t="s">
        <v>736</v>
      </c>
      <c r="CH699" t="s">
        <v>737</v>
      </c>
      <c r="CI699" t="s">
        <v>130</v>
      </c>
      <c r="CJ699" t="s">
        <v>162</v>
      </c>
      <c r="CK699">
        <v>1E-3</v>
      </c>
      <c r="CM699" t="s">
        <v>163</v>
      </c>
      <c r="CN699">
        <v>1E-3</v>
      </c>
      <c r="CO699" t="s">
        <v>163</v>
      </c>
      <c r="CZ699" t="s">
        <v>164</v>
      </c>
      <c r="DA699" t="s">
        <v>165</v>
      </c>
      <c r="DC699" t="s">
        <v>166</v>
      </c>
      <c r="DD699" t="s">
        <v>167</v>
      </c>
      <c r="DE699" t="s">
        <v>168</v>
      </c>
      <c r="DF699" t="s">
        <v>166</v>
      </c>
      <c r="DN699" t="s">
        <v>738</v>
      </c>
    </row>
    <row r="700" spans="1:118" x14ac:dyDescent="0.3">
      <c r="A700" t="s">
        <v>1433</v>
      </c>
      <c r="B700" t="s">
        <v>4535</v>
      </c>
      <c r="C700" t="s">
        <v>4536</v>
      </c>
      <c r="D700" t="s">
        <v>1983</v>
      </c>
      <c r="E700" t="s">
        <v>3137</v>
      </c>
      <c r="F700" t="s">
        <v>123</v>
      </c>
      <c r="G700" t="s">
        <v>124</v>
      </c>
      <c r="H700" t="s">
        <v>1093</v>
      </c>
      <c r="I700">
        <v>2016</v>
      </c>
      <c r="J700">
        <v>2016</v>
      </c>
      <c r="K700" t="s">
        <v>4926</v>
      </c>
      <c r="L700" t="s">
        <v>4927</v>
      </c>
      <c r="M700">
        <v>7603</v>
      </c>
      <c r="N700" t="s">
        <v>4928</v>
      </c>
      <c r="P700">
        <v>-906855040</v>
      </c>
      <c r="Q700" t="s">
        <v>129</v>
      </c>
      <c r="R700" t="s">
        <v>130</v>
      </c>
      <c r="S700" t="s">
        <v>4929</v>
      </c>
      <c r="T700" t="s">
        <v>4930</v>
      </c>
      <c r="U700">
        <v>59.042349999999999</v>
      </c>
      <c r="V700">
        <v>26.402674999999999</v>
      </c>
      <c r="W700" t="s">
        <v>4931</v>
      </c>
      <c r="X700" t="s">
        <v>4932</v>
      </c>
      <c r="AG700" t="s">
        <v>4933</v>
      </c>
      <c r="AH700" t="s">
        <v>4934</v>
      </c>
      <c r="AR700" t="s">
        <v>4935</v>
      </c>
      <c r="AS700" t="s">
        <v>4936</v>
      </c>
      <c r="AT700">
        <v>59.042350999999996</v>
      </c>
      <c r="AU700">
        <v>26.402674999999999</v>
      </c>
      <c r="AV700" t="s">
        <v>4937</v>
      </c>
      <c r="AW700" t="s">
        <v>4938</v>
      </c>
      <c r="AX700" t="s">
        <v>728</v>
      </c>
      <c r="AY700" t="s">
        <v>144</v>
      </c>
      <c r="BA700" t="s">
        <v>145</v>
      </c>
      <c r="BB700" t="s">
        <v>146</v>
      </c>
      <c r="BC700" t="s">
        <v>147</v>
      </c>
      <c r="BD700" t="s">
        <v>729</v>
      </c>
      <c r="BL700" t="s">
        <v>4939</v>
      </c>
      <c r="BM700" t="s">
        <v>4940</v>
      </c>
      <c r="BN700" s="1">
        <v>42592.734722222223</v>
      </c>
      <c r="BP700" t="s">
        <v>152</v>
      </c>
      <c r="BR700" t="s">
        <v>280</v>
      </c>
      <c r="BS700" s="1">
        <v>42592.572916666664</v>
      </c>
      <c r="BY700" t="s">
        <v>733</v>
      </c>
      <c r="BZ700" t="s">
        <v>734</v>
      </c>
      <c r="CB700" t="s">
        <v>735</v>
      </c>
      <c r="CF700" t="s">
        <v>159</v>
      </c>
      <c r="CG700" t="s">
        <v>736</v>
      </c>
      <c r="CH700" t="s">
        <v>737</v>
      </c>
      <c r="CI700" t="s">
        <v>130</v>
      </c>
      <c r="CJ700" t="s">
        <v>162</v>
      </c>
      <c r="CK700">
        <v>1E-3</v>
      </c>
      <c r="CM700" t="s">
        <v>163</v>
      </c>
      <c r="CN700">
        <v>1E-3</v>
      </c>
      <c r="CO700" t="s">
        <v>163</v>
      </c>
      <c r="CZ700" t="s">
        <v>164</v>
      </c>
      <c r="DA700" t="s">
        <v>165</v>
      </c>
      <c r="DC700" t="s">
        <v>166</v>
      </c>
      <c r="DD700" t="s">
        <v>167</v>
      </c>
      <c r="DE700" t="s">
        <v>168</v>
      </c>
      <c r="DF700" t="s">
        <v>166</v>
      </c>
      <c r="DN700" t="s">
        <v>738</v>
      </c>
    </row>
    <row r="701" spans="1:118" x14ac:dyDescent="0.3">
      <c r="A701" t="s">
        <v>1433</v>
      </c>
      <c r="B701" t="s">
        <v>4535</v>
      </c>
      <c r="C701" t="s">
        <v>4536</v>
      </c>
      <c r="D701" t="s">
        <v>1983</v>
      </c>
      <c r="E701" t="s">
        <v>3137</v>
      </c>
      <c r="F701" t="s">
        <v>123</v>
      </c>
      <c r="G701" t="s">
        <v>124</v>
      </c>
      <c r="H701" t="s">
        <v>1093</v>
      </c>
      <c r="I701">
        <v>2016</v>
      </c>
      <c r="J701">
        <v>2016</v>
      </c>
      <c r="K701" t="s">
        <v>4941</v>
      </c>
      <c r="L701" t="s">
        <v>4942</v>
      </c>
      <c r="M701">
        <v>7034</v>
      </c>
      <c r="N701" t="s">
        <v>1600</v>
      </c>
      <c r="P701">
        <v>321173243</v>
      </c>
      <c r="Q701" t="s">
        <v>203</v>
      </c>
      <c r="R701" t="s">
        <v>130</v>
      </c>
      <c r="S701" t="s">
        <v>4943</v>
      </c>
      <c r="T701" t="s">
        <v>4944</v>
      </c>
      <c r="U701">
        <v>59.091518999999998</v>
      </c>
      <c r="V701">
        <v>26.472577999999999</v>
      </c>
      <c r="W701" t="s">
        <v>4945</v>
      </c>
      <c r="X701" t="s">
        <v>4946</v>
      </c>
      <c r="AI701" t="s">
        <v>916</v>
      </c>
      <c r="AJ701" t="s">
        <v>917</v>
      </c>
      <c r="AK701" t="s">
        <v>722</v>
      </c>
      <c r="AN701">
        <v>40</v>
      </c>
      <c r="AO701" t="s">
        <v>1605</v>
      </c>
      <c r="AP701" t="s">
        <v>917</v>
      </c>
      <c r="AR701" t="s">
        <v>4947</v>
      </c>
      <c r="AS701" t="s">
        <v>4948</v>
      </c>
      <c r="AT701">
        <v>59.091520000000003</v>
      </c>
      <c r="AU701">
        <v>26.472577000000001</v>
      </c>
      <c r="AV701" t="s">
        <v>4949</v>
      </c>
      <c r="AW701" t="s">
        <v>4950</v>
      </c>
      <c r="AX701" t="s">
        <v>728</v>
      </c>
      <c r="AY701" t="s">
        <v>144</v>
      </c>
      <c r="BA701" t="s">
        <v>145</v>
      </c>
      <c r="BB701" t="s">
        <v>146</v>
      </c>
      <c r="BC701" t="s">
        <v>147</v>
      </c>
      <c r="BD701" t="s">
        <v>729</v>
      </c>
      <c r="BL701" t="s">
        <v>4951</v>
      </c>
      <c r="BM701" t="s">
        <v>4952</v>
      </c>
      <c r="BN701" s="1">
        <v>42592.734722222223</v>
      </c>
      <c r="BP701" t="s">
        <v>152</v>
      </c>
      <c r="BR701" t="s">
        <v>280</v>
      </c>
      <c r="BS701" s="1">
        <v>42592.5625</v>
      </c>
      <c r="BY701" t="s">
        <v>733</v>
      </c>
      <c r="BZ701" t="s">
        <v>734</v>
      </c>
      <c r="CB701" t="s">
        <v>735</v>
      </c>
      <c r="CF701" t="s">
        <v>159</v>
      </c>
      <c r="CG701" t="s">
        <v>736</v>
      </c>
      <c r="CH701" t="s">
        <v>737</v>
      </c>
      <c r="CI701" t="s">
        <v>130</v>
      </c>
      <c r="CJ701" t="s">
        <v>162</v>
      </c>
      <c r="CK701">
        <v>1E-3</v>
      </c>
      <c r="CM701" t="s">
        <v>163</v>
      </c>
      <c r="CN701">
        <v>1E-3</v>
      </c>
      <c r="CO701" t="s">
        <v>163</v>
      </c>
      <c r="CZ701" t="s">
        <v>164</v>
      </c>
      <c r="DA701" t="s">
        <v>165</v>
      </c>
      <c r="DC701" t="s">
        <v>166</v>
      </c>
      <c r="DD701" t="s">
        <v>167</v>
      </c>
      <c r="DE701" t="s">
        <v>168</v>
      </c>
      <c r="DF701" t="s">
        <v>166</v>
      </c>
      <c r="DN701" t="s">
        <v>738</v>
      </c>
    </row>
    <row r="702" spans="1:118" x14ac:dyDescent="0.3">
      <c r="A702" t="s">
        <v>1433</v>
      </c>
      <c r="B702" t="s">
        <v>4535</v>
      </c>
      <c r="C702" t="s">
        <v>4536</v>
      </c>
      <c r="D702" t="s">
        <v>1983</v>
      </c>
      <c r="E702" t="s">
        <v>3137</v>
      </c>
      <c r="F702" t="s">
        <v>123</v>
      </c>
      <c r="G702" t="s">
        <v>124</v>
      </c>
      <c r="H702" t="s">
        <v>1093</v>
      </c>
      <c r="I702">
        <v>2016</v>
      </c>
      <c r="J702">
        <v>2016</v>
      </c>
      <c r="K702" t="s">
        <v>4953</v>
      </c>
      <c r="L702" t="s">
        <v>4954</v>
      </c>
      <c r="M702">
        <v>2919</v>
      </c>
      <c r="N702" t="s">
        <v>4955</v>
      </c>
      <c r="P702">
        <v>-828942886</v>
      </c>
      <c r="Q702" t="s">
        <v>203</v>
      </c>
      <c r="R702" t="s">
        <v>130</v>
      </c>
      <c r="S702" t="s">
        <v>4956</v>
      </c>
      <c r="T702" t="s">
        <v>4957</v>
      </c>
      <c r="U702">
        <v>59.257629999999999</v>
      </c>
      <c r="V702">
        <v>26.467189999999999</v>
      </c>
      <c r="W702" t="s">
        <v>4958</v>
      </c>
      <c r="X702" t="s">
        <v>4959</v>
      </c>
      <c r="AI702" t="s">
        <v>916</v>
      </c>
      <c r="AJ702" t="s">
        <v>917</v>
      </c>
      <c r="AK702" t="s">
        <v>722</v>
      </c>
      <c r="AL702" t="s">
        <v>4960</v>
      </c>
      <c r="AN702">
        <v>44</v>
      </c>
      <c r="AO702" t="s">
        <v>916</v>
      </c>
      <c r="AP702" t="s">
        <v>917</v>
      </c>
      <c r="AR702" t="s">
        <v>4956</v>
      </c>
      <c r="AS702" t="s">
        <v>4957</v>
      </c>
      <c r="AT702">
        <v>59.257629999999999</v>
      </c>
      <c r="AU702">
        <v>26.467189999999999</v>
      </c>
      <c r="AV702" t="s">
        <v>4958</v>
      </c>
      <c r="AW702" t="s">
        <v>4959</v>
      </c>
      <c r="AX702" t="s">
        <v>728</v>
      </c>
      <c r="AY702" t="s">
        <v>144</v>
      </c>
      <c r="BA702" t="s">
        <v>145</v>
      </c>
      <c r="BB702" t="s">
        <v>146</v>
      </c>
      <c r="BC702" t="s">
        <v>147</v>
      </c>
      <c r="BD702" t="s">
        <v>729</v>
      </c>
      <c r="BL702" t="s">
        <v>4961</v>
      </c>
      <c r="BM702" t="s">
        <v>4962</v>
      </c>
      <c r="BN702" s="1">
        <v>42592.734722222223</v>
      </c>
      <c r="BP702" t="s">
        <v>152</v>
      </c>
      <c r="BR702" t="s">
        <v>280</v>
      </c>
      <c r="BS702" s="1">
        <v>42592.503472222219</v>
      </c>
      <c r="BY702" t="s">
        <v>733</v>
      </c>
      <c r="BZ702" t="s">
        <v>734</v>
      </c>
      <c r="CB702" t="s">
        <v>735</v>
      </c>
      <c r="CF702" t="s">
        <v>159</v>
      </c>
      <c r="CG702" t="s">
        <v>736</v>
      </c>
      <c r="CH702" t="s">
        <v>737</v>
      </c>
      <c r="CI702" t="s">
        <v>130</v>
      </c>
      <c r="CJ702" t="s">
        <v>162</v>
      </c>
      <c r="CK702">
        <v>1E-3</v>
      </c>
      <c r="CM702" t="s">
        <v>163</v>
      </c>
      <c r="CN702">
        <v>1E-3</v>
      </c>
      <c r="CO702" t="s">
        <v>163</v>
      </c>
      <c r="CZ702" t="s">
        <v>164</v>
      </c>
      <c r="DA702" t="s">
        <v>165</v>
      </c>
      <c r="DC702" t="s">
        <v>166</v>
      </c>
      <c r="DD702" t="s">
        <v>167</v>
      </c>
      <c r="DE702" t="s">
        <v>168</v>
      </c>
      <c r="DF702" t="s">
        <v>166</v>
      </c>
      <c r="DN702" t="s">
        <v>738</v>
      </c>
    </row>
    <row r="703" spans="1:118" x14ac:dyDescent="0.3">
      <c r="A703" t="s">
        <v>1433</v>
      </c>
      <c r="B703" t="s">
        <v>4535</v>
      </c>
      <c r="C703" t="s">
        <v>4536</v>
      </c>
      <c r="D703" t="s">
        <v>1983</v>
      </c>
      <c r="E703" t="s">
        <v>3137</v>
      </c>
      <c r="F703" t="s">
        <v>123</v>
      </c>
      <c r="G703" t="s">
        <v>124</v>
      </c>
      <c r="H703" t="s">
        <v>1093</v>
      </c>
      <c r="I703">
        <v>2016</v>
      </c>
      <c r="J703">
        <v>2016</v>
      </c>
      <c r="K703" t="s">
        <v>4963</v>
      </c>
      <c r="L703" t="s">
        <v>4964</v>
      </c>
      <c r="M703">
        <v>8520</v>
      </c>
      <c r="N703" t="s">
        <v>911</v>
      </c>
      <c r="P703">
        <v>-1552064306</v>
      </c>
      <c r="Q703" t="s">
        <v>129</v>
      </c>
      <c r="R703" t="s">
        <v>130</v>
      </c>
      <c r="S703" t="s">
        <v>4965</v>
      </c>
      <c r="T703" t="s">
        <v>4966</v>
      </c>
      <c r="U703">
        <v>59.312426000000002</v>
      </c>
      <c r="V703">
        <v>26.320986999999999</v>
      </c>
      <c r="W703" t="s">
        <v>4967</v>
      </c>
      <c r="X703" t="s">
        <v>4968</v>
      </c>
      <c r="AI703" t="s">
        <v>916</v>
      </c>
      <c r="AJ703" t="s">
        <v>917</v>
      </c>
      <c r="AK703" t="s">
        <v>722</v>
      </c>
      <c r="AN703">
        <v>0</v>
      </c>
      <c r="AO703" t="s">
        <v>1605</v>
      </c>
      <c r="AP703" t="s">
        <v>917</v>
      </c>
      <c r="AQ703" t="s">
        <v>4969</v>
      </c>
      <c r="AR703" t="s">
        <v>4970</v>
      </c>
      <c r="AS703" t="s">
        <v>4971</v>
      </c>
      <c r="AT703">
        <v>59.312426000000002</v>
      </c>
      <c r="AU703">
        <v>26.320986000000001</v>
      </c>
      <c r="AV703" t="s">
        <v>4967</v>
      </c>
      <c r="AW703" t="s">
        <v>4972</v>
      </c>
      <c r="AX703" t="s">
        <v>728</v>
      </c>
      <c r="AY703" t="s">
        <v>144</v>
      </c>
      <c r="BA703" t="s">
        <v>145</v>
      </c>
      <c r="BB703" t="s">
        <v>146</v>
      </c>
      <c r="BC703" t="s">
        <v>147</v>
      </c>
      <c r="BD703" t="s">
        <v>729</v>
      </c>
      <c r="BL703" t="s">
        <v>4973</v>
      </c>
      <c r="BM703" t="s">
        <v>4974</v>
      </c>
      <c r="BN703" s="1">
        <v>42592.734722222223</v>
      </c>
      <c r="BP703" t="s">
        <v>152</v>
      </c>
      <c r="BR703" t="s">
        <v>280</v>
      </c>
      <c r="BS703" s="1">
        <v>42592.472222222219</v>
      </c>
      <c r="BY703" t="s">
        <v>733</v>
      </c>
      <c r="BZ703" t="s">
        <v>734</v>
      </c>
      <c r="CB703" t="s">
        <v>735</v>
      </c>
      <c r="CF703" t="s">
        <v>159</v>
      </c>
      <c r="CG703" t="s">
        <v>736</v>
      </c>
      <c r="CH703" t="s">
        <v>737</v>
      </c>
      <c r="CI703" t="s">
        <v>130</v>
      </c>
      <c r="CJ703" t="s">
        <v>162</v>
      </c>
      <c r="CK703">
        <v>1E-3</v>
      </c>
      <c r="CM703" t="s">
        <v>163</v>
      </c>
      <c r="CN703">
        <v>1E-3</v>
      </c>
      <c r="CO703" t="s">
        <v>163</v>
      </c>
      <c r="CZ703" t="s">
        <v>164</v>
      </c>
      <c r="DA703" t="s">
        <v>165</v>
      </c>
      <c r="DC703" t="s">
        <v>166</v>
      </c>
      <c r="DD703" t="s">
        <v>167</v>
      </c>
      <c r="DE703" t="s">
        <v>168</v>
      </c>
      <c r="DF703" t="s">
        <v>166</v>
      </c>
      <c r="DN703" t="s">
        <v>738</v>
      </c>
    </row>
    <row r="704" spans="1:118" x14ac:dyDescent="0.3">
      <c r="A704" t="s">
        <v>1433</v>
      </c>
      <c r="B704" t="s">
        <v>4535</v>
      </c>
      <c r="C704" t="s">
        <v>4536</v>
      </c>
      <c r="D704" t="s">
        <v>1983</v>
      </c>
      <c r="E704" t="s">
        <v>3137</v>
      </c>
      <c r="F704" t="s">
        <v>123</v>
      </c>
      <c r="G704" t="s">
        <v>124</v>
      </c>
      <c r="H704" t="s">
        <v>1093</v>
      </c>
      <c r="I704">
        <v>2016</v>
      </c>
      <c r="J704">
        <v>2016</v>
      </c>
      <c r="K704" t="s">
        <v>4975</v>
      </c>
      <c r="L704" t="s">
        <v>4976</v>
      </c>
      <c r="M704">
        <v>2318</v>
      </c>
      <c r="N704" t="s">
        <v>4977</v>
      </c>
      <c r="P704">
        <v>-976865281</v>
      </c>
      <c r="Q704" t="s">
        <v>129</v>
      </c>
      <c r="R704" t="s">
        <v>130</v>
      </c>
      <c r="S704" t="s">
        <v>4978</v>
      </c>
      <c r="T704" t="s">
        <v>4979</v>
      </c>
      <c r="U704">
        <v>59.247011999999998</v>
      </c>
      <c r="V704">
        <v>25.689354000000002</v>
      </c>
      <c r="W704" t="s">
        <v>4980</v>
      </c>
      <c r="X704" t="s">
        <v>4981</v>
      </c>
      <c r="AG704" t="s">
        <v>4982</v>
      </c>
      <c r="AH704" t="s">
        <v>4983</v>
      </c>
      <c r="AR704" t="s">
        <v>4984</v>
      </c>
      <c r="AS704" t="s">
        <v>4985</v>
      </c>
      <c r="AT704">
        <v>59.247742000000002</v>
      </c>
      <c r="AU704">
        <v>25.673734</v>
      </c>
      <c r="AV704" t="s">
        <v>4986</v>
      </c>
      <c r="AW704" t="s">
        <v>4987</v>
      </c>
      <c r="AX704" t="s">
        <v>728</v>
      </c>
      <c r="AY704" t="s">
        <v>144</v>
      </c>
      <c r="BA704" t="s">
        <v>145</v>
      </c>
      <c r="BB704" t="s">
        <v>146</v>
      </c>
      <c r="BC704" t="s">
        <v>147</v>
      </c>
      <c r="BD704" t="s">
        <v>729</v>
      </c>
      <c r="BL704" t="s">
        <v>4988</v>
      </c>
      <c r="BM704" t="s">
        <v>4989</v>
      </c>
      <c r="BN704" s="1">
        <v>42591.725694444445</v>
      </c>
      <c r="BP704" t="s">
        <v>152</v>
      </c>
      <c r="BR704" t="s">
        <v>280</v>
      </c>
      <c r="BS704" s="1">
        <v>42591.673611111109</v>
      </c>
      <c r="BY704" t="s">
        <v>733</v>
      </c>
      <c r="BZ704" t="s">
        <v>734</v>
      </c>
      <c r="CB704" t="s">
        <v>735</v>
      </c>
      <c r="CF704" t="s">
        <v>159</v>
      </c>
      <c r="CG704" t="s">
        <v>736</v>
      </c>
      <c r="CH704" t="s">
        <v>737</v>
      </c>
      <c r="CI704" t="s">
        <v>130</v>
      </c>
      <c r="CJ704" t="s">
        <v>162</v>
      </c>
      <c r="CK704">
        <v>1E-3</v>
      </c>
      <c r="CM704" t="s">
        <v>163</v>
      </c>
      <c r="CN704">
        <v>1E-3</v>
      </c>
      <c r="CO704" t="s">
        <v>163</v>
      </c>
      <c r="CZ704" t="s">
        <v>164</v>
      </c>
      <c r="DA704" t="s">
        <v>165</v>
      </c>
      <c r="DC704" t="s">
        <v>166</v>
      </c>
      <c r="DD704" t="s">
        <v>167</v>
      </c>
      <c r="DE704" t="s">
        <v>168</v>
      </c>
      <c r="DF704" t="s">
        <v>166</v>
      </c>
      <c r="DN704" t="s">
        <v>738</v>
      </c>
    </row>
    <row r="705" spans="1:118" x14ac:dyDescent="0.3">
      <c r="A705" t="s">
        <v>1433</v>
      </c>
      <c r="B705" t="s">
        <v>4535</v>
      </c>
      <c r="C705" t="s">
        <v>4536</v>
      </c>
      <c r="D705" t="s">
        <v>1983</v>
      </c>
      <c r="E705" t="s">
        <v>3137</v>
      </c>
      <c r="F705" t="s">
        <v>123</v>
      </c>
      <c r="G705" t="s">
        <v>124</v>
      </c>
      <c r="H705" t="s">
        <v>1093</v>
      </c>
      <c r="I705">
        <v>2016</v>
      </c>
      <c r="J705">
        <v>2016</v>
      </c>
      <c r="K705" t="s">
        <v>4990</v>
      </c>
      <c r="L705" t="s">
        <v>4991</v>
      </c>
      <c r="M705">
        <v>2762</v>
      </c>
      <c r="N705" t="s">
        <v>4992</v>
      </c>
      <c r="P705">
        <v>215785495</v>
      </c>
      <c r="Q705" t="s">
        <v>203</v>
      </c>
      <c r="R705" t="s">
        <v>130</v>
      </c>
      <c r="S705" t="s">
        <v>4993</v>
      </c>
      <c r="T705" t="s">
        <v>4994</v>
      </c>
      <c r="U705">
        <v>59.196482000000003</v>
      </c>
      <c r="V705">
        <v>25.96087</v>
      </c>
      <c r="W705" t="s">
        <v>4995</v>
      </c>
      <c r="X705" t="s">
        <v>4996</v>
      </c>
      <c r="AI705" t="s">
        <v>811</v>
      </c>
      <c r="AJ705" t="s">
        <v>812</v>
      </c>
      <c r="AK705" t="s">
        <v>722</v>
      </c>
      <c r="AN705">
        <v>10</v>
      </c>
      <c r="AO705" t="s">
        <v>811</v>
      </c>
      <c r="AP705" t="s">
        <v>812</v>
      </c>
      <c r="AR705" t="s">
        <v>4997</v>
      </c>
      <c r="AS705" t="s">
        <v>4998</v>
      </c>
      <c r="AT705">
        <v>59.196482000000003</v>
      </c>
      <c r="AU705">
        <v>25.960868000000001</v>
      </c>
      <c r="AV705" t="s">
        <v>4995</v>
      </c>
      <c r="AW705" t="s">
        <v>4999</v>
      </c>
      <c r="AX705" t="s">
        <v>728</v>
      </c>
      <c r="AY705" t="s">
        <v>144</v>
      </c>
      <c r="BA705" t="s">
        <v>145</v>
      </c>
      <c r="BB705" t="s">
        <v>146</v>
      </c>
      <c r="BC705" t="s">
        <v>147</v>
      </c>
      <c r="BD705" t="s">
        <v>729</v>
      </c>
      <c r="BL705" t="s">
        <v>5000</v>
      </c>
      <c r="BM705" t="s">
        <v>5001</v>
      </c>
      <c r="BN705" s="1">
        <v>42591.725694444445</v>
      </c>
      <c r="BP705" t="s">
        <v>152</v>
      </c>
      <c r="BR705" t="s">
        <v>280</v>
      </c>
      <c r="BS705" s="1">
        <v>42591.611111111109</v>
      </c>
      <c r="BY705" t="s">
        <v>733</v>
      </c>
      <c r="BZ705" t="s">
        <v>734</v>
      </c>
      <c r="CB705" t="s">
        <v>735</v>
      </c>
      <c r="CF705" t="s">
        <v>159</v>
      </c>
      <c r="CG705" t="s">
        <v>736</v>
      </c>
      <c r="CH705" t="s">
        <v>737</v>
      </c>
      <c r="CI705" t="s">
        <v>130</v>
      </c>
      <c r="CJ705" t="s">
        <v>162</v>
      </c>
      <c r="CK705">
        <v>1E-3</v>
      </c>
      <c r="CM705" t="s">
        <v>163</v>
      </c>
      <c r="CN705">
        <v>1E-3</v>
      </c>
      <c r="CO705" t="s">
        <v>163</v>
      </c>
      <c r="CZ705" t="s">
        <v>164</v>
      </c>
      <c r="DA705" t="s">
        <v>165</v>
      </c>
      <c r="DC705" t="s">
        <v>166</v>
      </c>
      <c r="DD705" t="s">
        <v>167</v>
      </c>
      <c r="DE705" t="s">
        <v>168</v>
      </c>
      <c r="DF705" t="s">
        <v>166</v>
      </c>
      <c r="DN705" t="s">
        <v>738</v>
      </c>
    </row>
    <row r="706" spans="1:118" x14ac:dyDescent="0.3">
      <c r="A706" t="s">
        <v>1433</v>
      </c>
      <c r="B706" t="s">
        <v>4535</v>
      </c>
      <c r="C706" t="s">
        <v>4536</v>
      </c>
      <c r="D706" t="s">
        <v>1983</v>
      </c>
      <c r="E706" t="s">
        <v>3137</v>
      </c>
      <c r="F706" t="s">
        <v>123</v>
      </c>
      <c r="G706" t="s">
        <v>124</v>
      </c>
      <c r="H706" t="s">
        <v>1093</v>
      </c>
      <c r="I706">
        <v>2016</v>
      </c>
      <c r="J706">
        <v>2016</v>
      </c>
      <c r="K706" t="s">
        <v>5002</v>
      </c>
      <c r="L706" t="s">
        <v>5003</v>
      </c>
      <c r="M706">
        <v>2068</v>
      </c>
      <c r="N706" t="s">
        <v>5004</v>
      </c>
      <c r="P706">
        <v>510182994</v>
      </c>
      <c r="Q706" t="s">
        <v>129</v>
      </c>
      <c r="R706" t="s">
        <v>130</v>
      </c>
      <c r="S706" t="s">
        <v>5005</v>
      </c>
      <c r="T706" t="s">
        <v>5006</v>
      </c>
      <c r="U706">
        <v>59.261265999999999</v>
      </c>
      <c r="V706">
        <v>26.003788</v>
      </c>
      <c r="W706" t="s">
        <v>5007</v>
      </c>
      <c r="X706" t="s">
        <v>5008</v>
      </c>
      <c r="AR706" t="s">
        <v>5009</v>
      </c>
      <c r="AS706" t="s">
        <v>5010</v>
      </c>
      <c r="AT706">
        <v>59.261265999999999</v>
      </c>
      <c r="AU706">
        <v>26.003786000000002</v>
      </c>
      <c r="AV706" t="s">
        <v>5011</v>
      </c>
      <c r="AW706" t="s">
        <v>5012</v>
      </c>
      <c r="AX706" t="s">
        <v>728</v>
      </c>
      <c r="AY706" t="s">
        <v>144</v>
      </c>
      <c r="BA706" t="s">
        <v>145</v>
      </c>
      <c r="BB706" t="s">
        <v>146</v>
      </c>
      <c r="BC706" t="s">
        <v>147</v>
      </c>
      <c r="BD706" t="s">
        <v>729</v>
      </c>
      <c r="BL706" t="s">
        <v>5013</v>
      </c>
      <c r="BM706" t="s">
        <v>5014</v>
      </c>
      <c r="BN706" s="1">
        <v>42591.725694444445</v>
      </c>
      <c r="BP706" t="s">
        <v>152</v>
      </c>
      <c r="BR706" t="s">
        <v>280</v>
      </c>
      <c r="BS706" s="1">
        <v>42591.59375</v>
      </c>
      <c r="BY706" t="s">
        <v>733</v>
      </c>
      <c r="BZ706" t="s">
        <v>734</v>
      </c>
      <c r="CB706" t="s">
        <v>735</v>
      </c>
      <c r="CF706" t="s">
        <v>159</v>
      </c>
      <c r="CG706" t="s">
        <v>736</v>
      </c>
      <c r="CH706" t="s">
        <v>737</v>
      </c>
      <c r="CI706" t="s">
        <v>130</v>
      </c>
      <c r="CJ706" t="s">
        <v>162</v>
      </c>
      <c r="CK706">
        <v>1E-3</v>
      </c>
      <c r="CM706" t="s">
        <v>163</v>
      </c>
      <c r="CN706">
        <v>1E-3</v>
      </c>
      <c r="CO706" t="s">
        <v>163</v>
      </c>
      <c r="CZ706" t="s">
        <v>164</v>
      </c>
      <c r="DA706" t="s">
        <v>165</v>
      </c>
      <c r="DC706" t="s">
        <v>166</v>
      </c>
      <c r="DD706" t="s">
        <v>167</v>
      </c>
      <c r="DE706" t="s">
        <v>168</v>
      </c>
      <c r="DF706" t="s">
        <v>166</v>
      </c>
      <c r="DN706" t="s">
        <v>738</v>
      </c>
    </row>
    <row r="707" spans="1:118" x14ac:dyDescent="0.3">
      <c r="A707" t="s">
        <v>1433</v>
      </c>
      <c r="B707" t="s">
        <v>4535</v>
      </c>
      <c r="C707" t="s">
        <v>4536</v>
      </c>
      <c r="D707" t="s">
        <v>1983</v>
      </c>
      <c r="E707" t="s">
        <v>3137</v>
      </c>
      <c r="F707" t="s">
        <v>123</v>
      </c>
      <c r="G707" t="s">
        <v>124</v>
      </c>
      <c r="H707" t="s">
        <v>1093</v>
      </c>
      <c r="I707">
        <v>2016</v>
      </c>
      <c r="J707">
        <v>2016</v>
      </c>
      <c r="K707" t="s">
        <v>5015</v>
      </c>
      <c r="L707" t="s">
        <v>5016</v>
      </c>
      <c r="M707">
        <v>9245</v>
      </c>
      <c r="N707" t="s">
        <v>5017</v>
      </c>
      <c r="P707">
        <v>-1806915420</v>
      </c>
      <c r="Q707" t="s">
        <v>129</v>
      </c>
      <c r="R707" t="s">
        <v>130</v>
      </c>
      <c r="S707" t="s">
        <v>5018</v>
      </c>
      <c r="T707" t="s">
        <v>5019</v>
      </c>
      <c r="U707">
        <v>59.319468000000001</v>
      </c>
      <c r="V707">
        <v>26.475280999999999</v>
      </c>
      <c r="W707" t="s">
        <v>5020</v>
      </c>
      <c r="X707" t="s">
        <v>5021</v>
      </c>
      <c r="AG707" t="s">
        <v>5022</v>
      </c>
      <c r="AH707" t="s">
        <v>5023</v>
      </c>
      <c r="AR707" t="s">
        <v>5024</v>
      </c>
      <c r="AS707" t="s">
        <v>5025</v>
      </c>
      <c r="AT707">
        <v>59.321404000000001</v>
      </c>
      <c r="AU707">
        <v>26.477440000000001</v>
      </c>
      <c r="AV707" t="s">
        <v>5026</v>
      </c>
      <c r="AW707" t="s">
        <v>5027</v>
      </c>
      <c r="AX707" t="s">
        <v>728</v>
      </c>
      <c r="AY707" t="s">
        <v>144</v>
      </c>
      <c r="BA707" t="s">
        <v>145</v>
      </c>
      <c r="BB707" t="s">
        <v>146</v>
      </c>
      <c r="BC707" t="s">
        <v>147</v>
      </c>
      <c r="BD707" t="s">
        <v>729</v>
      </c>
      <c r="BL707" t="s">
        <v>5028</v>
      </c>
      <c r="BM707" t="s">
        <v>5029</v>
      </c>
      <c r="BN707" s="1">
        <v>42591.725694444445</v>
      </c>
      <c r="BP707" t="s">
        <v>152</v>
      </c>
      <c r="BR707" t="s">
        <v>280</v>
      </c>
      <c r="BS707" s="1">
        <v>42591.520833333336</v>
      </c>
      <c r="BY707" t="s">
        <v>733</v>
      </c>
      <c r="BZ707" t="s">
        <v>734</v>
      </c>
      <c r="CB707" t="s">
        <v>735</v>
      </c>
      <c r="CF707" t="s">
        <v>159</v>
      </c>
      <c r="CG707" t="s">
        <v>736</v>
      </c>
      <c r="CH707" t="s">
        <v>737</v>
      </c>
      <c r="CI707" t="s">
        <v>130</v>
      </c>
      <c r="CJ707" t="s">
        <v>162</v>
      </c>
      <c r="CK707">
        <v>1E-3</v>
      </c>
      <c r="CM707" t="s">
        <v>163</v>
      </c>
      <c r="CN707">
        <v>1E-3</v>
      </c>
      <c r="CO707" t="s">
        <v>163</v>
      </c>
      <c r="CZ707" t="s">
        <v>164</v>
      </c>
      <c r="DA707" t="s">
        <v>165</v>
      </c>
      <c r="DC707" t="s">
        <v>166</v>
      </c>
      <c r="DD707" t="s">
        <v>167</v>
      </c>
      <c r="DE707" t="s">
        <v>168</v>
      </c>
      <c r="DF707" t="s">
        <v>166</v>
      </c>
      <c r="DN707" t="s">
        <v>738</v>
      </c>
    </row>
    <row r="708" spans="1:118" x14ac:dyDescent="0.3">
      <c r="A708" t="s">
        <v>1433</v>
      </c>
      <c r="B708" t="s">
        <v>4535</v>
      </c>
      <c r="C708" t="s">
        <v>4536</v>
      </c>
      <c r="D708" t="s">
        <v>1983</v>
      </c>
      <c r="E708" t="s">
        <v>3137</v>
      </c>
      <c r="F708" t="s">
        <v>123</v>
      </c>
      <c r="G708" t="s">
        <v>124</v>
      </c>
      <c r="H708" t="s">
        <v>1093</v>
      </c>
      <c r="I708">
        <v>2016</v>
      </c>
      <c r="J708">
        <v>2016</v>
      </c>
      <c r="K708" t="s">
        <v>5030</v>
      </c>
      <c r="L708" t="s">
        <v>5031</v>
      </c>
      <c r="M708">
        <v>4166</v>
      </c>
      <c r="N708" t="s">
        <v>5032</v>
      </c>
      <c r="P708">
        <v>-1385155970</v>
      </c>
      <c r="Q708" t="s">
        <v>129</v>
      </c>
      <c r="R708" t="s">
        <v>130</v>
      </c>
      <c r="S708" t="s">
        <v>5033</v>
      </c>
      <c r="T708" t="s">
        <v>5034</v>
      </c>
      <c r="U708">
        <v>59.291941000000001</v>
      </c>
      <c r="V708">
        <v>26.632197000000001</v>
      </c>
      <c r="W708" t="s">
        <v>5035</v>
      </c>
      <c r="X708" t="s">
        <v>5036</v>
      </c>
      <c r="AG708" t="s">
        <v>5037</v>
      </c>
      <c r="AH708" t="s">
        <v>5038</v>
      </c>
      <c r="AI708" t="s">
        <v>916</v>
      </c>
      <c r="AJ708" t="s">
        <v>917</v>
      </c>
      <c r="AK708" t="s">
        <v>722</v>
      </c>
      <c r="AN708">
        <v>0</v>
      </c>
      <c r="AO708" t="s">
        <v>916</v>
      </c>
      <c r="AP708" t="s">
        <v>917</v>
      </c>
      <c r="AR708" t="s">
        <v>5039</v>
      </c>
      <c r="AS708" t="s">
        <v>5040</v>
      </c>
      <c r="AT708">
        <v>59.291941999999999</v>
      </c>
      <c r="AU708">
        <v>26.632197000000001</v>
      </c>
      <c r="AV708" t="s">
        <v>5041</v>
      </c>
      <c r="AW708" t="s">
        <v>5036</v>
      </c>
      <c r="AX708" t="s">
        <v>728</v>
      </c>
      <c r="AY708" t="s">
        <v>144</v>
      </c>
      <c r="BA708" t="s">
        <v>145</v>
      </c>
      <c r="BB708" t="s">
        <v>146</v>
      </c>
      <c r="BC708" t="s">
        <v>147</v>
      </c>
      <c r="BD708" t="s">
        <v>729</v>
      </c>
      <c r="BL708" t="s">
        <v>5042</v>
      </c>
      <c r="BM708" t="s">
        <v>5043</v>
      </c>
      <c r="BN708" s="1">
        <v>42591.725694444445</v>
      </c>
      <c r="BP708" t="s">
        <v>152</v>
      </c>
      <c r="BR708" t="s">
        <v>280</v>
      </c>
      <c r="BS708" s="1">
        <v>42591.496527777781</v>
      </c>
      <c r="BY708" t="s">
        <v>733</v>
      </c>
      <c r="BZ708" t="s">
        <v>734</v>
      </c>
      <c r="CB708" t="s">
        <v>735</v>
      </c>
      <c r="CF708" t="s">
        <v>159</v>
      </c>
      <c r="CG708" t="s">
        <v>736</v>
      </c>
      <c r="CH708" t="s">
        <v>737</v>
      </c>
      <c r="CI708" t="s">
        <v>130</v>
      </c>
      <c r="CJ708" t="s">
        <v>162</v>
      </c>
      <c r="CK708">
        <v>1E-3</v>
      </c>
      <c r="CM708" t="s">
        <v>163</v>
      </c>
      <c r="CN708">
        <v>1E-3</v>
      </c>
      <c r="CO708" t="s">
        <v>163</v>
      </c>
      <c r="CZ708" t="s">
        <v>164</v>
      </c>
      <c r="DA708" t="s">
        <v>165</v>
      </c>
      <c r="DC708" t="s">
        <v>166</v>
      </c>
      <c r="DD708" t="s">
        <v>167</v>
      </c>
      <c r="DE708" t="s">
        <v>168</v>
      </c>
      <c r="DF708" t="s">
        <v>166</v>
      </c>
      <c r="DN708" t="s">
        <v>738</v>
      </c>
    </row>
    <row r="709" spans="1:118" x14ac:dyDescent="0.3">
      <c r="A709" t="s">
        <v>1433</v>
      </c>
      <c r="B709" t="s">
        <v>4535</v>
      </c>
      <c r="C709" t="s">
        <v>4536</v>
      </c>
      <c r="D709" t="s">
        <v>1983</v>
      </c>
      <c r="E709" t="s">
        <v>3137</v>
      </c>
      <c r="F709" t="s">
        <v>123</v>
      </c>
      <c r="G709" t="s">
        <v>124</v>
      </c>
      <c r="H709" t="s">
        <v>1093</v>
      </c>
      <c r="I709">
        <v>2016</v>
      </c>
      <c r="J709">
        <v>2016</v>
      </c>
      <c r="K709" t="s">
        <v>5044</v>
      </c>
      <c r="L709" t="s">
        <v>5045</v>
      </c>
      <c r="M709">
        <v>6535</v>
      </c>
      <c r="N709" t="s">
        <v>5046</v>
      </c>
      <c r="P709">
        <v>-1137439237</v>
      </c>
      <c r="Q709" t="s">
        <v>129</v>
      </c>
      <c r="R709" t="s">
        <v>130</v>
      </c>
      <c r="S709" t="s">
        <v>5047</v>
      </c>
      <c r="T709" t="s">
        <v>5048</v>
      </c>
      <c r="U709">
        <v>59.318474000000002</v>
      </c>
      <c r="V709">
        <v>26.618013999999999</v>
      </c>
      <c r="W709" t="s">
        <v>5049</v>
      </c>
      <c r="X709" t="s">
        <v>5050</v>
      </c>
      <c r="AG709" t="s">
        <v>5051</v>
      </c>
      <c r="AH709" t="s">
        <v>5052</v>
      </c>
      <c r="AR709" t="s">
        <v>5053</v>
      </c>
      <c r="AS709" t="s">
        <v>5054</v>
      </c>
      <c r="AT709">
        <v>59.318475999999997</v>
      </c>
      <c r="AU709">
        <v>26.618013999999999</v>
      </c>
      <c r="AV709" t="s">
        <v>5055</v>
      </c>
      <c r="AW709" t="s">
        <v>5056</v>
      </c>
      <c r="AX709" t="s">
        <v>728</v>
      </c>
      <c r="AY709" t="s">
        <v>144</v>
      </c>
      <c r="BA709" t="s">
        <v>145</v>
      </c>
      <c r="BB709" t="s">
        <v>146</v>
      </c>
      <c r="BC709" t="s">
        <v>147</v>
      </c>
      <c r="BD709" t="s">
        <v>729</v>
      </c>
      <c r="BL709" t="s">
        <v>5057</v>
      </c>
      <c r="BM709" t="s">
        <v>5058</v>
      </c>
      <c r="BN709" s="1">
        <v>42591.725694444445</v>
      </c>
      <c r="BP709" t="s">
        <v>152</v>
      </c>
      <c r="BR709" t="s">
        <v>280</v>
      </c>
      <c r="BS709" s="1">
        <v>42591.486111111109</v>
      </c>
      <c r="BY709" t="s">
        <v>733</v>
      </c>
      <c r="BZ709" t="s">
        <v>734</v>
      </c>
      <c r="CB709" t="s">
        <v>735</v>
      </c>
      <c r="CF709" t="s">
        <v>159</v>
      </c>
      <c r="CG709" t="s">
        <v>736</v>
      </c>
      <c r="CH709" t="s">
        <v>737</v>
      </c>
      <c r="CI709" t="s">
        <v>130</v>
      </c>
      <c r="CJ709" t="s">
        <v>162</v>
      </c>
      <c r="CK709">
        <v>1E-3</v>
      </c>
      <c r="CM709" t="s">
        <v>163</v>
      </c>
      <c r="CN709">
        <v>1E-3</v>
      </c>
      <c r="CO709" t="s">
        <v>163</v>
      </c>
      <c r="CZ709" t="s">
        <v>164</v>
      </c>
      <c r="DA709" t="s">
        <v>165</v>
      </c>
      <c r="DC709" t="s">
        <v>166</v>
      </c>
      <c r="DD709" t="s">
        <v>167</v>
      </c>
      <c r="DE709" t="s">
        <v>168</v>
      </c>
      <c r="DF709" t="s">
        <v>166</v>
      </c>
      <c r="DN709" t="s">
        <v>738</v>
      </c>
    </row>
    <row r="710" spans="1:118" x14ac:dyDescent="0.3">
      <c r="A710" t="s">
        <v>1433</v>
      </c>
      <c r="B710" t="s">
        <v>4535</v>
      </c>
      <c r="C710" t="s">
        <v>4536</v>
      </c>
      <c r="D710" t="s">
        <v>1983</v>
      </c>
      <c r="E710" t="s">
        <v>3137</v>
      </c>
      <c r="F710" t="s">
        <v>123</v>
      </c>
      <c r="G710" t="s">
        <v>124</v>
      </c>
      <c r="H710" t="s">
        <v>1093</v>
      </c>
      <c r="I710">
        <v>2016</v>
      </c>
      <c r="J710">
        <v>2016</v>
      </c>
      <c r="K710" t="s">
        <v>5059</v>
      </c>
      <c r="L710" t="s">
        <v>5060</v>
      </c>
      <c r="M710">
        <v>6726</v>
      </c>
      <c r="N710" t="s">
        <v>5061</v>
      </c>
      <c r="P710">
        <v>692586273</v>
      </c>
      <c r="Q710" t="s">
        <v>203</v>
      </c>
      <c r="R710" t="s">
        <v>130</v>
      </c>
      <c r="S710" t="s">
        <v>5062</v>
      </c>
      <c r="T710" t="s">
        <v>5063</v>
      </c>
      <c r="U710">
        <v>59.357101999999998</v>
      </c>
      <c r="V710">
        <v>26.598254000000001</v>
      </c>
      <c r="W710" t="s">
        <v>5064</v>
      </c>
      <c r="X710" t="s">
        <v>5065</v>
      </c>
      <c r="AI710" t="s">
        <v>916</v>
      </c>
      <c r="AJ710" t="s">
        <v>917</v>
      </c>
      <c r="AK710" t="s">
        <v>722</v>
      </c>
      <c r="AN710">
        <v>0</v>
      </c>
      <c r="AO710" t="s">
        <v>1605</v>
      </c>
      <c r="AP710" t="s">
        <v>917</v>
      </c>
      <c r="AQ710" t="s">
        <v>4969</v>
      </c>
      <c r="AR710" t="s">
        <v>5066</v>
      </c>
      <c r="AS710" t="s">
        <v>5067</v>
      </c>
      <c r="AT710">
        <v>59.357101</v>
      </c>
      <c r="AU710">
        <v>26.598254000000001</v>
      </c>
      <c r="AV710" t="s">
        <v>5068</v>
      </c>
      <c r="AW710" t="s">
        <v>5069</v>
      </c>
      <c r="AX710" t="s">
        <v>728</v>
      </c>
      <c r="AY710" t="s">
        <v>144</v>
      </c>
      <c r="BA710" t="s">
        <v>145</v>
      </c>
      <c r="BB710" t="s">
        <v>146</v>
      </c>
      <c r="BC710" t="s">
        <v>147</v>
      </c>
      <c r="BD710" t="s">
        <v>729</v>
      </c>
      <c r="BL710" t="s">
        <v>5070</v>
      </c>
      <c r="BM710" t="s">
        <v>5071</v>
      </c>
      <c r="BN710" s="1">
        <v>42591.725694444445</v>
      </c>
      <c r="BP710" t="s">
        <v>152</v>
      </c>
      <c r="BR710" t="s">
        <v>280</v>
      </c>
      <c r="BS710" s="1">
        <v>42591.472222222219</v>
      </c>
      <c r="BY710" t="s">
        <v>733</v>
      </c>
      <c r="BZ710" t="s">
        <v>734</v>
      </c>
      <c r="CB710" t="s">
        <v>735</v>
      </c>
      <c r="CF710" t="s">
        <v>159</v>
      </c>
      <c r="CG710" t="s">
        <v>736</v>
      </c>
      <c r="CH710" t="s">
        <v>737</v>
      </c>
      <c r="CI710" t="s">
        <v>130</v>
      </c>
      <c r="CJ710" t="s">
        <v>162</v>
      </c>
      <c r="CK710">
        <v>1E-3</v>
      </c>
      <c r="CM710" t="s">
        <v>163</v>
      </c>
      <c r="CN710">
        <v>1E-3</v>
      </c>
      <c r="CO710" t="s">
        <v>163</v>
      </c>
      <c r="CZ710" t="s">
        <v>164</v>
      </c>
      <c r="DA710" t="s">
        <v>165</v>
      </c>
      <c r="DC710" t="s">
        <v>166</v>
      </c>
      <c r="DD710" t="s">
        <v>167</v>
      </c>
      <c r="DE710" t="s">
        <v>168</v>
      </c>
      <c r="DF710" t="s">
        <v>166</v>
      </c>
      <c r="DN710" t="s">
        <v>738</v>
      </c>
    </row>
    <row r="711" spans="1:118" x14ac:dyDescent="0.3">
      <c r="A711" t="s">
        <v>709</v>
      </c>
      <c r="B711" t="s">
        <v>4348</v>
      </c>
      <c r="C711" t="s">
        <v>4349</v>
      </c>
      <c r="D711" t="s">
        <v>1983</v>
      </c>
      <c r="E711" t="s">
        <v>122</v>
      </c>
      <c r="F711" t="s">
        <v>123</v>
      </c>
      <c r="G711" t="s">
        <v>3203</v>
      </c>
      <c r="H711" t="s">
        <v>3204</v>
      </c>
      <c r="I711">
        <v>2016</v>
      </c>
      <c r="J711">
        <v>2016</v>
      </c>
      <c r="K711" t="s">
        <v>5072</v>
      </c>
      <c r="L711" t="s">
        <v>5073</v>
      </c>
      <c r="M711">
        <v>1481</v>
      </c>
      <c r="N711" t="s">
        <v>5074</v>
      </c>
      <c r="P711">
        <v>-1173008419</v>
      </c>
      <c r="Q711" t="s">
        <v>129</v>
      </c>
      <c r="R711" t="s">
        <v>130</v>
      </c>
      <c r="S711" t="s">
        <v>5075</v>
      </c>
      <c r="T711" t="s">
        <v>5076</v>
      </c>
      <c r="U711">
        <v>58.987310999999998</v>
      </c>
      <c r="V711">
        <v>26.874652999999999</v>
      </c>
      <c r="W711" t="s">
        <v>5077</v>
      </c>
      <c r="X711" t="s">
        <v>5078</v>
      </c>
      <c r="AI711" t="s">
        <v>958</v>
      </c>
      <c r="AJ711" t="s">
        <v>959</v>
      </c>
      <c r="AK711" t="s">
        <v>722</v>
      </c>
      <c r="AL711" t="s">
        <v>5079</v>
      </c>
      <c r="AN711">
        <v>100</v>
      </c>
      <c r="AO711" t="s">
        <v>958</v>
      </c>
      <c r="AP711" t="s">
        <v>959</v>
      </c>
      <c r="AR711" t="s">
        <v>5080</v>
      </c>
      <c r="AS711" t="s">
        <v>5081</v>
      </c>
      <c r="AT711">
        <v>58.987327999999998</v>
      </c>
      <c r="AU711">
        <v>26.874634</v>
      </c>
      <c r="AV711" t="s">
        <v>5082</v>
      </c>
      <c r="AW711" t="s">
        <v>5083</v>
      </c>
      <c r="AX711" t="s">
        <v>728</v>
      </c>
      <c r="AY711" t="s">
        <v>144</v>
      </c>
      <c r="BA711" t="s">
        <v>145</v>
      </c>
      <c r="BB711" t="s">
        <v>146</v>
      </c>
      <c r="BC711" t="s">
        <v>147</v>
      </c>
      <c r="BD711" t="s">
        <v>729</v>
      </c>
      <c r="BL711" t="s">
        <v>5084</v>
      </c>
      <c r="BP711" t="s">
        <v>241</v>
      </c>
      <c r="BR711" t="s">
        <v>4257</v>
      </c>
      <c r="BS711" s="1">
        <v>42590</v>
      </c>
      <c r="BY711" t="s">
        <v>733</v>
      </c>
      <c r="BZ711" t="s">
        <v>734</v>
      </c>
      <c r="CB711" t="s">
        <v>735</v>
      </c>
      <c r="CF711" t="s">
        <v>159</v>
      </c>
      <c r="CG711" t="s">
        <v>736</v>
      </c>
      <c r="CH711" t="s">
        <v>737</v>
      </c>
      <c r="CI711" t="s">
        <v>130</v>
      </c>
      <c r="CJ711" t="s">
        <v>162</v>
      </c>
      <c r="CK711">
        <v>1E-3</v>
      </c>
      <c r="CM711" t="s">
        <v>163</v>
      </c>
      <c r="CN711">
        <v>1E-3</v>
      </c>
      <c r="CO711" t="s">
        <v>163</v>
      </c>
      <c r="CZ711" t="s">
        <v>164</v>
      </c>
      <c r="DA711" t="s">
        <v>165</v>
      </c>
      <c r="DC711" t="s">
        <v>166</v>
      </c>
      <c r="DD711" t="s">
        <v>167</v>
      </c>
      <c r="DE711" t="s">
        <v>168</v>
      </c>
      <c r="DN711" t="s">
        <v>738</v>
      </c>
    </row>
    <row r="712" spans="1:118" x14ac:dyDescent="0.3">
      <c r="A712" t="s">
        <v>709</v>
      </c>
      <c r="B712" t="s">
        <v>4348</v>
      </c>
      <c r="C712" t="s">
        <v>4349</v>
      </c>
      <c r="D712" t="s">
        <v>1983</v>
      </c>
      <c r="E712" t="s">
        <v>122</v>
      </c>
      <c r="F712" t="s">
        <v>123</v>
      </c>
      <c r="G712" t="s">
        <v>3203</v>
      </c>
      <c r="H712" t="s">
        <v>3204</v>
      </c>
      <c r="I712">
        <v>2016</v>
      </c>
      <c r="J712">
        <v>2016</v>
      </c>
      <c r="K712" t="s">
        <v>5085</v>
      </c>
      <c r="L712" t="s">
        <v>5086</v>
      </c>
      <c r="M712">
        <v>7273</v>
      </c>
      <c r="N712" t="s">
        <v>5087</v>
      </c>
      <c r="P712">
        <v>8573573</v>
      </c>
      <c r="Q712" t="s">
        <v>203</v>
      </c>
      <c r="R712" t="s">
        <v>130</v>
      </c>
      <c r="S712" t="s">
        <v>5088</v>
      </c>
      <c r="T712" t="s">
        <v>5089</v>
      </c>
      <c r="U712">
        <v>58.540402999999998</v>
      </c>
      <c r="V712">
        <v>26.682874000000002</v>
      </c>
      <c r="W712" t="s">
        <v>5090</v>
      </c>
      <c r="X712" t="s">
        <v>5091</v>
      </c>
      <c r="AI712" t="s">
        <v>5092</v>
      </c>
      <c r="AJ712" t="s">
        <v>5093</v>
      </c>
      <c r="AK712" t="s">
        <v>722</v>
      </c>
      <c r="AL712" t="s">
        <v>5094</v>
      </c>
      <c r="AN712">
        <v>45</v>
      </c>
      <c r="AO712" t="s">
        <v>5095</v>
      </c>
      <c r="AP712" t="s">
        <v>779</v>
      </c>
      <c r="AR712" t="s">
        <v>5088</v>
      </c>
      <c r="AS712" t="s">
        <v>5089</v>
      </c>
      <c r="AT712">
        <v>58.540402999999998</v>
      </c>
      <c r="AU712">
        <v>26.682874000000002</v>
      </c>
      <c r="AV712" t="s">
        <v>5090</v>
      </c>
      <c r="AW712" t="s">
        <v>5091</v>
      </c>
      <c r="AX712" t="s">
        <v>728</v>
      </c>
      <c r="AY712" t="s">
        <v>144</v>
      </c>
      <c r="BA712" t="s">
        <v>145</v>
      </c>
      <c r="BB712" t="s">
        <v>146</v>
      </c>
      <c r="BC712" t="s">
        <v>147</v>
      </c>
      <c r="BD712" t="s">
        <v>729</v>
      </c>
      <c r="BL712" t="s">
        <v>5096</v>
      </c>
      <c r="BP712" t="s">
        <v>241</v>
      </c>
      <c r="BR712" t="s">
        <v>4257</v>
      </c>
      <c r="BS712" s="1">
        <v>42590</v>
      </c>
      <c r="BY712" t="s">
        <v>733</v>
      </c>
      <c r="BZ712" t="s">
        <v>734</v>
      </c>
      <c r="CB712" t="s">
        <v>735</v>
      </c>
      <c r="CF712" t="s">
        <v>159</v>
      </c>
      <c r="CG712" t="s">
        <v>736</v>
      </c>
      <c r="CH712" t="s">
        <v>737</v>
      </c>
      <c r="CI712" t="s">
        <v>130</v>
      </c>
      <c r="CJ712" t="s">
        <v>162</v>
      </c>
      <c r="CK712">
        <v>1E-3</v>
      </c>
      <c r="CM712" t="s">
        <v>163</v>
      </c>
      <c r="CN712">
        <v>1E-3</v>
      </c>
      <c r="CO712" t="s">
        <v>163</v>
      </c>
      <c r="CZ712" t="s">
        <v>164</v>
      </c>
      <c r="DA712" t="s">
        <v>165</v>
      </c>
      <c r="DC712" t="s">
        <v>166</v>
      </c>
      <c r="DD712" t="s">
        <v>167</v>
      </c>
      <c r="DE712" t="s">
        <v>168</v>
      </c>
      <c r="DN712" t="s">
        <v>738</v>
      </c>
    </row>
    <row r="713" spans="1:118" x14ac:dyDescent="0.3">
      <c r="A713" t="s">
        <v>709</v>
      </c>
      <c r="B713" t="s">
        <v>4348</v>
      </c>
      <c r="C713" t="s">
        <v>4349</v>
      </c>
      <c r="D713" t="s">
        <v>1983</v>
      </c>
      <c r="E713" t="s">
        <v>122</v>
      </c>
      <c r="F713" t="s">
        <v>123</v>
      </c>
      <c r="G713" t="s">
        <v>3203</v>
      </c>
      <c r="H713" t="s">
        <v>3204</v>
      </c>
      <c r="I713">
        <v>2016</v>
      </c>
      <c r="J713">
        <v>2016</v>
      </c>
      <c r="K713" t="s">
        <v>5097</v>
      </c>
      <c r="L713" t="s">
        <v>5098</v>
      </c>
      <c r="M713">
        <v>3461</v>
      </c>
      <c r="N713" t="s">
        <v>3982</v>
      </c>
      <c r="P713">
        <v>414924524</v>
      </c>
      <c r="Q713" t="s">
        <v>203</v>
      </c>
      <c r="R713" t="s">
        <v>130</v>
      </c>
      <c r="S713" t="s">
        <v>5099</v>
      </c>
      <c r="T713" t="s">
        <v>5100</v>
      </c>
      <c r="U713">
        <v>59.339522000000002</v>
      </c>
      <c r="V713">
        <v>27.459617999999999</v>
      </c>
      <c r="W713" t="s">
        <v>5101</v>
      </c>
      <c r="X713" t="s">
        <v>5102</v>
      </c>
      <c r="AI713" t="s">
        <v>795</v>
      </c>
      <c r="AJ713" t="s">
        <v>796</v>
      </c>
      <c r="AK713" t="s">
        <v>722</v>
      </c>
      <c r="AL713" t="s">
        <v>5103</v>
      </c>
      <c r="AN713">
        <v>49.7</v>
      </c>
      <c r="AO713" t="s">
        <v>795</v>
      </c>
      <c r="AP713" t="s">
        <v>796</v>
      </c>
      <c r="AR713" t="s">
        <v>2512</v>
      </c>
      <c r="AS713" t="s">
        <v>5104</v>
      </c>
      <c r="AT713">
        <v>59.339550000000003</v>
      </c>
      <c r="AU713">
        <v>27.459612</v>
      </c>
      <c r="AV713" t="s">
        <v>5105</v>
      </c>
      <c r="AW713" t="s">
        <v>5106</v>
      </c>
      <c r="AX713" t="s">
        <v>728</v>
      </c>
      <c r="AY713" t="s">
        <v>144</v>
      </c>
      <c r="BA713" t="s">
        <v>145</v>
      </c>
      <c r="BB713" t="s">
        <v>146</v>
      </c>
      <c r="BC713" t="s">
        <v>147</v>
      </c>
      <c r="BD713" t="s">
        <v>729</v>
      </c>
      <c r="BL713" t="s">
        <v>5107</v>
      </c>
      <c r="BP713" t="s">
        <v>241</v>
      </c>
      <c r="BR713" t="s">
        <v>4257</v>
      </c>
      <c r="BS713" s="1">
        <v>42578</v>
      </c>
      <c r="BY713" t="s">
        <v>733</v>
      </c>
      <c r="BZ713" t="s">
        <v>734</v>
      </c>
      <c r="CB713" t="s">
        <v>735</v>
      </c>
      <c r="CF713" t="s">
        <v>159</v>
      </c>
      <c r="CG713" t="s">
        <v>736</v>
      </c>
      <c r="CH713" t="s">
        <v>737</v>
      </c>
      <c r="CI713" t="s">
        <v>130</v>
      </c>
      <c r="CJ713" t="s">
        <v>162</v>
      </c>
      <c r="CK713">
        <v>1E-3</v>
      </c>
      <c r="CM713" t="s">
        <v>163</v>
      </c>
      <c r="CN713">
        <v>1E-3</v>
      </c>
      <c r="CO713" t="s">
        <v>163</v>
      </c>
      <c r="CZ713" t="s">
        <v>164</v>
      </c>
      <c r="DA713" t="s">
        <v>165</v>
      </c>
      <c r="DC713" t="s">
        <v>166</v>
      </c>
      <c r="DD713" t="s">
        <v>167</v>
      </c>
      <c r="DE713" t="s">
        <v>168</v>
      </c>
      <c r="DN713" t="s">
        <v>738</v>
      </c>
    </row>
    <row r="714" spans="1:118" x14ac:dyDescent="0.3">
      <c r="A714" t="s">
        <v>709</v>
      </c>
      <c r="B714" t="s">
        <v>4348</v>
      </c>
      <c r="C714" t="s">
        <v>4349</v>
      </c>
      <c r="D714" t="s">
        <v>1983</v>
      </c>
      <c r="E714" t="s">
        <v>122</v>
      </c>
      <c r="F714" t="s">
        <v>123</v>
      </c>
      <c r="G714" t="s">
        <v>3203</v>
      </c>
      <c r="H714" t="s">
        <v>3204</v>
      </c>
      <c r="I714">
        <v>2016</v>
      </c>
      <c r="J714">
        <v>2016</v>
      </c>
      <c r="K714" t="s">
        <v>5108</v>
      </c>
      <c r="L714" t="s">
        <v>5109</v>
      </c>
      <c r="M714">
        <v>3377</v>
      </c>
      <c r="N714" t="s">
        <v>953</v>
      </c>
      <c r="P714">
        <v>-917631769</v>
      </c>
      <c r="Q714" t="s">
        <v>203</v>
      </c>
      <c r="R714" t="s">
        <v>130</v>
      </c>
      <c r="S714" t="s">
        <v>5110</v>
      </c>
      <c r="T714" t="s">
        <v>5111</v>
      </c>
      <c r="U714">
        <v>59.229387000000003</v>
      </c>
      <c r="V714">
        <v>27.571325999999999</v>
      </c>
      <c r="W714" t="s">
        <v>5112</v>
      </c>
      <c r="X714" t="s">
        <v>5113</v>
      </c>
      <c r="AI714" t="s">
        <v>958</v>
      </c>
      <c r="AJ714" t="s">
        <v>959</v>
      </c>
      <c r="AK714" t="s">
        <v>722</v>
      </c>
      <c r="AL714" t="s">
        <v>5114</v>
      </c>
      <c r="AN714">
        <v>36</v>
      </c>
      <c r="AO714" t="s">
        <v>958</v>
      </c>
      <c r="AP714" t="s">
        <v>959</v>
      </c>
      <c r="AR714" t="s">
        <v>5115</v>
      </c>
      <c r="AS714" t="s">
        <v>5116</v>
      </c>
      <c r="AT714">
        <v>59.229422</v>
      </c>
      <c r="AU714">
        <v>27.571244</v>
      </c>
      <c r="AV714" t="s">
        <v>5117</v>
      </c>
      <c r="AW714" t="s">
        <v>5118</v>
      </c>
      <c r="AX714" t="s">
        <v>728</v>
      </c>
      <c r="AY714" t="s">
        <v>144</v>
      </c>
      <c r="BA714" t="s">
        <v>145</v>
      </c>
      <c r="BB714" t="s">
        <v>146</v>
      </c>
      <c r="BC714" t="s">
        <v>147</v>
      </c>
      <c r="BD714" t="s">
        <v>729</v>
      </c>
      <c r="BL714" t="s">
        <v>5119</v>
      </c>
      <c r="BP714" t="s">
        <v>241</v>
      </c>
      <c r="BR714" t="s">
        <v>4257</v>
      </c>
      <c r="BS714" s="1">
        <v>42578</v>
      </c>
      <c r="BY714" t="s">
        <v>733</v>
      </c>
      <c r="BZ714" t="s">
        <v>734</v>
      </c>
      <c r="CB714" t="s">
        <v>735</v>
      </c>
      <c r="CF714" t="s">
        <v>159</v>
      </c>
      <c r="CG714" t="s">
        <v>736</v>
      </c>
      <c r="CH714" t="s">
        <v>737</v>
      </c>
      <c r="CI714" t="s">
        <v>130</v>
      </c>
      <c r="CJ714" t="s">
        <v>162</v>
      </c>
      <c r="CK714">
        <v>1E-3</v>
      </c>
      <c r="CM714" t="s">
        <v>163</v>
      </c>
      <c r="CN714">
        <v>1E-3</v>
      </c>
      <c r="CO714" t="s">
        <v>163</v>
      </c>
      <c r="CZ714" t="s">
        <v>164</v>
      </c>
      <c r="DA714" t="s">
        <v>165</v>
      </c>
      <c r="DC714" t="s">
        <v>166</v>
      </c>
      <c r="DD714" t="s">
        <v>167</v>
      </c>
      <c r="DE714" t="s">
        <v>168</v>
      </c>
      <c r="DN714" t="s">
        <v>738</v>
      </c>
    </row>
    <row r="715" spans="1:118" x14ac:dyDescent="0.3">
      <c r="A715" t="s">
        <v>709</v>
      </c>
      <c r="B715" t="s">
        <v>4348</v>
      </c>
      <c r="C715" t="s">
        <v>4349</v>
      </c>
      <c r="D715" t="s">
        <v>1983</v>
      </c>
      <c r="E715" t="s">
        <v>122</v>
      </c>
      <c r="F715" t="s">
        <v>123</v>
      </c>
      <c r="G715" t="s">
        <v>3203</v>
      </c>
      <c r="H715" t="s">
        <v>3204</v>
      </c>
      <c r="I715">
        <v>2016</v>
      </c>
      <c r="J715">
        <v>2016</v>
      </c>
      <c r="K715" t="s">
        <v>951</v>
      </c>
      <c r="L715" t="s">
        <v>952</v>
      </c>
      <c r="M715">
        <v>3377</v>
      </c>
      <c r="N715" t="s">
        <v>953</v>
      </c>
      <c r="P715">
        <v>1455364380</v>
      </c>
      <c r="Q715" t="s">
        <v>203</v>
      </c>
      <c r="R715" t="s">
        <v>130</v>
      </c>
      <c r="S715" t="s">
        <v>954</v>
      </c>
      <c r="T715" t="s">
        <v>955</v>
      </c>
      <c r="U715">
        <v>59.229978000000003</v>
      </c>
      <c r="V715">
        <v>27.576174000000002</v>
      </c>
      <c r="W715" t="s">
        <v>956</v>
      </c>
      <c r="X715" t="s">
        <v>957</v>
      </c>
      <c r="AI715" t="s">
        <v>958</v>
      </c>
      <c r="AJ715" t="s">
        <v>959</v>
      </c>
      <c r="AK715" t="s">
        <v>722</v>
      </c>
      <c r="AL715" t="s">
        <v>960</v>
      </c>
      <c r="AN715">
        <v>37.700000000000003</v>
      </c>
      <c r="AO715" t="s">
        <v>958</v>
      </c>
      <c r="AP715" t="s">
        <v>959</v>
      </c>
      <c r="AR715" t="s">
        <v>961</v>
      </c>
      <c r="AS715" t="s">
        <v>962</v>
      </c>
      <c r="AT715">
        <v>59.229979999999998</v>
      </c>
      <c r="AU715">
        <v>27.576179</v>
      </c>
      <c r="AV715" t="s">
        <v>963</v>
      </c>
      <c r="AW715" t="s">
        <v>964</v>
      </c>
      <c r="AX715" t="s">
        <v>728</v>
      </c>
      <c r="AY715" t="s">
        <v>144</v>
      </c>
      <c r="BA715" t="s">
        <v>145</v>
      </c>
      <c r="BB715" t="s">
        <v>146</v>
      </c>
      <c r="BC715" t="s">
        <v>147</v>
      </c>
      <c r="BD715" t="s">
        <v>729</v>
      </c>
      <c r="BL715" t="s">
        <v>5120</v>
      </c>
      <c r="BP715" t="s">
        <v>241</v>
      </c>
      <c r="BR715" t="s">
        <v>4257</v>
      </c>
      <c r="BS715" s="1">
        <v>42578</v>
      </c>
      <c r="BY715" t="s">
        <v>733</v>
      </c>
      <c r="BZ715" t="s">
        <v>734</v>
      </c>
      <c r="CB715" t="s">
        <v>735</v>
      </c>
      <c r="CF715" t="s">
        <v>159</v>
      </c>
      <c r="CG715" t="s">
        <v>736</v>
      </c>
      <c r="CH715" t="s">
        <v>737</v>
      </c>
      <c r="CI715" t="s">
        <v>130</v>
      </c>
      <c r="CJ715" t="s">
        <v>162</v>
      </c>
      <c r="CK715">
        <v>1E-3</v>
      </c>
      <c r="CM715" t="s">
        <v>163</v>
      </c>
      <c r="CN715">
        <v>1E-3</v>
      </c>
      <c r="CO715" t="s">
        <v>163</v>
      </c>
      <c r="CZ715" t="s">
        <v>164</v>
      </c>
      <c r="DA715" t="s">
        <v>165</v>
      </c>
      <c r="DC715" t="s">
        <v>166</v>
      </c>
      <c r="DD715" t="s">
        <v>167</v>
      </c>
      <c r="DE715" t="s">
        <v>168</v>
      </c>
      <c r="DN715" t="s">
        <v>738</v>
      </c>
    </row>
    <row r="716" spans="1:118" x14ac:dyDescent="0.3">
      <c r="A716" t="s">
        <v>709</v>
      </c>
      <c r="B716" t="s">
        <v>4348</v>
      </c>
      <c r="C716" t="s">
        <v>4349</v>
      </c>
      <c r="D716" t="s">
        <v>1983</v>
      </c>
      <c r="E716" t="s">
        <v>122</v>
      </c>
      <c r="F716" t="s">
        <v>123</v>
      </c>
      <c r="G716" t="s">
        <v>3203</v>
      </c>
      <c r="H716" t="s">
        <v>3204</v>
      </c>
      <c r="I716">
        <v>2016</v>
      </c>
      <c r="J716">
        <v>2016</v>
      </c>
      <c r="K716" t="s">
        <v>5121</v>
      </c>
      <c r="L716" t="s">
        <v>5122</v>
      </c>
      <c r="M716">
        <v>9106</v>
      </c>
      <c r="N716" t="s">
        <v>4208</v>
      </c>
      <c r="P716">
        <v>-1280199818</v>
      </c>
      <c r="Q716" t="s">
        <v>203</v>
      </c>
      <c r="R716" t="s">
        <v>130</v>
      </c>
      <c r="S716" t="s">
        <v>5123</v>
      </c>
      <c r="T716" t="s">
        <v>5124</v>
      </c>
      <c r="U716">
        <v>59.282573999999997</v>
      </c>
      <c r="V716">
        <v>27.559131000000001</v>
      </c>
      <c r="W716" t="s">
        <v>5125</v>
      </c>
      <c r="X716" t="s">
        <v>5126</v>
      </c>
      <c r="AI716" t="s">
        <v>3987</v>
      </c>
      <c r="AJ716" t="s">
        <v>3988</v>
      </c>
      <c r="AK716" t="s">
        <v>722</v>
      </c>
      <c r="AL716" t="s">
        <v>5127</v>
      </c>
      <c r="AN716">
        <v>17</v>
      </c>
      <c r="AO716" t="s">
        <v>3987</v>
      </c>
      <c r="AP716" t="s">
        <v>3988</v>
      </c>
      <c r="AR716" t="s">
        <v>5128</v>
      </c>
      <c r="AS716" t="s">
        <v>5129</v>
      </c>
      <c r="AT716">
        <v>59.282592999999999</v>
      </c>
      <c r="AU716">
        <v>27.559125999999999</v>
      </c>
      <c r="AV716" t="s">
        <v>5130</v>
      </c>
      <c r="AW716" t="s">
        <v>5131</v>
      </c>
      <c r="AX716" t="s">
        <v>728</v>
      </c>
      <c r="AY716" t="s">
        <v>144</v>
      </c>
      <c r="BA716" t="s">
        <v>145</v>
      </c>
      <c r="BB716" t="s">
        <v>146</v>
      </c>
      <c r="BC716" t="s">
        <v>147</v>
      </c>
      <c r="BD716" t="s">
        <v>729</v>
      </c>
      <c r="BL716" t="s">
        <v>5132</v>
      </c>
      <c r="BP716" t="s">
        <v>241</v>
      </c>
      <c r="BR716" t="s">
        <v>4257</v>
      </c>
      <c r="BS716" s="1">
        <v>42578</v>
      </c>
      <c r="BY716" t="s">
        <v>733</v>
      </c>
      <c r="BZ716" t="s">
        <v>734</v>
      </c>
      <c r="CB716" t="s">
        <v>735</v>
      </c>
      <c r="CF716" t="s">
        <v>159</v>
      </c>
      <c r="CG716" t="s">
        <v>736</v>
      </c>
      <c r="CH716" t="s">
        <v>737</v>
      </c>
      <c r="CI716" t="s">
        <v>130</v>
      </c>
      <c r="CJ716" t="s">
        <v>162</v>
      </c>
      <c r="CK716">
        <v>1E-3</v>
      </c>
      <c r="CM716" t="s">
        <v>163</v>
      </c>
      <c r="CN716">
        <v>1E-3</v>
      </c>
      <c r="CO716" t="s">
        <v>163</v>
      </c>
      <c r="CZ716" t="s">
        <v>164</v>
      </c>
      <c r="DA716" t="s">
        <v>165</v>
      </c>
      <c r="DC716" t="s">
        <v>166</v>
      </c>
      <c r="DD716" t="s">
        <v>167</v>
      </c>
      <c r="DE716" t="s">
        <v>168</v>
      </c>
      <c r="DN716" t="s">
        <v>738</v>
      </c>
    </row>
    <row r="717" spans="1:118" x14ac:dyDescent="0.3">
      <c r="A717" t="s">
        <v>709</v>
      </c>
      <c r="B717" t="s">
        <v>4348</v>
      </c>
      <c r="C717" t="s">
        <v>4349</v>
      </c>
      <c r="D717" t="s">
        <v>1983</v>
      </c>
      <c r="E717" t="s">
        <v>122</v>
      </c>
      <c r="F717" t="s">
        <v>123</v>
      </c>
      <c r="G717" t="s">
        <v>3203</v>
      </c>
      <c r="H717" t="s">
        <v>3204</v>
      </c>
      <c r="I717">
        <v>2016</v>
      </c>
      <c r="J717">
        <v>2016</v>
      </c>
      <c r="K717" t="s">
        <v>5133</v>
      </c>
      <c r="L717" t="s">
        <v>5134</v>
      </c>
      <c r="M717">
        <v>3377</v>
      </c>
      <c r="N717" t="s">
        <v>953</v>
      </c>
      <c r="P717">
        <v>1959957204</v>
      </c>
      <c r="Q717" t="s">
        <v>203</v>
      </c>
      <c r="R717" t="s">
        <v>130</v>
      </c>
      <c r="S717" t="s">
        <v>5135</v>
      </c>
      <c r="T717" t="s">
        <v>5136</v>
      </c>
      <c r="U717">
        <v>59.229391999999997</v>
      </c>
      <c r="V717">
        <v>27.571252000000001</v>
      </c>
      <c r="W717" t="s">
        <v>5137</v>
      </c>
      <c r="X717" t="s">
        <v>5138</v>
      </c>
      <c r="AI717" t="s">
        <v>3987</v>
      </c>
      <c r="AJ717" t="s">
        <v>3988</v>
      </c>
      <c r="AK717" t="s">
        <v>722</v>
      </c>
      <c r="AL717" t="s">
        <v>5139</v>
      </c>
      <c r="AN717">
        <v>20</v>
      </c>
      <c r="AO717" t="s">
        <v>3987</v>
      </c>
      <c r="AP717" t="s">
        <v>3988</v>
      </c>
      <c r="AR717" t="s">
        <v>5115</v>
      </c>
      <c r="AS717" t="s">
        <v>5140</v>
      </c>
      <c r="AT717">
        <v>59.229419999999998</v>
      </c>
      <c r="AU717">
        <v>27.571349999999999</v>
      </c>
      <c r="AV717" t="s">
        <v>5141</v>
      </c>
      <c r="AW717" t="s">
        <v>5142</v>
      </c>
      <c r="AX717" t="s">
        <v>728</v>
      </c>
      <c r="AY717" t="s">
        <v>144</v>
      </c>
      <c r="BA717" t="s">
        <v>145</v>
      </c>
      <c r="BB717" t="s">
        <v>146</v>
      </c>
      <c r="BC717" t="s">
        <v>147</v>
      </c>
      <c r="BD717" t="s">
        <v>729</v>
      </c>
      <c r="BL717" t="s">
        <v>5143</v>
      </c>
      <c r="BP717" t="s">
        <v>241</v>
      </c>
      <c r="BR717" t="s">
        <v>4257</v>
      </c>
      <c r="BS717" s="1">
        <v>42578</v>
      </c>
      <c r="BY717" t="s">
        <v>733</v>
      </c>
      <c r="BZ717" t="s">
        <v>734</v>
      </c>
      <c r="CB717" t="s">
        <v>735</v>
      </c>
      <c r="CF717" t="s">
        <v>159</v>
      </c>
      <c r="CG717" t="s">
        <v>736</v>
      </c>
      <c r="CH717" t="s">
        <v>737</v>
      </c>
      <c r="CI717" t="s">
        <v>130</v>
      </c>
      <c r="CJ717" t="s">
        <v>162</v>
      </c>
      <c r="CK717">
        <v>1E-3</v>
      </c>
      <c r="CM717" t="s">
        <v>163</v>
      </c>
      <c r="CN717">
        <v>1E-3</v>
      </c>
      <c r="CO717" t="s">
        <v>163</v>
      </c>
      <c r="CZ717" t="s">
        <v>164</v>
      </c>
      <c r="DA717" t="s">
        <v>165</v>
      </c>
      <c r="DC717" t="s">
        <v>166</v>
      </c>
      <c r="DD717" t="s">
        <v>167</v>
      </c>
      <c r="DE717" t="s">
        <v>168</v>
      </c>
      <c r="DN717" t="s">
        <v>738</v>
      </c>
    </row>
    <row r="718" spans="1:118" x14ac:dyDescent="0.3">
      <c r="A718" t="s">
        <v>709</v>
      </c>
      <c r="B718" t="s">
        <v>4348</v>
      </c>
      <c r="C718" t="s">
        <v>4349</v>
      </c>
      <c r="D718" t="s">
        <v>1983</v>
      </c>
      <c r="E718" t="s">
        <v>122</v>
      </c>
      <c r="F718" t="s">
        <v>123</v>
      </c>
      <c r="G718" t="s">
        <v>3203</v>
      </c>
      <c r="H718" t="s">
        <v>3204</v>
      </c>
      <c r="I718">
        <v>2016</v>
      </c>
      <c r="J718">
        <v>2016</v>
      </c>
      <c r="K718" t="s">
        <v>5144</v>
      </c>
      <c r="L718" t="s">
        <v>5145</v>
      </c>
      <c r="M718">
        <v>8154</v>
      </c>
      <c r="N718" t="s">
        <v>4176</v>
      </c>
      <c r="P718">
        <v>-601791747</v>
      </c>
      <c r="Q718" t="s">
        <v>203</v>
      </c>
      <c r="R718" t="s">
        <v>130</v>
      </c>
      <c r="S718" t="s">
        <v>5146</v>
      </c>
      <c r="T718" t="s">
        <v>5147</v>
      </c>
      <c r="U718">
        <v>59.225166000000002</v>
      </c>
      <c r="V718">
        <v>27.132321000000001</v>
      </c>
      <c r="W718" t="s">
        <v>5148</v>
      </c>
      <c r="X718" t="s">
        <v>5149</v>
      </c>
      <c r="AI718" t="s">
        <v>795</v>
      </c>
      <c r="AJ718" t="s">
        <v>796</v>
      </c>
      <c r="AK718" t="s">
        <v>722</v>
      </c>
      <c r="AL718" t="s">
        <v>5150</v>
      </c>
      <c r="AN718">
        <v>7.35</v>
      </c>
      <c r="AO718" t="s">
        <v>795</v>
      </c>
      <c r="AP718" t="s">
        <v>796</v>
      </c>
      <c r="AR718" t="s">
        <v>5151</v>
      </c>
      <c r="AS718" t="s">
        <v>5152</v>
      </c>
      <c r="AT718">
        <v>59.225167999999996</v>
      </c>
      <c r="AU718">
        <v>27.132325999999999</v>
      </c>
      <c r="AV718" t="s">
        <v>5153</v>
      </c>
      <c r="AW718" t="s">
        <v>5154</v>
      </c>
      <c r="AX718" t="s">
        <v>728</v>
      </c>
      <c r="AY718" t="s">
        <v>144</v>
      </c>
      <c r="BA718" t="s">
        <v>145</v>
      </c>
      <c r="BB718" t="s">
        <v>146</v>
      </c>
      <c r="BC718" t="s">
        <v>147</v>
      </c>
      <c r="BD718" t="s">
        <v>729</v>
      </c>
      <c r="BL718" t="s">
        <v>5155</v>
      </c>
      <c r="BP718" t="s">
        <v>241</v>
      </c>
      <c r="BR718" t="s">
        <v>4257</v>
      </c>
      <c r="BS718" s="1">
        <v>42578</v>
      </c>
      <c r="BY718" t="s">
        <v>733</v>
      </c>
      <c r="BZ718" t="s">
        <v>734</v>
      </c>
      <c r="CB718" t="s">
        <v>735</v>
      </c>
      <c r="CF718" t="s">
        <v>159</v>
      </c>
      <c r="CG718" t="s">
        <v>736</v>
      </c>
      <c r="CH718" t="s">
        <v>737</v>
      </c>
      <c r="CI718" t="s">
        <v>130</v>
      </c>
      <c r="CJ718" t="s">
        <v>162</v>
      </c>
      <c r="CK718">
        <v>1E-3</v>
      </c>
      <c r="CM718" t="s">
        <v>163</v>
      </c>
      <c r="CN718">
        <v>1E-3</v>
      </c>
      <c r="CO718" t="s">
        <v>163</v>
      </c>
      <c r="CZ718" t="s">
        <v>164</v>
      </c>
      <c r="DA718" t="s">
        <v>165</v>
      </c>
      <c r="DC718" t="s">
        <v>166</v>
      </c>
      <c r="DD718" t="s">
        <v>167</v>
      </c>
      <c r="DE718" t="s">
        <v>168</v>
      </c>
      <c r="DN718" t="s">
        <v>738</v>
      </c>
    </row>
    <row r="719" spans="1:118" x14ac:dyDescent="0.3">
      <c r="A719" t="s">
        <v>709</v>
      </c>
      <c r="B719" t="s">
        <v>4348</v>
      </c>
      <c r="C719" t="s">
        <v>4349</v>
      </c>
      <c r="D719" t="s">
        <v>1983</v>
      </c>
      <c r="E719" t="s">
        <v>122</v>
      </c>
      <c r="F719" t="s">
        <v>123</v>
      </c>
      <c r="G719" t="s">
        <v>3203</v>
      </c>
      <c r="H719" t="s">
        <v>3204</v>
      </c>
      <c r="I719">
        <v>2016</v>
      </c>
      <c r="J719">
        <v>2016</v>
      </c>
      <c r="K719" t="s">
        <v>5156</v>
      </c>
      <c r="L719" t="s">
        <v>5157</v>
      </c>
      <c r="M719">
        <v>2130</v>
      </c>
      <c r="N719" t="s">
        <v>5158</v>
      </c>
      <c r="P719">
        <v>-877593291</v>
      </c>
      <c r="Q719" t="s">
        <v>203</v>
      </c>
      <c r="R719" t="s">
        <v>130</v>
      </c>
      <c r="S719" t="s">
        <v>5159</v>
      </c>
      <c r="T719" t="s">
        <v>5160</v>
      </c>
      <c r="U719">
        <v>59.031526999999997</v>
      </c>
      <c r="V719">
        <v>27.689036999999999</v>
      </c>
      <c r="W719" t="s">
        <v>5161</v>
      </c>
      <c r="X719" t="s">
        <v>5162</v>
      </c>
      <c r="AI719" t="s">
        <v>958</v>
      </c>
      <c r="AJ719" t="s">
        <v>959</v>
      </c>
      <c r="AK719" t="s">
        <v>722</v>
      </c>
      <c r="AL719" t="s">
        <v>5163</v>
      </c>
      <c r="AN719">
        <v>94.5</v>
      </c>
      <c r="AO719" t="s">
        <v>958</v>
      </c>
      <c r="AP719" t="s">
        <v>959</v>
      </c>
      <c r="AR719" t="s">
        <v>5164</v>
      </c>
      <c r="AS719" t="s">
        <v>5165</v>
      </c>
      <c r="AT719">
        <v>59.031537999999998</v>
      </c>
      <c r="AU719">
        <v>27.689024</v>
      </c>
      <c r="AV719" t="s">
        <v>5166</v>
      </c>
      <c r="AW719" t="s">
        <v>5167</v>
      </c>
      <c r="AX719" t="s">
        <v>728</v>
      </c>
      <c r="AY719" t="s">
        <v>144</v>
      </c>
      <c r="BA719" t="s">
        <v>145</v>
      </c>
      <c r="BB719" t="s">
        <v>146</v>
      </c>
      <c r="BC719" t="s">
        <v>147</v>
      </c>
      <c r="BD719" t="s">
        <v>729</v>
      </c>
      <c r="BL719" t="s">
        <v>5168</v>
      </c>
      <c r="BP719" t="s">
        <v>241</v>
      </c>
      <c r="BR719" t="s">
        <v>4257</v>
      </c>
      <c r="BS719" s="1">
        <v>42570</v>
      </c>
      <c r="BY719" t="s">
        <v>733</v>
      </c>
      <c r="BZ719" t="s">
        <v>734</v>
      </c>
      <c r="CB719" t="s">
        <v>735</v>
      </c>
      <c r="CF719" t="s">
        <v>159</v>
      </c>
      <c r="CG719" t="s">
        <v>736</v>
      </c>
      <c r="CH719" t="s">
        <v>737</v>
      </c>
      <c r="CI719" t="s">
        <v>130</v>
      </c>
      <c r="CJ719" t="s">
        <v>162</v>
      </c>
      <c r="CK719">
        <v>1E-3</v>
      </c>
      <c r="CM719" t="s">
        <v>163</v>
      </c>
      <c r="CN719">
        <v>1E-3</v>
      </c>
      <c r="CO719" t="s">
        <v>163</v>
      </c>
      <c r="CZ719" t="s">
        <v>164</v>
      </c>
      <c r="DA719" t="s">
        <v>165</v>
      </c>
      <c r="DC719" t="s">
        <v>166</v>
      </c>
      <c r="DD719" t="s">
        <v>167</v>
      </c>
      <c r="DE719" t="s">
        <v>168</v>
      </c>
      <c r="DN719" t="s">
        <v>738</v>
      </c>
    </row>
    <row r="720" spans="1:118" x14ac:dyDescent="0.3">
      <c r="A720" t="s">
        <v>709</v>
      </c>
      <c r="B720" t="s">
        <v>4348</v>
      </c>
      <c r="C720" t="s">
        <v>4349</v>
      </c>
      <c r="D720" t="s">
        <v>1983</v>
      </c>
      <c r="E720" t="s">
        <v>122</v>
      </c>
      <c r="F720" t="s">
        <v>123</v>
      </c>
      <c r="G720" t="s">
        <v>3203</v>
      </c>
      <c r="H720" t="s">
        <v>3204</v>
      </c>
      <c r="I720">
        <v>2016</v>
      </c>
      <c r="J720">
        <v>2016</v>
      </c>
      <c r="K720" t="s">
        <v>5169</v>
      </c>
      <c r="L720" t="s">
        <v>5170</v>
      </c>
      <c r="M720">
        <v>3621</v>
      </c>
      <c r="N720" t="s">
        <v>5171</v>
      </c>
      <c r="P720">
        <v>662431145</v>
      </c>
      <c r="Q720" t="s">
        <v>203</v>
      </c>
      <c r="R720" t="s">
        <v>130</v>
      </c>
      <c r="S720" t="s">
        <v>5172</v>
      </c>
      <c r="T720" t="s">
        <v>5173</v>
      </c>
      <c r="U720">
        <v>59.148412</v>
      </c>
      <c r="V720">
        <v>27.833017999999999</v>
      </c>
      <c r="W720" t="s">
        <v>5174</v>
      </c>
      <c r="X720" t="s">
        <v>5175</v>
      </c>
      <c r="AI720" t="s">
        <v>958</v>
      </c>
      <c r="AJ720" t="s">
        <v>959</v>
      </c>
      <c r="AK720" t="s">
        <v>722</v>
      </c>
      <c r="AL720" t="s">
        <v>5176</v>
      </c>
      <c r="AN720">
        <v>57.6</v>
      </c>
      <c r="AO720" t="s">
        <v>958</v>
      </c>
      <c r="AP720" t="s">
        <v>959</v>
      </c>
      <c r="AR720" t="s">
        <v>5177</v>
      </c>
      <c r="AS720" t="s">
        <v>5178</v>
      </c>
      <c r="AT720">
        <v>59.148322</v>
      </c>
      <c r="AU720">
        <v>27.833013999999999</v>
      </c>
      <c r="AV720" t="s">
        <v>5179</v>
      </c>
      <c r="AW720" t="s">
        <v>5180</v>
      </c>
      <c r="AX720" t="s">
        <v>728</v>
      </c>
      <c r="AY720" t="s">
        <v>144</v>
      </c>
      <c r="BA720" t="s">
        <v>145</v>
      </c>
      <c r="BB720" t="s">
        <v>146</v>
      </c>
      <c r="BC720" t="s">
        <v>147</v>
      </c>
      <c r="BD720" t="s">
        <v>729</v>
      </c>
      <c r="BL720" t="s">
        <v>5181</v>
      </c>
      <c r="BP720" t="s">
        <v>241</v>
      </c>
      <c r="BR720" t="s">
        <v>4257</v>
      </c>
      <c r="BS720" s="1">
        <v>42570</v>
      </c>
      <c r="BY720" t="s">
        <v>733</v>
      </c>
      <c r="BZ720" t="s">
        <v>734</v>
      </c>
      <c r="CB720" t="s">
        <v>735</v>
      </c>
      <c r="CF720" t="s">
        <v>159</v>
      </c>
      <c r="CG720" t="s">
        <v>736</v>
      </c>
      <c r="CH720" t="s">
        <v>737</v>
      </c>
      <c r="CI720" t="s">
        <v>130</v>
      </c>
      <c r="CJ720" t="s">
        <v>162</v>
      </c>
      <c r="CK720">
        <v>1E-3</v>
      </c>
      <c r="CM720" t="s">
        <v>163</v>
      </c>
      <c r="CN720">
        <v>1E-3</v>
      </c>
      <c r="CO720" t="s">
        <v>163</v>
      </c>
      <c r="CZ720" t="s">
        <v>164</v>
      </c>
      <c r="DA720" t="s">
        <v>165</v>
      </c>
      <c r="DC720" t="s">
        <v>166</v>
      </c>
      <c r="DD720" t="s">
        <v>167</v>
      </c>
      <c r="DE720" t="s">
        <v>168</v>
      </c>
      <c r="DN720" t="s">
        <v>738</v>
      </c>
    </row>
    <row r="721" spans="1:118" x14ac:dyDescent="0.3">
      <c r="A721" t="s">
        <v>709</v>
      </c>
      <c r="B721" t="s">
        <v>4348</v>
      </c>
      <c r="C721" t="s">
        <v>4349</v>
      </c>
      <c r="D721" t="s">
        <v>1983</v>
      </c>
      <c r="E721" t="s">
        <v>122</v>
      </c>
      <c r="F721" t="s">
        <v>123</v>
      </c>
      <c r="G721" t="s">
        <v>3203</v>
      </c>
      <c r="H721" t="s">
        <v>3204</v>
      </c>
      <c r="I721">
        <v>2016</v>
      </c>
      <c r="J721">
        <v>2016</v>
      </c>
      <c r="K721" t="s">
        <v>5182</v>
      </c>
      <c r="L721" t="s">
        <v>5183</v>
      </c>
      <c r="M721">
        <v>6327</v>
      </c>
      <c r="N721" t="s">
        <v>5184</v>
      </c>
      <c r="P721">
        <v>-170615353</v>
      </c>
      <c r="Q721" t="s">
        <v>203</v>
      </c>
      <c r="R721" t="s">
        <v>130</v>
      </c>
      <c r="S721" t="s">
        <v>5185</v>
      </c>
      <c r="T721" t="s">
        <v>5186</v>
      </c>
      <c r="U721">
        <v>59.064736000000003</v>
      </c>
      <c r="V721">
        <v>27.377341999999999</v>
      </c>
      <c r="W721" t="s">
        <v>5187</v>
      </c>
      <c r="X721" t="s">
        <v>5188</v>
      </c>
      <c r="AI721" t="s">
        <v>958</v>
      </c>
      <c r="AJ721" t="s">
        <v>959</v>
      </c>
      <c r="AK721" t="s">
        <v>722</v>
      </c>
      <c r="AL721" t="s">
        <v>5189</v>
      </c>
      <c r="AN721">
        <v>89.1</v>
      </c>
      <c r="AO721" t="s">
        <v>958</v>
      </c>
      <c r="AP721" t="s">
        <v>959</v>
      </c>
      <c r="AR721" t="s">
        <v>5190</v>
      </c>
      <c r="AS721" t="s">
        <v>5191</v>
      </c>
      <c r="AT721">
        <v>59.064266000000003</v>
      </c>
      <c r="AU721">
        <v>27.377786</v>
      </c>
      <c r="AV721" t="s">
        <v>5192</v>
      </c>
      <c r="AW721" t="s">
        <v>5193</v>
      </c>
      <c r="AX721" t="s">
        <v>728</v>
      </c>
      <c r="AY721" t="s">
        <v>144</v>
      </c>
      <c r="BA721" t="s">
        <v>145</v>
      </c>
      <c r="BB721" t="s">
        <v>146</v>
      </c>
      <c r="BC721" t="s">
        <v>147</v>
      </c>
      <c r="BD721" t="s">
        <v>729</v>
      </c>
      <c r="BL721" t="s">
        <v>5194</v>
      </c>
      <c r="BP721" t="s">
        <v>241</v>
      </c>
      <c r="BR721" t="s">
        <v>4257</v>
      </c>
      <c r="BS721" s="1">
        <v>42570</v>
      </c>
      <c r="BY721" t="s">
        <v>733</v>
      </c>
      <c r="BZ721" t="s">
        <v>734</v>
      </c>
      <c r="CB721" t="s">
        <v>735</v>
      </c>
      <c r="CF721" t="s">
        <v>159</v>
      </c>
      <c r="CG721" t="s">
        <v>736</v>
      </c>
      <c r="CH721" t="s">
        <v>737</v>
      </c>
      <c r="CI721" t="s">
        <v>130</v>
      </c>
      <c r="CJ721" t="s">
        <v>162</v>
      </c>
      <c r="CK721">
        <v>1E-3</v>
      </c>
      <c r="CM721" t="s">
        <v>163</v>
      </c>
      <c r="CN721">
        <v>1E-3</v>
      </c>
      <c r="CO721" t="s">
        <v>163</v>
      </c>
      <c r="CZ721" t="s">
        <v>164</v>
      </c>
      <c r="DA721" t="s">
        <v>165</v>
      </c>
      <c r="DC721" t="s">
        <v>166</v>
      </c>
      <c r="DD721" t="s">
        <v>167</v>
      </c>
      <c r="DE721" t="s">
        <v>168</v>
      </c>
      <c r="DN721" t="s">
        <v>738</v>
      </c>
    </row>
    <row r="722" spans="1:118" x14ac:dyDescent="0.3">
      <c r="A722" t="s">
        <v>4335</v>
      </c>
      <c r="B722" t="s">
        <v>4336</v>
      </c>
      <c r="C722" t="s">
        <v>4337</v>
      </c>
      <c r="D722" t="s">
        <v>1983</v>
      </c>
      <c r="E722" t="s">
        <v>3137</v>
      </c>
      <c r="F722" t="s">
        <v>123</v>
      </c>
      <c r="G722" t="s">
        <v>124</v>
      </c>
      <c r="H722" t="s">
        <v>125</v>
      </c>
      <c r="I722">
        <v>2016</v>
      </c>
      <c r="J722">
        <v>2016</v>
      </c>
      <c r="K722" t="s">
        <v>264</v>
      </c>
      <c r="L722" t="s">
        <v>265</v>
      </c>
      <c r="M722">
        <v>6847</v>
      </c>
      <c r="N722" t="s">
        <v>266</v>
      </c>
      <c r="P722">
        <v>1789991221</v>
      </c>
      <c r="Q722" t="s">
        <v>129</v>
      </c>
      <c r="R722" t="s">
        <v>130</v>
      </c>
      <c r="S722" t="s">
        <v>267</v>
      </c>
      <c r="T722" t="s">
        <v>268</v>
      </c>
      <c r="U722">
        <v>59.233196</v>
      </c>
      <c r="V722">
        <v>25.694579999999998</v>
      </c>
      <c r="W722" t="s">
        <v>269</v>
      </c>
      <c r="X722" t="s">
        <v>270</v>
      </c>
      <c r="AG722" t="s">
        <v>271</v>
      </c>
      <c r="AH722" t="s">
        <v>272</v>
      </c>
      <c r="AI722" t="s">
        <v>273</v>
      </c>
      <c r="AJ722" t="s">
        <v>272</v>
      </c>
      <c r="AK722" t="s">
        <v>274</v>
      </c>
      <c r="AR722" t="s">
        <v>275</v>
      </c>
      <c r="AS722" t="s">
        <v>276</v>
      </c>
      <c r="AT722">
        <v>59.233196</v>
      </c>
      <c r="AU722">
        <v>25.694579999999998</v>
      </c>
      <c r="AV722" t="s">
        <v>269</v>
      </c>
      <c r="AW722" t="s">
        <v>270</v>
      </c>
      <c r="AX722" t="s">
        <v>143</v>
      </c>
      <c r="AY722" t="s">
        <v>144</v>
      </c>
      <c r="BA722" t="s">
        <v>145</v>
      </c>
      <c r="BB722" t="s">
        <v>146</v>
      </c>
      <c r="BC722" t="s">
        <v>147</v>
      </c>
      <c r="BD722" t="s">
        <v>148</v>
      </c>
      <c r="BL722" t="s">
        <v>5195</v>
      </c>
      <c r="BM722" t="s">
        <v>5196</v>
      </c>
      <c r="BN722" s="1">
        <v>42556.667361111111</v>
      </c>
      <c r="BP722" t="s">
        <v>152</v>
      </c>
      <c r="BR722" t="s">
        <v>1651</v>
      </c>
      <c r="BS722" s="1">
        <v>42556.607638888891</v>
      </c>
      <c r="BW722" t="s">
        <v>154</v>
      </c>
      <c r="BY722" t="s">
        <v>155</v>
      </c>
      <c r="BZ722" t="s">
        <v>156</v>
      </c>
      <c r="CB722" t="s">
        <v>157</v>
      </c>
      <c r="CE722" t="s">
        <v>158</v>
      </c>
      <c r="CF722" t="s">
        <v>159</v>
      </c>
      <c r="CG722" t="s">
        <v>160</v>
      </c>
      <c r="CH722" t="s">
        <v>161</v>
      </c>
      <c r="CI722" t="s">
        <v>130</v>
      </c>
      <c r="CJ722" t="s">
        <v>162</v>
      </c>
      <c r="CK722">
        <v>1E-3</v>
      </c>
      <c r="CM722" t="s">
        <v>163</v>
      </c>
      <c r="CN722">
        <v>1E-3</v>
      </c>
      <c r="CO722" t="s">
        <v>163</v>
      </c>
      <c r="CZ722" t="s">
        <v>164</v>
      </c>
      <c r="DA722" t="s">
        <v>165</v>
      </c>
      <c r="DC722" t="s">
        <v>166</v>
      </c>
      <c r="DD722" t="s">
        <v>167</v>
      </c>
      <c r="DE722" t="s">
        <v>168</v>
      </c>
      <c r="DF722" t="s">
        <v>166</v>
      </c>
      <c r="DN722" t="s">
        <v>169</v>
      </c>
    </row>
    <row r="723" spans="1:118" ht="187.2" x14ac:dyDescent="0.3">
      <c r="A723" t="s">
        <v>2004</v>
      </c>
      <c r="B723" t="s">
        <v>5197</v>
      </c>
      <c r="C723" t="s">
        <v>5198</v>
      </c>
      <c r="D723" t="s">
        <v>121</v>
      </c>
      <c r="F723" t="s">
        <v>123</v>
      </c>
      <c r="G723" t="s">
        <v>124</v>
      </c>
      <c r="H723" t="s">
        <v>3774</v>
      </c>
      <c r="I723">
        <v>2016</v>
      </c>
      <c r="J723">
        <v>2016</v>
      </c>
      <c r="K723" t="s">
        <v>1879</v>
      </c>
      <c r="L723" t="s">
        <v>1880</v>
      </c>
      <c r="M723">
        <v>5009</v>
      </c>
      <c r="N723" t="s">
        <v>1881</v>
      </c>
      <c r="P723">
        <v>1469166798</v>
      </c>
      <c r="Q723" t="s">
        <v>129</v>
      </c>
      <c r="R723" t="s">
        <v>130</v>
      </c>
      <c r="S723" t="s">
        <v>1882</v>
      </c>
      <c r="T723" t="s">
        <v>1883</v>
      </c>
      <c r="U723">
        <v>59.515315999999999</v>
      </c>
      <c r="V723">
        <v>25.928163999999999</v>
      </c>
      <c r="W723" t="s">
        <v>1884</v>
      </c>
      <c r="X723" t="s">
        <v>1885</v>
      </c>
      <c r="AR723" t="s">
        <v>3775</v>
      </c>
      <c r="AS723" t="s">
        <v>3776</v>
      </c>
      <c r="AT723">
        <v>59.515273999999998</v>
      </c>
      <c r="AU723">
        <v>25.928056000000002</v>
      </c>
      <c r="AV723" t="s">
        <v>3777</v>
      </c>
      <c r="AW723" t="s">
        <v>3778</v>
      </c>
      <c r="AX723" t="s">
        <v>2007</v>
      </c>
      <c r="AY723" t="s">
        <v>144</v>
      </c>
      <c r="BA723" t="s">
        <v>145</v>
      </c>
      <c r="BB723" t="s">
        <v>146</v>
      </c>
      <c r="BC723" t="s">
        <v>147</v>
      </c>
      <c r="BL723" t="s">
        <v>5199</v>
      </c>
      <c r="BM723" t="s">
        <v>5200</v>
      </c>
      <c r="BP723" t="s">
        <v>3781</v>
      </c>
      <c r="BR723" t="s">
        <v>4257</v>
      </c>
      <c r="BS723" s="1">
        <v>42552</v>
      </c>
      <c r="BT723" s="1">
        <v>42555</v>
      </c>
      <c r="BY723" t="s">
        <v>2010</v>
      </c>
      <c r="BZ723" t="s">
        <v>2011</v>
      </c>
      <c r="CA723" s="2" t="s">
        <v>2012</v>
      </c>
      <c r="CF723" t="s">
        <v>2013</v>
      </c>
      <c r="CG723" t="s">
        <v>2014</v>
      </c>
      <c r="CH723" t="s">
        <v>2015</v>
      </c>
      <c r="CI723" t="s">
        <v>130</v>
      </c>
      <c r="CJ723" t="s">
        <v>162</v>
      </c>
      <c r="CK723">
        <v>1</v>
      </c>
      <c r="CM723" t="s">
        <v>3782</v>
      </c>
      <c r="CO723" t="s">
        <v>2016</v>
      </c>
      <c r="CZ723" t="s">
        <v>164</v>
      </c>
      <c r="DA723" t="s">
        <v>165</v>
      </c>
      <c r="DC723" t="s">
        <v>166</v>
      </c>
      <c r="DD723" t="s">
        <v>167</v>
      </c>
      <c r="DE723" t="s">
        <v>168</v>
      </c>
    </row>
    <row r="724" spans="1:118" ht="187.2" x14ac:dyDescent="0.3">
      <c r="A724" t="s">
        <v>2004</v>
      </c>
      <c r="B724" t="s">
        <v>5197</v>
      </c>
      <c r="C724" t="s">
        <v>5198</v>
      </c>
      <c r="D724" t="s">
        <v>121</v>
      </c>
      <c r="F724" t="s">
        <v>123</v>
      </c>
      <c r="G724" t="s">
        <v>124</v>
      </c>
      <c r="H724" t="s">
        <v>3774</v>
      </c>
      <c r="I724">
        <v>2016</v>
      </c>
      <c r="J724">
        <v>2016</v>
      </c>
      <c r="K724" t="s">
        <v>1879</v>
      </c>
      <c r="L724" t="s">
        <v>1880</v>
      </c>
      <c r="M724">
        <v>5009</v>
      </c>
      <c r="N724" t="s">
        <v>1881</v>
      </c>
      <c r="P724">
        <v>1469166798</v>
      </c>
      <c r="Q724" t="s">
        <v>129</v>
      </c>
      <c r="R724" t="s">
        <v>130</v>
      </c>
      <c r="S724" t="s">
        <v>1882</v>
      </c>
      <c r="T724" t="s">
        <v>1883</v>
      </c>
      <c r="U724">
        <v>59.515315999999999</v>
      </c>
      <c r="V724">
        <v>25.928163999999999</v>
      </c>
      <c r="W724" t="s">
        <v>1884</v>
      </c>
      <c r="X724" t="s">
        <v>1885</v>
      </c>
      <c r="AR724" t="s">
        <v>3775</v>
      </c>
      <c r="AS724" t="s">
        <v>3776</v>
      </c>
      <c r="AT724">
        <v>59.515273999999998</v>
      </c>
      <c r="AU724">
        <v>25.928056000000002</v>
      </c>
      <c r="AV724" t="s">
        <v>3777</v>
      </c>
      <c r="AW724" t="s">
        <v>3778</v>
      </c>
      <c r="AX724" t="s">
        <v>2007</v>
      </c>
      <c r="AY724" t="s">
        <v>144</v>
      </c>
      <c r="BA724" t="s">
        <v>145</v>
      </c>
      <c r="BB724" t="s">
        <v>146</v>
      </c>
      <c r="BC724" t="s">
        <v>147</v>
      </c>
      <c r="BL724" t="s">
        <v>5201</v>
      </c>
      <c r="BM724" t="s">
        <v>5202</v>
      </c>
      <c r="BP724" t="s">
        <v>3781</v>
      </c>
      <c r="BR724" t="s">
        <v>4257</v>
      </c>
      <c r="BS724" s="1">
        <v>42541</v>
      </c>
      <c r="BT724" s="1">
        <v>42551</v>
      </c>
      <c r="BY724" t="s">
        <v>2010</v>
      </c>
      <c r="BZ724" t="s">
        <v>2011</v>
      </c>
      <c r="CA724" s="2" t="s">
        <v>2012</v>
      </c>
      <c r="CF724" t="s">
        <v>2013</v>
      </c>
      <c r="CG724" t="s">
        <v>2014</v>
      </c>
      <c r="CH724" t="s">
        <v>2015</v>
      </c>
      <c r="CI724" t="s">
        <v>130</v>
      </c>
      <c r="CJ724" t="s">
        <v>162</v>
      </c>
      <c r="CK724">
        <v>1</v>
      </c>
      <c r="CM724" t="s">
        <v>3782</v>
      </c>
      <c r="CO724" t="s">
        <v>2016</v>
      </c>
      <c r="CZ724" t="s">
        <v>164</v>
      </c>
      <c r="DA724" t="s">
        <v>165</v>
      </c>
      <c r="DC724" t="s">
        <v>166</v>
      </c>
      <c r="DD724" t="s">
        <v>167</v>
      </c>
      <c r="DE724" t="s">
        <v>168</v>
      </c>
    </row>
    <row r="725" spans="1:118" ht="187.2" x14ac:dyDescent="0.3">
      <c r="A725" t="s">
        <v>2004</v>
      </c>
      <c r="B725" t="s">
        <v>5197</v>
      </c>
      <c r="C725" t="s">
        <v>5198</v>
      </c>
      <c r="D725" t="s">
        <v>121</v>
      </c>
      <c r="F725" t="s">
        <v>123</v>
      </c>
      <c r="G725" t="s">
        <v>124</v>
      </c>
      <c r="H725" t="s">
        <v>3774</v>
      </c>
      <c r="I725">
        <v>2016</v>
      </c>
      <c r="J725">
        <v>2016</v>
      </c>
      <c r="K725" t="s">
        <v>1879</v>
      </c>
      <c r="L725" t="s">
        <v>1880</v>
      </c>
      <c r="M725">
        <v>5009</v>
      </c>
      <c r="N725" t="s">
        <v>1881</v>
      </c>
      <c r="P725">
        <v>1469166798</v>
      </c>
      <c r="Q725" t="s">
        <v>129</v>
      </c>
      <c r="R725" t="s">
        <v>130</v>
      </c>
      <c r="S725" t="s">
        <v>1882</v>
      </c>
      <c r="T725" t="s">
        <v>1883</v>
      </c>
      <c r="U725">
        <v>59.515315999999999</v>
      </c>
      <c r="V725">
        <v>25.928163999999999</v>
      </c>
      <c r="W725" t="s">
        <v>1884</v>
      </c>
      <c r="X725" t="s">
        <v>1885</v>
      </c>
      <c r="AR725" t="s">
        <v>3775</v>
      </c>
      <c r="AS725" t="s">
        <v>3776</v>
      </c>
      <c r="AT725">
        <v>59.515273999999998</v>
      </c>
      <c r="AU725">
        <v>25.928056000000002</v>
      </c>
      <c r="AV725" t="s">
        <v>3777</v>
      </c>
      <c r="AW725" t="s">
        <v>3778</v>
      </c>
      <c r="AX725" t="s">
        <v>2007</v>
      </c>
      <c r="AY725" t="s">
        <v>144</v>
      </c>
      <c r="BA725" t="s">
        <v>145</v>
      </c>
      <c r="BB725" t="s">
        <v>146</v>
      </c>
      <c r="BC725" t="s">
        <v>147</v>
      </c>
      <c r="BL725" t="s">
        <v>5203</v>
      </c>
      <c r="BM725" t="s">
        <v>5202</v>
      </c>
      <c r="BP725" t="s">
        <v>3781</v>
      </c>
      <c r="BR725" t="s">
        <v>4257</v>
      </c>
      <c r="BS725" s="1">
        <v>42535</v>
      </c>
      <c r="BT725" s="1">
        <v>42537</v>
      </c>
      <c r="BY725" t="s">
        <v>2010</v>
      </c>
      <c r="BZ725" t="s">
        <v>2011</v>
      </c>
      <c r="CA725" s="2" t="s">
        <v>2012</v>
      </c>
      <c r="CF725" t="s">
        <v>2013</v>
      </c>
      <c r="CG725" t="s">
        <v>2014</v>
      </c>
      <c r="CH725" t="s">
        <v>2015</v>
      </c>
      <c r="CI725" t="s">
        <v>130</v>
      </c>
      <c r="CJ725" t="s">
        <v>162</v>
      </c>
      <c r="CK725">
        <v>1</v>
      </c>
      <c r="CM725" t="s">
        <v>3782</v>
      </c>
      <c r="CO725" t="s">
        <v>2016</v>
      </c>
      <c r="CZ725" t="s">
        <v>164</v>
      </c>
      <c r="DA725" t="s">
        <v>165</v>
      </c>
      <c r="DC725" t="s">
        <v>166</v>
      </c>
      <c r="DD725" t="s">
        <v>167</v>
      </c>
      <c r="DE725" t="s">
        <v>168</v>
      </c>
    </row>
    <row r="726" spans="1:118" ht="187.2" x14ac:dyDescent="0.3">
      <c r="A726" t="s">
        <v>2004</v>
      </c>
      <c r="B726" t="s">
        <v>5197</v>
      </c>
      <c r="C726" t="s">
        <v>5198</v>
      </c>
      <c r="D726" t="s">
        <v>121</v>
      </c>
      <c r="F726" t="s">
        <v>123</v>
      </c>
      <c r="G726" t="s">
        <v>124</v>
      </c>
      <c r="H726" t="s">
        <v>3774</v>
      </c>
      <c r="I726">
        <v>2016</v>
      </c>
      <c r="J726">
        <v>2016</v>
      </c>
      <c r="K726" t="s">
        <v>1879</v>
      </c>
      <c r="L726" t="s">
        <v>1880</v>
      </c>
      <c r="M726">
        <v>5009</v>
      </c>
      <c r="N726" t="s">
        <v>1881</v>
      </c>
      <c r="P726">
        <v>1469166798</v>
      </c>
      <c r="Q726" t="s">
        <v>129</v>
      </c>
      <c r="R726" t="s">
        <v>130</v>
      </c>
      <c r="S726" t="s">
        <v>1882</v>
      </c>
      <c r="T726" t="s">
        <v>1883</v>
      </c>
      <c r="U726">
        <v>59.515315999999999</v>
      </c>
      <c r="V726">
        <v>25.928163999999999</v>
      </c>
      <c r="W726" t="s">
        <v>1884</v>
      </c>
      <c r="X726" t="s">
        <v>1885</v>
      </c>
      <c r="AR726" t="s">
        <v>3775</v>
      </c>
      <c r="AS726" t="s">
        <v>3776</v>
      </c>
      <c r="AT726">
        <v>59.515273999999998</v>
      </c>
      <c r="AU726">
        <v>25.928056000000002</v>
      </c>
      <c r="AV726" t="s">
        <v>3777</v>
      </c>
      <c r="AW726" t="s">
        <v>3778</v>
      </c>
      <c r="AX726" t="s">
        <v>2007</v>
      </c>
      <c r="AY726" t="s">
        <v>144</v>
      </c>
      <c r="BA726" t="s">
        <v>145</v>
      </c>
      <c r="BB726" t="s">
        <v>146</v>
      </c>
      <c r="BC726" t="s">
        <v>147</v>
      </c>
      <c r="BL726" t="s">
        <v>5204</v>
      </c>
      <c r="BM726" t="s">
        <v>5202</v>
      </c>
      <c r="BP726" t="s">
        <v>3781</v>
      </c>
      <c r="BR726" t="s">
        <v>4257</v>
      </c>
      <c r="BS726" s="1">
        <v>42532</v>
      </c>
      <c r="BT726" s="1">
        <v>42534</v>
      </c>
      <c r="BY726" t="s">
        <v>2010</v>
      </c>
      <c r="BZ726" t="s">
        <v>2011</v>
      </c>
      <c r="CA726" s="2" t="s">
        <v>2012</v>
      </c>
      <c r="CF726" t="s">
        <v>2013</v>
      </c>
      <c r="CG726" t="s">
        <v>2014</v>
      </c>
      <c r="CH726" t="s">
        <v>2015</v>
      </c>
      <c r="CI726" t="s">
        <v>130</v>
      </c>
      <c r="CJ726" t="s">
        <v>162</v>
      </c>
      <c r="CK726">
        <v>1</v>
      </c>
      <c r="CM726" t="s">
        <v>3782</v>
      </c>
      <c r="CO726" t="s">
        <v>2016</v>
      </c>
      <c r="CZ726" t="s">
        <v>164</v>
      </c>
      <c r="DA726" t="s">
        <v>165</v>
      </c>
      <c r="DC726" t="s">
        <v>166</v>
      </c>
      <c r="DD726" t="s">
        <v>167</v>
      </c>
      <c r="DE726" t="s">
        <v>168</v>
      </c>
    </row>
    <row r="727" spans="1:118" ht="187.2" x14ac:dyDescent="0.3">
      <c r="A727" t="s">
        <v>2004</v>
      </c>
      <c r="B727" t="s">
        <v>5197</v>
      </c>
      <c r="C727" t="s">
        <v>5198</v>
      </c>
      <c r="D727" t="s">
        <v>121</v>
      </c>
      <c r="F727" t="s">
        <v>123</v>
      </c>
      <c r="G727" t="s">
        <v>124</v>
      </c>
      <c r="H727" t="s">
        <v>3774</v>
      </c>
      <c r="I727">
        <v>2016</v>
      </c>
      <c r="J727">
        <v>2016</v>
      </c>
      <c r="K727" t="s">
        <v>1879</v>
      </c>
      <c r="L727" t="s">
        <v>1880</v>
      </c>
      <c r="M727">
        <v>5009</v>
      </c>
      <c r="N727" t="s">
        <v>1881</v>
      </c>
      <c r="P727">
        <v>1469166798</v>
      </c>
      <c r="Q727" t="s">
        <v>129</v>
      </c>
      <c r="R727" t="s">
        <v>130</v>
      </c>
      <c r="S727" t="s">
        <v>1882</v>
      </c>
      <c r="T727" t="s">
        <v>1883</v>
      </c>
      <c r="U727">
        <v>59.515315999999999</v>
      </c>
      <c r="V727">
        <v>25.928163999999999</v>
      </c>
      <c r="W727" t="s">
        <v>1884</v>
      </c>
      <c r="X727" t="s">
        <v>1885</v>
      </c>
      <c r="AR727" t="s">
        <v>3775</v>
      </c>
      <c r="AS727" t="s">
        <v>3776</v>
      </c>
      <c r="AT727">
        <v>59.515273999999998</v>
      </c>
      <c r="AU727">
        <v>25.928056000000002</v>
      </c>
      <c r="AV727" t="s">
        <v>3777</v>
      </c>
      <c r="AW727" t="s">
        <v>3778</v>
      </c>
      <c r="AX727" t="s">
        <v>2007</v>
      </c>
      <c r="AY727" t="s">
        <v>144</v>
      </c>
      <c r="BA727" t="s">
        <v>145</v>
      </c>
      <c r="BB727" t="s">
        <v>146</v>
      </c>
      <c r="BC727" t="s">
        <v>147</v>
      </c>
      <c r="BL727" t="s">
        <v>5205</v>
      </c>
      <c r="BM727" t="s">
        <v>5202</v>
      </c>
      <c r="BP727" t="s">
        <v>3781</v>
      </c>
      <c r="BR727" t="s">
        <v>4257</v>
      </c>
      <c r="BS727" s="1">
        <v>42529</v>
      </c>
      <c r="BT727" s="1">
        <v>42531</v>
      </c>
      <c r="BY727" t="s">
        <v>2010</v>
      </c>
      <c r="BZ727" t="s">
        <v>2011</v>
      </c>
      <c r="CA727" s="2" t="s">
        <v>2012</v>
      </c>
      <c r="CF727" t="s">
        <v>2013</v>
      </c>
      <c r="CG727" t="s">
        <v>2014</v>
      </c>
      <c r="CH727" t="s">
        <v>2015</v>
      </c>
      <c r="CI727" t="s">
        <v>130</v>
      </c>
      <c r="CJ727" t="s">
        <v>162</v>
      </c>
      <c r="CK727">
        <v>1</v>
      </c>
      <c r="CM727" t="s">
        <v>3782</v>
      </c>
      <c r="CO727" t="s">
        <v>2016</v>
      </c>
      <c r="CZ727" t="s">
        <v>164</v>
      </c>
      <c r="DA727" t="s">
        <v>165</v>
      </c>
      <c r="DC727" t="s">
        <v>166</v>
      </c>
      <c r="DD727" t="s">
        <v>167</v>
      </c>
      <c r="DE727" t="s">
        <v>168</v>
      </c>
    </row>
    <row r="728" spans="1:118" x14ac:dyDescent="0.3">
      <c r="A728" t="s">
        <v>1876</v>
      </c>
      <c r="B728" t="s">
        <v>5206</v>
      </c>
      <c r="C728" t="s">
        <v>5207</v>
      </c>
      <c r="D728" t="s">
        <v>121</v>
      </c>
      <c r="F728" t="s">
        <v>123</v>
      </c>
      <c r="G728" t="s">
        <v>124</v>
      </c>
      <c r="H728" t="s">
        <v>5208</v>
      </c>
      <c r="I728">
        <v>2016</v>
      </c>
      <c r="J728">
        <v>2016</v>
      </c>
      <c r="K728" t="s">
        <v>1879</v>
      </c>
      <c r="L728" t="s">
        <v>1880</v>
      </c>
      <c r="M728">
        <v>5009</v>
      </c>
      <c r="N728" t="s">
        <v>1881</v>
      </c>
      <c r="P728">
        <v>1469166798</v>
      </c>
      <c r="Q728" t="s">
        <v>129</v>
      </c>
      <c r="R728" t="s">
        <v>130</v>
      </c>
      <c r="S728" t="s">
        <v>1882</v>
      </c>
      <c r="T728" t="s">
        <v>1883</v>
      </c>
      <c r="U728">
        <v>59.515315999999999</v>
      </c>
      <c r="V728">
        <v>25.928163999999999</v>
      </c>
      <c r="W728" t="s">
        <v>1884</v>
      </c>
      <c r="X728" t="s">
        <v>1885</v>
      </c>
      <c r="AR728" t="s">
        <v>1886</v>
      </c>
      <c r="AS728" t="s">
        <v>1887</v>
      </c>
      <c r="AT728">
        <v>59.515315999999999</v>
      </c>
      <c r="AU728">
        <v>25.928163999999999</v>
      </c>
      <c r="AV728" t="s">
        <v>1884</v>
      </c>
      <c r="AW728" t="s">
        <v>1885</v>
      </c>
      <c r="AX728" t="s">
        <v>1888</v>
      </c>
      <c r="AY728" t="s">
        <v>144</v>
      </c>
      <c r="BA728" t="s">
        <v>145</v>
      </c>
      <c r="BB728" t="s">
        <v>146</v>
      </c>
      <c r="BC728" t="s">
        <v>1889</v>
      </c>
      <c r="BL728" t="s">
        <v>5209</v>
      </c>
      <c r="BP728" t="s">
        <v>152</v>
      </c>
      <c r="BR728" t="s">
        <v>4257</v>
      </c>
      <c r="BS728" s="1">
        <v>42513</v>
      </c>
      <c r="BT728" s="1">
        <v>42520</v>
      </c>
      <c r="BY728" t="s">
        <v>1892</v>
      </c>
      <c r="BZ728" t="s">
        <v>1893</v>
      </c>
      <c r="CB728" t="s">
        <v>1894</v>
      </c>
      <c r="CF728" t="s">
        <v>1895</v>
      </c>
      <c r="CG728" t="s">
        <v>1896</v>
      </c>
      <c r="CH728" t="s">
        <v>1897</v>
      </c>
      <c r="CI728" t="s">
        <v>130</v>
      </c>
      <c r="CJ728" t="s">
        <v>162</v>
      </c>
      <c r="CK728">
        <v>9.9200000000000004E-4</v>
      </c>
      <c r="CM728" t="s">
        <v>1898</v>
      </c>
      <c r="CN728">
        <v>9.9200000000000004E-4</v>
      </c>
      <c r="CO728" t="s">
        <v>1898</v>
      </c>
      <c r="CZ728" t="s">
        <v>1899</v>
      </c>
      <c r="DA728" t="s">
        <v>165</v>
      </c>
      <c r="DC728" t="s">
        <v>1900</v>
      </c>
    </row>
    <row r="729" spans="1:118" x14ac:dyDescent="0.3">
      <c r="A729" t="s">
        <v>1876</v>
      </c>
      <c r="B729" t="s">
        <v>5206</v>
      </c>
      <c r="C729" t="s">
        <v>5207</v>
      </c>
      <c r="D729" t="s">
        <v>121</v>
      </c>
      <c r="F729" t="s">
        <v>123</v>
      </c>
      <c r="G729" t="s">
        <v>124</v>
      </c>
      <c r="H729" t="s">
        <v>5208</v>
      </c>
      <c r="I729">
        <v>2016</v>
      </c>
      <c r="J729">
        <v>2016</v>
      </c>
      <c r="K729" t="s">
        <v>1879</v>
      </c>
      <c r="L729" t="s">
        <v>1880</v>
      </c>
      <c r="M729">
        <v>5009</v>
      </c>
      <c r="N729" t="s">
        <v>1881</v>
      </c>
      <c r="P729">
        <v>1469166798</v>
      </c>
      <c r="Q729" t="s">
        <v>129</v>
      </c>
      <c r="R729" t="s">
        <v>130</v>
      </c>
      <c r="S729" t="s">
        <v>1882</v>
      </c>
      <c r="T729" t="s">
        <v>1883</v>
      </c>
      <c r="U729">
        <v>59.515315999999999</v>
      </c>
      <c r="V729">
        <v>25.928163999999999</v>
      </c>
      <c r="W729" t="s">
        <v>1884</v>
      </c>
      <c r="X729" t="s">
        <v>1885</v>
      </c>
      <c r="AR729" t="s">
        <v>1886</v>
      </c>
      <c r="AS729" t="s">
        <v>1887</v>
      </c>
      <c r="AT729">
        <v>59.515315999999999</v>
      </c>
      <c r="AU729">
        <v>25.928163999999999</v>
      </c>
      <c r="AV729" t="s">
        <v>1884</v>
      </c>
      <c r="AW729" t="s">
        <v>1885</v>
      </c>
      <c r="AX729" t="s">
        <v>1888</v>
      </c>
      <c r="AY729" t="s">
        <v>144</v>
      </c>
      <c r="BA729" t="s">
        <v>145</v>
      </c>
      <c r="BB729" t="s">
        <v>146</v>
      </c>
      <c r="BC729" t="s">
        <v>1889</v>
      </c>
      <c r="BL729" t="s">
        <v>5210</v>
      </c>
      <c r="BP729" t="s">
        <v>152</v>
      </c>
      <c r="BR729" t="s">
        <v>4257</v>
      </c>
      <c r="BS729" s="1">
        <v>42506</v>
      </c>
      <c r="BT729" s="1">
        <v>42513</v>
      </c>
      <c r="BY729" t="s">
        <v>1892</v>
      </c>
      <c r="BZ729" t="s">
        <v>1893</v>
      </c>
      <c r="CB729" t="s">
        <v>1894</v>
      </c>
      <c r="CF729" t="s">
        <v>1895</v>
      </c>
      <c r="CG729" t="s">
        <v>1896</v>
      </c>
      <c r="CH729" t="s">
        <v>1897</v>
      </c>
      <c r="CI729" t="s">
        <v>130</v>
      </c>
      <c r="CJ729" t="s">
        <v>162</v>
      </c>
      <c r="CK729">
        <v>9.9400000000000009E-4</v>
      </c>
      <c r="CM729" t="s">
        <v>1898</v>
      </c>
      <c r="CN729">
        <v>9.9400000000000009E-4</v>
      </c>
      <c r="CO729" t="s">
        <v>1898</v>
      </c>
      <c r="CZ729" t="s">
        <v>1899</v>
      </c>
      <c r="DA729" t="s">
        <v>165</v>
      </c>
      <c r="DC729" t="s">
        <v>1900</v>
      </c>
    </row>
    <row r="730" spans="1:118" x14ac:dyDescent="0.3">
      <c r="A730" t="s">
        <v>1876</v>
      </c>
      <c r="B730" t="s">
        <v>5206</v>
      </c>
      <c r="C730" t="s">
        <v>5207</v>
      </c>
      <c r="D730" t="s">
        <v>121</v>
      </c>
      <c r="F730" t="s">
        <v>123</v>
      </c>
      <c r="G730" t="s">
        <v>124</v>
      </c>
      <c r="H730" t="s">
        <v>5208</v>
      </c>
      <c r="I730">
        <v>2016</v>
      </c>
      <c r="J730">
        <v>2016</v>
      </c>
      <c r="K730" t="s">
        <v>1879</v>
      </c>
      <c r="L730" t="s">
        <v>1880</v>
      </c>
      <c r="M730">
        <v>5009</v>
      </c>
      <c r="N730" t="s">
        <v>1881</v>
      </c>
      <c r="P730">
        <v>1469166798</v>
      </c>
      <c r="Q730" t="s">
        <v>129</v>
      </c>
      <c r="R730" t="s">
        <v>130</v>
      </c>
      <c r="S730" t="s">
        <v>1882</v>
      </c>
      <c r="T730" t="s">
        <v>1883</v>
      </c>
      <c r="U730">
        <v>59.515315999999999</v>
      </c>
      <c r="V730">
        <v>25.928163999999999</v>
      </c>
      <c r="W730" t="s">
        <v>1884</v>
      </c>
      <c r="X730" t="s">
        <v>1885</v>
      </c>
      <c r="AR730" t="s">
        <v>1886</v>
      </c>
      <c r="AS730" t="s">
        <v>1887</v>
      </c>
      <c r="AT730">
        <v>59.515315999999999</v>
      </c>
      <c r="AU730">
        <v>25.928163999999999</v>
      </c>
      <c r="AV730" t="s">
        <v>1884</v>
      </c>
      <c r="AW730" t="s">
        <v>1885</v>
      </c>
      <c r="AX730" t="s">
        <v>1888</v>
      </c>
      <c r="AY730" t="s">
        <v>144</v>
      </c>
      <c r="BA730" t="s">
        <v>145</v>
      </c>
      <c r="BB730" t="s">
        <v>146</v>
      </c>
      <c r="BC730" t="s">
        <v>1889</v>
      </c>
      <c r="BL730" t="s">
        <v>5211</v>
      </c>
      <c r="BP730" t="s">
        <v>152</v>
      </c>
      <c r="BR730" t="s">
        <v>4257</v>
      </c>
      <c r="BS730" s="1">
        <v>42499</v>
      </c>
      <c r="BT730" s="1">
        <v>42506</v>
      </c>
      <c r="BY730" t="s">
        <v>1892</v>
      </c>
      <c r="BZ730" t="s">
        <v>1893</v>
      </c>
      <c r="CB730" t="s">
        <v>1894</v>
      </c>
      <c r="CF730" t="s">
        <v>1895</v>
      </c>
      <c r="CG730" t="s">
        <v>1896</v>
      </c>
      <c r="CH730" t="s">
        <v>1897</v>
      </c>
      <c r="CI730" t="s">
        <v>130</v>
      </c>
      <c r="CK730">
        <v>9.8700000000000003E-4</v>
      </c>
      <c r="CM730" t="s">
        <v>1898</v>
      </c>
      <c r="CN730">
        <v>9.8700000000000003E-4</v>
      </c>
      <c r="CO730" t="s">
        <v>1898</v>
      </c>
      <c r="CZ730" t="s">
        <v>1899</v>
      </c>
      <c r="DA730" t="s">
        <v>165</v>
      </c>
      <c r="DC730" t="s">
        <v>1900</v>
      </c>
    </row>
    <row r="731" spans="1:118" x14ac:dyDescent="0.3">
      <c r="A731" t="s">
        <v>1876</v>
      </c>
      <c r="B731" t="s">
        <v>5206</v>
      </c>
      <c r="C731" t="s">
        <v>5207</v>
      </c>
      <c r="D731" t="s">
        <v>121</v>
      </c>
      <c r="F731" t="s">
        <v>123</v>
      </c>
      <c r="G731" t="s">
        <v>124</v>
      </c>
      <c r="H731" t="s">
        <v>5208</v>
      </c>
      <c r="I731">
        <v>2016</v>
      </c>
      <c r="J731">
        <v>2016</v>
      </c>
      <c r="K731" t="s">
        <v>1879</v>
      </c>
      <c r="L731" t="s">
        <v>1880</v>
      </c>
      <c r="M731">
        <v>5009</v>
      </c>
      <c r="N731" t="s">
        <v>1881</v>
      </c>
      <c r="P731">
        <v>1469166798</v>
      </c>
      <c r="Q731" t="s">
        <v>129</v>
      </c>
      <c r="R731" t="s">
        <v>130</v>
      </c>
      <c r="S731" t="s">
        <v>1882</v>
      </c>
      <c r="T731" t="s">
        <v>1883</v>
      </c>
      <c r="U731">
        <v>59.515315999999999</v>
      </c>
      <c r="V731">
        <v>25.928163999999999</v>
      </c>
      <c r="W731" t="s">
        <v>1884</v>
      </c>
      <c r="X731" t="s">
        <v>1885</v>
      </c>
      <c r="AR731" t="s">
        <v>1886</v>
      </c>
      <c r="AS731" t="s">
        <v>1887</v>
      </c>
      <c r="AT731">
        <v>59.515315999999999</v>
      </c>
      <c r="AU731">
        <v>25.928163999999999</v>
      </c>
      <c r="AV731" t="s">
        <v>1884</v>
      </c>
      <c r="AW731" t="s">
        <v>1885</v>
      </c>
      <c r="AX731" t="s">
        <v>1888</v>
      </c>
      <c r="AY731" t="s">
        <v>144</v>
      </c>
      <c r="BA731" t="s">
        <v>145</v>
      </c>
      <c r="BB731" t="s">
        <v>146</v>
      </c>
      <c r="BC731" t="s">
        <v>1889</v>
      </c>
      <c r="BL731" t="s">
        <v>5212</v>
      </c>
      <c r="BP731" t="s">
        <v>152</v>
      </c>
      <c r="BR731" t="s">
        <v>4257</v>
      </c>
      <c r="BS731" s="1">
        <v>42492</v>
      </c>
      <c r="BT731" s="1">
        <v>42499</v>
      </c>
      <c r="BY731" t="s">
        <v>1892</v>
      </c>
      <c r="BZ731" t="s">
        <v>1893</v>
      </c>
      <c r="CB731" t="s">
        <v>1894</v>
      </c>
      <c r="CF731" t="s">
        <v>1895</v>
      </c>
      <c r="CG731" t="s">
        <v>1896</v>
      </c>
      <c r="CH731" t="s">
        <v>1897</v>
      </c>
      <c r="CI731" t="s">
        <v>130</v>
      </c>
      <c r="CJ731" t="s">
        <v>162</v>
      </c>
      <c r="CK731">
        <v>9.810000000000001E-4</v>
      </c>
      <c r="CM731" t="s">
        <v>1898</v>
      </c>
      <c r="CN731">
        <v>9.810000000000001E-4</v>
      </c>
      <c r="CO731" t="s">
        <v>1898</v>
      </c>
      <c r="CZ731" t="s">
        <v>1899</v>
      </c>
      <c r="DA731" t="s">
        <v>165</v>
      </c>
      <c r="DC731" t="s">
        <v>1900</v>
      </c>
    </row>
    <row r="732" spans="1:118" ht="187.2" x14ac:dyDescent="0.3">
      <c r="A732" t="s">
        <v>2004</v>
      </c>
      <c r="B732" t="s">
        <v>5197</v>
      </c>
      <c r="C732" t="s">
        <v>5198</v>
      </c>
      <c r="D732" t="s">
        <v>121</v>
      </c>
      <c r="F732" t="s">
        <v>123</v>
      </c>
      <c r="G732" t="s">
        <v>124</v>
      </c>
      <c r="H732" t="s">
        <v>3774</v>
      </c>
      <c r="I732">
        <v>2016</v>
      </c>
      <c r="J732">
        <v>2016</v>
      </c>
      <c r="K732" t="s">
        <v>1879</v>
      </c>
      <c r="L732" t="s">
        <v>1880</v>
      </c>
      <c r="M732">
        <v>5009</v>
      </c>
      <c r="N732" t="s">
        <v>1881</v>
      </c>
      <c r="P732">
        <v>1469166798</v>
      </c>
      <c r="Q732" t="s">
        <v>129</v>
      </c>
      <c r="R732" t="s">
        <v>130</v>
      </c>
      <c r="S732" t="s">
        <v>1882</v>
      </c>
      <c r="T732" t="s">
        <v>1883</v>
      </c>
      <c r="U732">
        <v>59.515315999999999</v>
      </c>
      <c r="V732">
        <v>25.928163999999999</v>
      </c>
      <c r="W732" t="s">
        <v>1884</v>
      </c>
      <c r="X732" t="s">
        <v>1885</v>
      </c>
      <c r="AR732" t="s">
        <v>3775</v>
      </c>
      <c r="AS732" t="s">
        <v>3776</v>
      </c>
      <c r="AT732">
        <v>59.515273999999998</v>
      </c>
      <c r="AU732">
        <v>25.928056000000002</v>
      </c>
      <c r="AV732" t="s">
        <v>3777</v>
      </c>
      <c r="AW732" t="s">
        <v>3778</v>
      </c>
      <c r="AX732" t="s">
        <v>2007</v>
      </c>
      <c r="AY732" t="s">
        <v>144</v>
      </c>
      <c r="BA732" t="s">
        <v>145</v>
      </c>
      <c r="BB732" t="s">
        <v>146</v>
      </c>
      <c r="BC732" t="s">
        <v>147</v>
      </c>
      <c r="BL732" t="s">
        <v>5213</v>
      </c>
      <c r="BM732" t="s">
        <v>5214</v>
      </c>
      <c r="BP732" t="s">
        <v>3781</v>
      </c>
      <c r="BR732" t="s">
        <v>4257</v>
      </c>
      <c r="BS732" s="1">
        <v>42488</v>
      </c>
      <c r="BT732" s="1">
        <v>42490</v>
      </c>
      <c r="BY732" t="s">
        <v>2010</v>
      </c>
      <c r="BZ732" t="s">
        <v>2011</v>
      </c>
      <c r="CA732" s="2" t="s">
        <v>2012</v>
      </c>
      <c r="CF732" t="s">
        <v>2013</v>
      </c>
      <c r="CG732" t="s">
        <v>2014</v>
      </c>
      <c r="CH732" t="s">
        <v>2015</v>
      </c>
      <c r="CI732" t="s">
        <v>130</v>
      </c>
      <c r="CJ732" t="s">
        <v>162</v>
      </c>
      <c r="CK732">
        <v>1</v>
      </c>
      <c r="CM732" t="s">
        <v>3782</v>
      </c>
      <c r="CO732" t="s">
        <v>2016</v>
      </c>
      <c r="CZ732" t="s">
        <v>164</v>
      </c>
      <c r="DA732" t="s">
        <v>165</v>
      </c>
      <c r="DC732" t="s">
        <v>166</v>
      </c>
      <c r="DD732" t="s">
        <v>167</v>
      </c>
      <c r="DE732" t="s">
        <v>168</v>
      </c>
    </row>
    <row r="733" spans="1:118" x14ac:dyDescent="0.3">
      <c r="A733" t="s">
        <v>1876</v>
      </c>
      <c r="B733" t="s">
        <v>5206</v>
      </c>
      <c r="C733" t="s">
        <v>5207</v>
      </c>
      <c r="D733" t="s">
        <v>121</v>
      </c>
      <c r="F733" t="s">
        <v>123</v>
      </c>
      <c r="G733" t="s">
        <v>124</v>
      </c>
      <c r="H733" t="s">
        <v>5208</v>
      </c>
      <c r="I733">
        <v>2016</v>
      </c>
      <c r="J733">
        <v>2016</v>
      </c>
      <c r="K733" t="s">
        <v>1879</v>
      </c>
      <c r="L733" t="s">
        <v>1880</v>
      </c>
      <c r="M733">
        <v>5009</v>
      </c>
      <c r="N733" t="s">
        <v>1881</v>
      </c>
      <c r="P733">
        <v>1469166798</v>
      </c>
      <c r="Q733" t="s">
        <v>129</v>
      </c>
      <c r="R733" t="s">
        <v>130</v>
      </c>
      <c r="S733" t="s">
        <v>1882</v>
      </c>
      <c r="T733" t="s">
        <v>1883</v>
      </c>
      <c r="U733">
        <v>59.515315999999999</v>
      </c>
      <c r="V733">
        <v>25.928163999999999</v>
      </c>
      <c r="W733" t="s">
        <v>1884</v>
      </c>
      <c r="X733" t="s">
        <v>1885</v>
      </c>
      <c r="AR733" t="s">
        <v>1886</v>
      </c>
      <c r="AS733" t="s">
        <v>1887</v>
      </c>
      <c r="AT733">
        <v>59.515315999999999</v>
      </c>
      <c r="AU733">
        <v>25.928163999999999</v>
      </c>
      <c r="AV733" t="s">
        <v>1884</v>
      </c>
      <c r="AW733" t="s">
        <v>1885</v>
      </c>
      <c r="AX733" t="s">
        <v>1888</v>
      </c>
      <c r="AY733" t="s">
        <v>144</v>
      </c>
      <c r="BA733" t="s">
        <v>145</v>
      </c>
      <c r="BB733" t="s">
        <v>146</v>
      </c>
      <c r="BC733" t="s">
        <v>1889</v>
      </c>
      <c r="BL733" t="s">
        <v>5215</v>
      </c>
      <c r="BP733" t="s">
        <v>152</v>
      </c>
      <c r="BR733" t="s">
        <v>4257</v>
      </c>
      <c r="BS733" s="1">
        <v>42485</v>
      </c>
      <c r="BT733" s="1">
        <v>42492</v>
      </c>
      <c r="BY733" t="s">
        <v>1892</v>
      </c>
      <c r="BZ733" t="s">
        <v>1893</v>
      </c>
      <c r="CB733" t="s">
        <v>1894</v>
      </c>
      <c r="CF733" t="s">
        <v>1895</v>
      </c>
      <c r="CG733" t="s">
        <v>1896</v>
      </c>
      <c r="CH733" t="s">
        <v>1897</v>
      </c>
      <c r="CI733" t="s">
        <v>130</v>
      </c>
      <c r="CJ733" t="s">
        <v>162</v>
      </c>
      <c r="CK733">
        <v>9.8400000000000007E-4</v>
      </c>
      <c r="CM733" t="s">
        <v>1898</v>
      </c>
      <c r="CN733">
        <v>9.8400000000000007E-4</v>
      </c>
      <c r="CO733" t="s">
        <v>1898</v>
      </c>
      <c r="CZ733" t="s">
        <v>1899</v>
      </c>
      <c r="DA733" t="s">
        <v>165</v>
      </c>
      <c r="DC733" t="s">
        <v>1900</v>
      </c>
    </row>
    <row r="734" spans="1:118" ht="187.2" x14ac:dyDescent="0.3">
      <c r="A734" t="s">
        <v>2004</v>
      </c>
      <c r="B734" t="s">
        <v>5197</v>
      </c>
      <c r="C734" t="s">
        <v>5198</v>
      </c>
      <c r="D734" t="s">
        <v>121</v>
      </c>
      <c r="F734" t="s">
        <v>123</v>
      </c>
      <c r="G734" t="s">
        <v>124</v>
      </c>
      <c r="H734" t="s">
        <v>3774</v>
      </c>
      <c r="I734">
        <v>2016</v>
      </c>
      <c r="J734">
        <v>2016</v>
      </c>
      <c r="K734" t="s">
        <v>1879</v>
      </c>
      <c r="L734" t="s">
        <v>1880</v>
      </c>
      <c r="M734">
        <v>5009</v>
      </c>
      <c r="N734" t="s">
        <v>1881</v>
      </c>
      <c r="P734">
        <v>1469166798</v>
      </c>
      <c r="Q734" t="s">
        <v>129</v>
      </c>
      <c r="R734" t="s">
        <v>130</v>
      </c>
      <c r="S734" t="s">
        <v>1882</v>
      </c>
      <c r="T734" t="s">
        <v>1883</v>
      </c>
      <c r="U734">
        <v>59.515315999999999</v>
      </c>
      <c r="V734">
        <v>25.928163999999999</v>
      </c>
      <c r="W734" t="s">
        <v>1884</v>
      </c>
      <c r="X734" t="s">
        <v>1885</v>
      </c>
      <c r="AR734" t="s">
        <v>3775</v>
      </c>
      <c r="AS734" t="s">
        <v>3776</v>
      </c>
      <c r="AT734">
        <v>59.515273999999998</v>
      </c>
      <c r="AU734">
        <v>25.928056000000002</v>
      </c>
      <c r="AV734" t="s">
        <v>3777</v>
      </c>
      <c r="AW734" t="s">
        <v>3778</v>
      </c>
      <c r="AX734" t="s">
        <v>2007</v>
      </c>
      <c r="AY734" t="s">
        <v>144</v>
      </c>
      <c r="BA734" t="s">
        <v>145</v>
      </c>
      <c r="BB734" t="s">
        <v>146</v>
      </c>
      <c r="BC734" t="s">
        <v>147</v>
      </c>
      <c r="BL734" t="s">
        <v>5216</v>
      </c>
      <c r="BM734" t="s">
        <v>5217</v>
      </c>
      <c r="BP734" t="s">
        <v>3781</v>
      </c>
      <c r="BR734" t="s">
        <v>4257</v>
      </c>
      <c r="BS734" s="1">
        <v>42485</v>
      </c>
      <c r="BT734" s="1">
        <v>42490</v>
      </c>
      <c r="BY734" t="s">
        <v>2010</v>
      </c>
      <c r="BZ734" t="s">
        <v>2011</v>
      </c>
      <c r="CA734" s="2" t="s">
        <v>2012</v>
      </c>
      <c r="CF734" t="s">
        <v>2013</v>
      </c>
      <c r="CG734" t="s">
        <v>2014</v>
      </c>
      <c r="CH734" t="s">
        <v>2015</v>
      </c>
      <c r="CI734" t="s">
        <v>130</v>
      </c>
      <c r="CJ734" t="s">
        <v>162</v>
      </c>
      <c r="CK734">
        <v>1</v>
      </c>
      <c r="CM734" t="s">
        <v>3782</v>
      </c>
      <c r="CO734" t="s">
        <v>2016</v>
      </c>
      <c r="CZ734" t="s">
        <v>164</v>
      </c>
      <c r="DA734" t="s">
        <v>165</v>
      </c>
      <c r="DC734" t="s">
        <v>166</v>
      </c>
      <c r="DD734" t="s">
        <v>167</v>
      </c>
      <c r="DE734" t="s">
        <v>168</v>
      </c>
    </row>
    <row r="735" spans="1:118" ht="187.2" x14ac:dyDescent="0.3">
      <c r="A735" t="s">
        <v>2004</v>
      </c>
      <c r="B735" t="s">
        <v>5197</v>
      </c>
      <c r="C735" t="s">
        <v>5198</v>
      </c>
      <c r="D735" t="s">
        <v>121</v>
      </c>
      <c r="F735" t="s">
        <v>123</v>
      </c>
      <c r="G735" t="s">
        <v>124</v>
      </c>
      <c r="H735" t="s">
        <v>3774</v>
      </c>
      <c r="I735">
        <v>2016</v>
      </c>
      <c r="J735">
        <v>2016</v>
      </c>
      <c r="K735" t="s">
        <v>1879</v>
      </c>
      <c r="L735" t="s">
        <v>1880</v>
      </c>
      <c r="M735">
        <v>5009</v>
      </c>
      <c r="N735" t="s">
        <v>1881</v>
      </c>
      <c r="P735">
        <v>1469166798</v>
      </c>
      <c r="Q735" t="s">
        <v>129</v>
      </c>
      <c r="R735" t="s">
        <v>130</v>
      </c>
      <c r="S735" t="s">
        <v>1882</v>
      </c>
      <c r="T735" t="s">
        <v>1883</v>
      </c>
      <c r="U735">
        <v>59.515315999999999</v>
      </c>
      <c r="V735">
        <v>25.928163999999999</v>
      </c>
      <c r="W735" t="s">
        <v>1884</v>
      </c>
      <c r="X735" t="s">
        <v>1885</v>
      </c>
      <c r="AR735" t="s">
        <v>3775</v>
      </c>
      <c r="AS735" t="s">
        <v>3776</v>
      </c>
      <c r="AT735">
        <v>59.515273999999998</v>
      </c>
      <c r="AU735">
        <v>25.928056000000002</v>
      </c>
      <c r="AV735" t="s">
        <v>3777</v>
      </c>
      <c r="AW735" t="s">
        <v>3778</v>
      </c>
      <c r="AX735" t="s">
        <v>2007</v>
      </c>
      <c r="AY735" t="s">
        <v>144</v>
      </c>
      <c r="BA735" t="s">
        <v>145</v>
      </c>
      <c r="BB735" t="s">
        <v>146</v>
      </c>
      <c r="BC735" t="s">
        <v>147</v>
      </c>
      <c r="BL735" t="s">
        <v>5218</v>
      </c>
      <c r="BM735" t="s">
        <v>5219</v>
      </c>
      <c r="BP735" t="s">
        <v>3781</v>
      </c>
      <c r="BR735" t="s">
        <v>4257</v>
      </c>
      <c r="BS735" s="1">
        <v>42485</v>
      </c>
      <c r="BT735" s="1">
        <v>42487</v>
      </c>
      <c r="BY735" t="s">
        <v>2010</v>
      </c>
      <c r="BZ735" t="s">
        <v>2011</v>
      </c>
      <c r="CA735" s="2" t="s">
        <v>2012</v>
      </c>
      <c r="CF735" t="s">
        <v>2013</v>
      </c>
      <c r="CG735" t="s">
        <v>2014</v>
      </c>
      <c r="CH735" t="s">
        <v>2015</v>
      </c>
      <c r="CI735" t="s">
        <v>130</v>
      </c>
      <c r="CJ735" t="s">
        <v>162</v>
      </c>
      <c r="CK735">
        <v>1</v>
      </c>
      <c r="CM735" t="s">
        <v>3782</v>
      </c>
      <c r="CO735" t="s">
        <v>2016</v>
      </c>
      <c r="CZ735" t="s">
        <v>164</v>
      </c>
      <c r="DA735" t="s">
        <v>165</v>
      </c>
      <c r="DC735" t="s">
        <v>166</v>
      </c>
      <c r="DD735" t="s">
        <v>167</v>
      </c>
      <c r="DE735" t="s">
        <v>168</v>
      </c>
    </row>
    <row r="736" spans="1:118" x14ac:dyDescent="0.3">
      <c r="A736" t="s">
        <v>1876</v>
      </c>
      <c r="B736" t="s">
        <v>5206</v>
      </c>
      <c r="C736" t="s">
        <v>5207</v>
      </c>
      <c r="D736" t="s">
        <v>121</v>
      </c>
      <c r="F736" t="s">
        <v>123</v>
      </c>
      <c r="G736" t="s">
        <v>124</v>
      </c>
      <c r="H736" t="s">
        <v>5208</v>
      </c>
      <c r="I736">
        <v>2016</v>
      </c>
      <c r="J736">
        <v>2016</v>
      </c>
      <c r="K736" t="s">
        <v>1879</v>
      </c>
      <c r="L736" t="s">
        <v>1880</v>
      </c>
      <c r="M736">
        <v>5009</v>
      </c>
      <c r="N736" t="s">
        <v>1881</v>
      </c>
      <c r="P736">
        <v>1469166798</v>
      </c>
      <c r="Q736" t="s">
        <v>129</v>
      </c>
      <c r="R736" t="s">
        <v>130</v>
      </c>
      <c r="S736" t="s">
        <v>1882</v>
      </c>
      <c r="T736" t="s">
        <v>1883</v>
      </c>
      <c r="U736">
        <v>59.515315999999999</v>
      </c>
      <c r="V736">
        <v>25.928163999999999</v>
      </c>
      <c r="W736" t="s">
        <v>1884</v>
      </c>
      <c r="X736" t="s">
        <v>1885</v>
      </c>
      <c r="AR736" t="s">
        <v>1886</v>
      </c>
      <c r="AS736" t="s">
        <v>1887</v>
      </c>
      <c r="AT736">
        <v>59.515315999999999</v>
      </c>
      <c r="AU736">
        <v>25.928163999999999</v>
      </c>
      <c r="AV736" t="s">
        <v>1884</v>
      </c>
      <c r="AW736" t="s">
        <v>1885</v>
      </c>
      <c r="AX736" t="s">
        <v>1888</v>
      </c>
      <c r="AY736" t="s">
        <v>144</v>
      </c>
      <c r="BA736" t="s">
        <v>145</v>
      </c>
      <c r="BB736" t="s">
        <v>146</v>
      </c>
      <c r="BC736" t="s">
        <v>1889</v>
      </c>
      <c r="BL736" t="s">
        <v>5220</v>
      </c>
      <c r="BP736" t="s">
        <v>152</v>
      </c>
      <c r="BR736" t="s">
        <v>4257</v>
      </c>
      <c r="BS736" s="1">
        <v>42478</v>
      </c>
      <c r="BT736" s="1">
        <v>42485</v>
      </c>
      <c r="BY736" t="s">
        <v>1892</v>
      </c>
      <c r="BZ736" t="s">
        <v>1893</v>
      </c>
      <c r="CB736" t="s">
        <v>1894</v>
      </c>
      <c r="CF736" t="s">
        <v>1895</v>
      </c>
      <c r="CG736" t="s">
        <v>1896</v>
      </c>
      <c r="CH736" t="s">
        <v>1897</v>
      </c>
      <c r="CI736" t="s">
        <v>130</v>
      </c>
      <c r="CJ736" t="s">
        <v>162</v>
      </c>
      <c r="CK736">
        <v>9.8499999999999998E-4</v>
      </c>
      <c r="CM736" t="s">
        <v>1898</v>
      </c>
      <c r="CN736">
        <v>9.8499999999999998E-4</v>
      </c>
      <c r="CO736" t="s">
        <v>1898</v>
      </c>
      <c r="CZ736" t="s">
        <v>1899</v>
      </c>
      <c r="DA736" t="s">
        <v>165</v>
      </c>
      <c r="DC736" t="s">
        <v>1900</v>
      </c>
    </row>
    <row r="737" spans="1:109" ht="187.2" x14ac:dyDescent="0.3">
      <c r="A737" t="s">
        <v>2004</v>
      </c>
      <c r="B737" t="s">
        <v>5197</v>
      </c>
      <c r="C737" t="s">
        <v>5198</v>
      </c>
      <c r="D737" t="s">
        <v>121</v>
      </c>
      <c r="F737" t="s">
        <v>123</v>
      </c>
      <c r="G737" t="s">
        <v>124</v>
      </c>
      <c r="H737" t="s">
        <v>3774</v>
      </c>
      <c r="I737">
        <v>2016</v>
      </c>
      <c r="J737">
        <v>2016</v>
      </c>
      <c r="K737" t="s">
        <v>1879</v>
      </c>
      <c r="L737" t="s">
        <v>1880</v>
      </c>
      <c r="M737">
        <v>5009</v>
      </c>
      <c r="N737" t="s">
        <v>1881</v>
      </c>
      <c r="P737">
        <v>1469166798</v>
      </c>
      <c r="Q737" t="s">
        <v>129</v>
      </c>
      <c r="R737" t="s">
        <v>130</v>
      </c>
      <c r="S737" t="s">
        <v>1882</v>
      </c>
      <c r="T737" t="s">
        <v>1883</v>
      </c>
      <c r="U737">
        <v>59.515315999999999</v>
      </c>
      <c r="V737">
        <v>25.928163999999999</v>
      </c>
      <c r="W737" t="s">
        <v>1884</v>
      </c>
      <c r="X737" t="s">
        <v>1885</v>
      </c>
      <c r="AR737" t="s">
        <v>3775</v>
      </c>
      <c r="AS737" t="s">
        <v>3776</v>
      </c>
      <c r="AT737">
        <v>59.515273999999998</v>
      </c>
      <c r="AU737">
        <v>25.928056000000002</v>
      </c>
      <c r="AV737" t="s">
        <v>3777</v>
      </c>
      <c r="AW737" t="s">
        <v>3778</v>
      </c>
      <c r="AX737" t="s">
        <v>2007</v>
      </c>
      <c r="AY737" t="s">
        <v>144</v>
      </c>
      <c r="BA737" t="s">
        <v>145</v>
      </c>
      <c r="BB737" t="s">
        <v>146</v>
      </c>
      <c r="BC737" t="s">
        <v>147</v>
      </c>
      <c r="BL737" t="s">
        <v>5221</v>
      </c>
      <c r="BM737" t="s">
        <v>5214</v>
      </c>
      <c r="BP737" t="s">
        <v>3781</v>
      </c>
      <c r="BR737" t="s">
        <v>4257</v>
      </c>
      <c r="BS737" s="1">
        <v>42471</v>
      </c>
      <c r="BT737" s="1">
        <v>42485</v>
      </c>
      <c r="BY737" t="s">
        <v>2010</v>
      </c>
      <c r="BZ737" t="s">
        <v>2011</v>
      </c>
      <c r="CA737" s="2" t="s">
        <v>2012</v>
      </c>
      <c r="CF737" t="s">
        <v>2013</v>
      </c>
      <c r="CG737" t="s">
        <v>2014</v>
      </c>
      <c r="CH737" t="s">
        <v>2015</v>
      </c>
      <c r="CI737" t="s">
        <v>130</v>
      </c>
      <c r="CJ737" t="s">
        <v>162</v>
      </c>
      <c r="CK737">
        <v>1</v>
      </c>
      <c r="CM737" t="s">
        <v>3782</v>
      </c>
      <c r="CO737" t="s">
        <v>2016</v>
      </c>
      <c r="CZ737" t="s">
        <v>164</v>
      </c>
      <c r="DA737" t="s">
        <v>165</v>
      </c>
      <c r="DC737" t="s">
        <v>166</v>
      </c>
      <c r="DD737" t="s">
        <v>167</v>
      </c>
      <c r="DE737" t="s">
        <v>168</v>
      </c>
    </row>
    <row r="738" spans="1:109" x14ac:dyDescent="0.3">
      <c r="A738" t="s">
        <v>1876</v>
      </c>
      <c r="B738" t="s">
        <v>5206</v>
      </c>
      <c r="C738" t="s">
        <v>5207</v>
      </c>
      <c r="D738" t="s">
        <v>121</v>
      </c>
      <c r="F738" t="s">
        <v>123</v>
      </c>
      <c r="G738" t="s">
        <v>124</v>
      </c>
      <c r="H738" t="s">
        <v>5208</v>
      </c>
      <c r="I738">
        <v>2016</v>
      </c>
      <c r="J738">
        <v>2016</v>
      </c>
      <c r="K738" t="s">
        <v>1879</v>
      </c>
      <c r="L738" t="s">
        <v>1880</v>
      </c>
      <c r="M738">
        <v>5009</v>
      </c>
      <c r="N738" t="s">
        <v>1881</v>
      </c>
      <c r="P738">
        <v>1469166798</v>
      </c>
      <c r="Q738" t="s">
        <v>129</v>
      </c>
      <c r="R738" t="s">
        <v>130</v>
      </c>
      <c r="S738" t="s">
        <v>1882</v>
      </c>
      <c r="T738" t="s">
        <v>1883</v>
      </c>
      <c r="U738">
        <v>59.515315999999999</v>
      </c>
      <c r="V738">
        <v>25.928163999999999</v>
      </c>
      <c r="W738" t="s">
        <v>1884</v>
      </c>
      <c r="X738" t="s">
        <v>1885</v>
      </c>
      <c r="AR738" t="s">
        <v>1886</v>
      </c>
      <c r="AS738" t="s">
        <v>1887</v>
      </c>
      <c r="AT738">
        <v>59.515315999999999</v>
      </c>
      <c r="AU738">
        <v>25.928163999999999</v>
      </c>
      <c r="AV738" t="s">
        <v>1884</v>
      </c>
      <c r="AW738" t="s">
        <v>1885</v>
      </c>
      <c r="AX738" t="s">
        <v>1888</v>
      </c>
      <c r="AY738" t="s">
        <v>144</v>
      </c>
      <c r="BA738" t="s">
        <v>145</v>
      </c>
      <c r="BB738" t="s">
        <v>146</v>
      </c>
      <c r="BC738" t="s">
        <v>1889</v>
      </c>
      <c r="BL738" t="s">
        <v>5222</v>
      </c>
      <c r="BP738" t="s">
        <v>152</v>
      </c>
      <c r="BR738" t="s">
        <v>4257</v>
      </c>
      <c r="BS738" s="1">
        <v>42471</v>
      </c>
      <c r="BT738" s="1">
        <v>42478</v>
      </c>
      <c r="BY738" t="s">
        <v>1892</v>
      </c>
      <c r="BZ738" t="s">
        <v>1893</v>
      </c>
      <c r="CB738" t="s">
        <v>1894</v>
      </c>
      <c r="CF738" t="s">
        <v>1895</v>
      </c>
      <c r="CG738" t="s">
        <v>1896</v>
      </c>
      <c r="CH738" t="s">
        <v>1897</v>
      </c>
      <c r="CI738" t="s">
        <v>130</v>
      </c>
      <c r="CJ738" t="s">
        <v>162</v>
      </c>
      <c r="CK738">
        <v>9.8499999999999998E-4</v>
      </c>
      <c r="CM738" t="s">
        <v>1898</v>
      </c>
      <c r="CN738">
        <v>9.8499999999999998E-4</v>
      </c>
      <c r="CO738" t="s">
        <v>1898</v>
      </c>
      <c r="CZ738" t="s">
        <v>1899</v>
      </c>
      <c r="DA738" t="s">
        <v>165</v>
      </c>
      <c r="DC738" t="s">
        <v>1900</v>
      </c>
    </row>
    <row r="739" spans="1:109" x14ac:dyDescent="0.3">
      <c r="A739" t="s">
        <v>1876</v>
      </c>
      <c r="B739" t="s">
        <v>5206</v>
      </c>
      <c r="C739" t="s">
        <v>5207</v>
      </c>
      <c r="D739" t="s">
        <v>121</v>
      </c>
      <c r="F739" t="s">
        <v>123</v>
      </c>
      <c r="G739" t="s">
        <v>124</v>
      </c>
      <c r="H739" t="s">
        <v>5208</v>
      </c>
      <c r="I739">
        <v>2016</v>
      </c>
      <c r="J739">
        <v>2016</v>
      </c>
      <c r="K739" t="s">
        <v>1879</v>
      </c>
      <c r="L739" t="s">
        <v>1880</v>
      </c>
      <c r="M739">
        <v>5009</v>
      </c>
      <c r="N739" t="s">
        <v>1881</v>
      </c>
      <c r="P739">
        <v>1469166798</v>
      </c>
      <c r="Q739" t="s">
        <v>129</v>
      </c>
      <c r="R739" t="s">
        <v>130</v>
      </c>
      <c r="S739" t="s">
        <v>1882</v>
      </c>
      <c r="T739" t="s">
        <v>1883</v>
      </c>
      <c r="U739">
        <v>59.515315999999999</v>
      </c>
      <c r="V739">
        <v>25.928163999999999</v>
      </c>
      <c r="W739" t="s">
        <v>1884</v>
      </c>
      <c r="X739" t="s">
        <v>1885</v>
      </c>
      <c r="AR739" t="s">
        <v>1886</v>
      </c>
      <c r="AS739" t="s">
        <v>1887</v>
      </c>
      <c r="AT739">
        <v>59.515315999999999</v>
      </c>
      <c r="AU739">
        <v>25.928163999999999</v>
      </c>
      <c r="AV739" t="s">
        <v>1884</v>
      </c>
      <c r="AW739" t="s">
        <v>1885</v>
      </c>
      <c r="AX739" t="s">
        <v>1888</v>
      </c>
      <c r="AY739" t="s">
        <v>144</v>
      </c>
      <c r="BA739" t="s">
        <v>145</v>
      </c>
      <c r="BB739" t="s">
        <v>146</v>
      </c>
      <c r="BC739" t="s">
        <v>1889</v>
      </c>
      <c r="BL739" t="s">
        <v>5223</v>
      </c>
      <c r="BP739" t="s">
        <v>152</v>
      </c>
      <c r="BR739" t="s">
        <v>4257</v>
      </c>
      <c r="BS739" s="1">
        <v>42464</v>
      </c>
      <c r="BT739" s="1">
        <v>42471</v>
      </c>
      <c r="BY739" t="s">
        <v>1892</v>
      </c>
      <c r="BZ739" t="s">
        <v>1893</v>
      </c>
      <c r="CB739" t="s">
        <v>1894</v>
      </c>
      <c r="CF739" t="s">
        <v>1895</v>
      </c>
      <c r="CG739" t="s">
        <v>1896</v>
      </c>
      <c r="CH739" t="s">
        <v>1897</v>
      </c>
      <c r="CI739" t="s">
        <v>130</v>
      </c>
      <c r="CJ739" t="s">
        <v>162</v>
      </c>
      <c r="CK739">
        <v>9.8989999999999994E-4</v>
      </c>
      <c r="CM739" t="s">
        <v>1898</v>
      </c>
      <c r="CN739">
        <v>9.8989999999999994E-4</v>
      </c>
      <c r="CO739" t="s">
        <v>1898</v>
      </c>
      <c r="CZ739" t="s">
        <v>1899</v>
      </c>
      <c r="DA739" t="s">
        <v>165</v>
      </c>
      <c r="DC739" t="s">
        <v>1900</v>
      </c>
    </row>
    <row r="740" spans="1:109" ht="187.2" x14ac:dyDescent="0.3">
      <c r="A740" t="s">
        <v>2004</v>
      </c>
      <c r="B740" t="s">
        <v>5197</v>
      </c>
      <c r="C740" t="s">
        <v>5198</v>
      </c>
      <c r="D740" t="s">
        <v>121</v>
      </c>
      <c r="F740" t="s">
        <v>123</v>
      </c>
      <c r="G740" t="s">
        <v>124</v>
      </c>
      <c r="H740" t="s">
        <v>3774</v>
      </c>
      <c r="I740">
        <v>2016</v>
      </c>
      <c r="J740">
        <v>2016</v>
      </c>
      <c r="K740" t="s">
        <v>1879</v>
      </c>
      <c r="L740" t="s">
        <v>1880</v>
      </c>
      <c r="M740">
        <v>5009</v>
      </c>
      <c r="N740" t="s">
        <v>1881</v>
      </c>
      <c r="P740">
        <v>1469166798</v>
      </c>
      <c r="Q740" t="s">
        <v>129</v>
      </c>
      <c r="R740" t="s">
        <v>130</v>
      </c>
      <c r="S740" t="s">
        <v>1882</v>
      </c>
      <c r="T740" t="s">
        <v>1883</v>
      </c>
      <c r="U740">
        <v>59.515315999999999</v>
      </c>
      <c r="V740">
        <v>25.928163999999999</v>
      </c>
      <c r="W740" t="s">
        <v>1884</v>
      </c>
      <c r="X740" t="s">
        <v>1885</v>
      </c>
      <c r="AR740" t="s">
        <v>3775</v>
      </c>
      <c r="AS740" t="s">
        <v>3776</v>
      </c>
      <c r="AT740">
        <v>59.515273999999998</v>
      </c>
      <c r="AU740">
        <v>25.928056000000002</v>
      </c>
      <c r="AV740" t="s">
        <v>3777</v>
      </c>
      <c r="AW740" t="s">
        <v>3778</v>
      </c>
      <c r="AX740" t="s">
        <v>2007</v>
      </c>
      <c r="AY740" t="s">
        <v>144</v>
      </c>
      <c r="BA740" t="s">
        <v>145</v>
      </c>
      <c r="BB740" t="s">
        <v>146</v>
      </c>
      <c r="BC740" t="s">
        <v>147</v>
      </c>
      <c r="BL740" t="s">
        <v>5224</v>
      </c>
      <c r="BM740" t="s">
        <v>5225</v>
      </c>
      <c r="BP740" t="s">
        <v>3781</v>
      </c>
      <c r="BR740" t="s">
        <v>4257</v>
      </c>
      <c r="BS740" s="1">
        <v>42457</v>
      </c>
      <c r="BT740" s="1">
        <v>42471</v>
      </c>
      <c r="BY740" t="s">
        <v>2010</v>
      </c>
      <c r="BZ740" t="s">
        <v>2011</v>
      </c>
      <c r="CA740" s="2" t="s">
        <v>2012</v>
      </c>
      <c r="CF740" t="s">
        <v>2013</v>
      </c>
      <c r="CG740" t="s">
        <v>2014</v>
      </c>
      <c r="CH740" t="s">
        <v>2015</v>
      </c>
      <c r="CI740" t="s">
        <v>130</v>
      </c>
      <c r="CJ740" t="s">
        <v>162</v>
      </c>
      <c r="CK740">
        <v>1</v>
      </c>
      <c r="CM740" t="s">
        <v>3782</v>
      </c>
      <c r="CO740" t="s">
        <v>2016</v>
      </c>
      <c r="CZ740" t="s">
        <v>164</v>
      </c>
      <c r="DA740" t="s">
        <v>165</v>
      </c>
      <c r="DC740" t="s">
        <v>166</v>
      </c>
      <c r="DD740" t="s">
        <v>167</v>
      </c>
      <c r="DE740" t="s">
        <v>168</v>
      </c>
    </row>
    <row r="741" spans="1:109" x14ac:dyDescent="0.3">
      <c r="A741" t="s">
        <v>1876</v>
      </c>
      <c r="B741" t="s">
        <v>5206</v>
      </c>
      <c r="C741" t="s">
        <v>5207</v>
      </c>
      <c r="D741" t="s">
        <v>121</v>
      </c>
      <c r="F741" t="s">
        <v>123</v>
      </c>
      <c r="G741" t="s">
        <v>124</v>
      </c>
      <c r="H741" t="s">
        <v>5208</v>
      </c>
      <c r="I741">
        <v>2016</v>
      </c>
      <c r="J741">
        <v>2016</v>
      </c>
      <c r="K741" t="s">
        <v>1879</v>
      </c>
      <c r="L741" t="s">
        <v>1880</v>
      </c>
      <c r="M741">
        <v>5009</v>
      </c>
      <c r="N741" t="s">
        <v>1881</v>
      </c>
      <c r="P741">
        <v>1469166798</v>
      </c>
      <c r="Q741" t="s">
        <v>129</v>
      </c>
      <c r="R741" t="s">
        <v>130</v>
      </c>
      <c r="S741" t="s">
        <v>1882</v>
      </c>
      <c r="T741" t="s">
        <v>1883</v>
      </c>
      <c r="U741">
        <v>59.515315999999999</v>
      </c>
      <c r="V741">
        <v>25.928163999999999</v>
      </c>
      <c r="W741" t="s">
        <v>1884</v>
      </c>
      <c r="X741" t="s">
        <v>1885</v>
      </c>
      <c r="AR741" t="s">
        <v>1886</v>
      </c>
      <c r="AS741" t="s">
        <v>1887</v>
      </c>
      <c r="AT741">
        <v>59.515315999999999</v>
      </c>
      <c r="AU741">
        <v>25.928163999999999</v>
      </c>
      <c r="AV741" t="s">
        <v>1884</v>
      </c>
      <c r="AW741" t="s">
        <v>1885</v>
      </c>
      <c r="AX741" t="s">
        <v>1888</v>
      </c>
      <c r="AY741" t="s">
        <v>144</v>
      </c>
      <c r="BA741" t="s">
        <v>145</v>
      </c>
      <c r="BB741" t="s">
        <v>146</v>
      </c>
      <c r="BC741" t="s">
        <v>1889</v>
      </c>
      <c r="BL741" t="s">
        <v>5226</v>
      </c>
      <c r="BP741" t="s">
        <v>152</v>
      </c>
      <c r="BR741" t="s">
        <v>4257</v>
      </c>
      <c r="BS741" s="1">
        <v>42457</v>
      </c>
      <c r="BT741" s="1">
        <v>42464</v>
      </c>
      <c r="BY741" t="s">
        <v>1892</v>
      </c>
      <c r="BZ741" t="s">
        <v>1893</v>
      </c>
      <c r="CB741" t="s">
        <v>1894</v>
      </c>
      <c r="CF741" t="s">
        <v>1895</v>
      </c>
      <c r="CG741" t="s">
        <v>1896</v>
      </c>
      <c r="CH741" t="s">
        <v>1897</v>
      </c>
      <c r="CI741" t="s">
        <v>130</v>
      </c>
      <c r="CJ741" t="s">
        <v>162</v>
      </c>
      <c r="CK741">
        <v>9.7799999999999992E-4</v>
      </c>
      <c r="CM741" t="s">
        <v>1898</v>
      </c>
      <c r="CN741">
        <v>9.7799999999999992E-4</v>
      </c>
      <c r="CO741" t="s">
        <v>1898</v>
      </c>
      <c r="CZ741" t="s">
        <v>1899</v>
      </c>
      <c r="DA741" t="s">
        <v>165</v>
      </c>
      <c r="DC741" t="s">
        <v>1900</v>
      </c>
    </row>
    <row r="742" spans="1:109" x14ac:dyDescent="0.3">
      <c r="A742" t="s">
        <v>1876</v>
      </c>
      <c r="B742" t="s">
        <v>5206</v>
      </c>
      <c r="C742" t="s">
        <v>5207</v>
      </c>
      <c r="D742" t="s">
        <v>121</v>
      </c>
      <c r="F742" t="s">
        <v>123</v>
      </c>
      <c r="G742" t="s">
        <v>124</v>
      </c>
      <c r="H742" t="s">
        <v>5208</v>
      </c>
      <c r="I742">
        <v>2016</v>
      </c>
      <c r="J742">
        <v>2016</v>
      </c>
      <c r="K742" t="s">
        <v>1879</v>
      </c>
      <c r="L742" t="s">
        <v>1880</v>
      </c>
      <c r="M742">
        <v>5009</v>
      </c>
      <c r="N742" t="s">
        <v>1881</v>
      </c>
      <c r="P742">
        <v>1469166798</v>
      </c>
      <c r="Q742" t="s">
        <v>129</v>
      </c>
      <c r="R742" t="s">
        <v>130</v>
      </c>
      <c r="S742" t="s">
        <v>1882</v>
      </c>
      <c r="T742" t="s">
        <v>1883</v>
      </c>
      <c r="U742">
        <v>59.515315999999999</v>
      </c>
      <c r="V742">
        <v>25.928163999999999</v>
      </c>
      <c r="W742" t="s">
        <v>1884</v>
      </c>
      <c r="X742" t="s">
        <v>1885</v>
      </c>
      <c r="AR742" t="s">
        <v>1886</v>
      </c>
      <c r="AS742" t="s">
        <v>1887</v>
      </c>
      <c r="AT742">
        <v>59.515315999999999</v>
      </c>
      <c r="AU742">
        <v>25.928163999999999</v>
      </c>
      <c r="AV742" t="s">
        <v>1884</v>
      </c>
      <c r="AW742" t="s">
        <v>1885</v>
      </c>
      <c r="AX742" t="s">
        <v>1888</v>
      </c>
      <c r="AY742" t="s">
        <v>144</v>
      </c>
      <c r="BA742" t="s">
        <v>145</v>
      </c>
      <c r="BB742" t="s">
        <v>146</v>
      </c>
      <c r="BC742" t="s">
        <v>1889</v>
      </c>
      <c r="BL742" t="s">
        <v>5227</v>
      </c>
      <c r="BP742" t="s">
        <v>152</v>
      </c>
      <c r="BR742" t="s">
        <v>4257</v>
      </c>
      <c r="BS742" s="1">
        <v>42450</v>
      </c>
      <c r="BT742" s="1">
        <v>42457</v>
      </c>
      <c r="BY742" t="s">
        <v>1892</v>
      </c>
      <c r="BZ742" t="s">
        <v>1893</v>
      </c>
      <c r="CB742" t="s">
        <v>1894</v>
      </c>
      <c r="CF742" t="s">
        <v>1895</v>
      </c>
      <c r="CG742" t="s">
        <v>1896</v>
      </c>
      <c r="CH742" t="s">
        <v>1897</v>
      </c>
      <c r="CI742" t="s">
        <v>130</v>
      </c>
      <c r="CJ742" t="s">
        <v>162</v>
      </c>
      <c r="CK742">
        <v>9.7900000000000005E-4</v>
      </c>
      <c r="CM742" t="s">
        <v>1898</v>
      </c>
      <c r="CN742">
        <v>9.7900000000000005E-4</v>
      </c>
      <c r="CO742" t="s">
        <v>1898</v>
      </c>
      <c r="CZ742" t="s">
        <v>1899</v>
      </c>
      <c r="DA742" t="s">
        <v>165</v>
      </c>
      <c r="DC742" t="s">
        <v>1900</v>
      </c>
    </row>
    <row r="743" spans="1:109" ht="187.2" x14ac:dyDescent="0.3">
      <c r="A743" t="s">
        <v>2004</v>
      </c>
      <c r="B743" t="s">
        <v>5197</v>
      </c>
      <c r="C743" t="s">
        <v>5198</v>
      </c>
      <c r="D743" t="s">
        <v>121</v>
      </c>
      <c r="F743" t="s">
        <v>123</v>
      </c>
      <c r="G743" t="s">
        <v>124</v>
      </c>
      <c r="H743" t="s">
        <v>3774</v>
      </c>
      <c r="I743">
        <v>2016</v>
      </c>
      <c r="J743">
        <v>2016</v>
      </c>
      <c r="K743" t="s">
        <v>1879</v>
      </c>
      <c r="L743" t="s">
        <v>1880</v>
      </c>
      <c r="M743">
        <v>5009</v>
      </c>
      <c r="N743" t="s">
        <v>1881</v>
      </c>
      <c r="P743">
        <v>1469166798</v>
      </c>
      <c r="Q743" t="s">
        <v>129</v>
      </c>
      <c r="R743" t="s">
        <v>130</v>
      </c>
      <c r="S743" t="s">
        <v>1882</v>
      </c>
      <c r="T743" t="s">
        <v>1883</v>
      </c>
      <c r="U743">
        <v>59.515315999999999</v>
      </c>
      <c r="V743">
        <v>25.928163999999999</v>
      </c>
      <c r="W743" t="s">
        <v>1884</v>
      </c>
      <c r="X743" t="s">
        <v>1885</v>
      </c>
      <c r="AR743" t="s">
        <v>3775</v>
      </c>
      <c r="AS743" t="s">
        <v>3776</v>
      </c>
      <c r="AT743">
        <v>59.515273999999998</v>
      </c>
      <c r="AU743">
        <v>25.928056000000002</v>
      </c>
      <c r="AV743" t="s">
        <v>3777</v>
      </c>
      <c r="AW743" t="s">
        <v>3778</v>
      </c>
      <c r="AX743" t="s">
        <v>2007</v>
      </c>
      <c r="AY743" t="s">
        <v>144</v>
      </c>
      <c r="BA743" t="s">
        <v>145</v>
      </c>
      <c r="BB743" t="s">
        <v>146</v>
      </c>
      <c r="BC743" t="s">
        <v>147</v>
      </c>
      <c r="BL743" t="s">
        <v>5228</v>
      </c>
      <c r="BM743" t="s">
        <v>5225</v>
      </c>
      <c r="BP743" t="s">
        <v>3781</v>
      </c>
      <c r="BR743" t="s">
        <v>4257</v>
      </c>
      <c r="BS743" s="1">
        <v>42443</v>
      </c>
      <c r="BT743" s="1">
        <v>42457</v>
      </c>
      <c r="BY743" t="s">
        <v>2010</v>
      </c>
      <c r="BZ743" t="s">
        <v>2011</v>
      </c>
      <c r="CA743" s="2" t="s">
        <v>2012</v>
      </c>
      <c r="CF743" t="s">
        <v>2013</v>
      </c>
      <c r="CG743" t="s">
        <v>2014</v>
      </c>
      <c r="CH743" t="s">
        <v>2015</v>
      </c>
      <c r="CI743" t="s">
        <v>130</v>
      </c>
      <c r="CJ743" t="s">
        <v>162</v>
      </c>
      <c r="CK743">
        <v>1</v>
      </c>
      <c r="CM743" t="s">
        <v>3782</v>
      </c>
      <c r="CO743" t="s">
        <v>2016</v>
      </c>
      <c r="CZ743" t="s">
        <v>164</v>
      </c>
      <c r="DA743" t="s">
        <v>165</v>
      </c>
      <c r="DC743" t="s">
        <v>166</v>
      </c>
      <c r="DD743" t="s">
        <v>167</v>
      </c>
      <c r="DE743" t="s">
        <v>168</v>
      </c>
    </row>
    <row r="744" spans="1:109" x14ac:dyDescent="0.3">
      <c r="A744" t="s">
        <v>1876</v>
      </c>
      <c r="B744" t="s">
        <v>5206</v>
      </c>
      <c r="C744" t="s">
        <v>5207</v>
      </c>
      <c r="D744" t="s">
        <v>121</v>
      </c>
      <c r="F744" t="s">
        <v>123</v>
      </c>
      <c r="G744" t="s">
        <v>124</v>
      </c>
      <c r="H744" t="s">
        <v>5208</v>
      </c>
      <c r="I744">
        <v>2016</v>
      </c>
      <c r="J744">
        <v>2016</v>
      </c>
      <c r="K744" t="s">
        <v>1879</v>
      </c>
      <c r="L744" t="s">
        <v>1880</v>
      </c>
      <c r="M744">
        <v>5009</v>
      </c>
      <c r="N744" t="s">
        <v>1881</v>
      </c>
      <c r="P744">
        <v>1469166798</v>
      </c>
      <c r="Q744" t="s">
        <v>129</v>
      </c>
      <c r="R744" t="s">
        <v>130</v>
      </c>
      <c r="S744" t="s">
        <v>1882</v>
      </c>
      <c r="T744" t="s">
        <v>1883</v>
      </c>
      <c r="U744">
        <v>59.515315999999999</v>
      </c>
      <c r="V744">
        <v>25.928163999999999</v>
      </c>
      <c r="W744" t="s">
        <v>1884</v>
      </c>
      <c r="X744" t="s">
        <v>1885</v>
      </c>
      <c r="AR744" t="s">
        <v>1886</v>
      </c>
      <c r="AS744" t="s">
        <v>1887</v>
      </c>
      <c r="AT744">
        <v>59.515315999999999</v>
      </c>
      <c r="AU744">
        <v>25.928163999999999</v>
      </c>
      <c r="AV744" t="s">
        <v>1884</v>
      </c>
      <c r="AW744" t="s">
        <v>1885</v>
      </c>
      <c r="AX744" t="s">
        <v>1888</v>
      </c>
      <c r="AY744" t="s">
        <v>144</v>
      </c>
      <c r="BA744" t="s">
        <v>145</v>
      </c>
      <c r="BB744" t="s">
        <v>146</v>
      </c>
      <c r="BC744" t="s">
        <v>1889</v>
      </c>
      <c r="BL744" t="s">
        <v>5229</v>
      </c>
      <c r="BP744" t="s">
        <v>152</v>
      </c>
      <c r="BR744" t="s">
        <v>4257</v>
      </c>
      <c r="BS744" s="1">
        <v>42443</v>
      </c>
      <c r="BT744" s="1">
        <v>42450</v>
      </c>
      <c r="BY744" t="s">
        <v>1892</v>
      </c>
      <c r="BZ744" t="s">
        <v>1893</v>
      </c>
      <c r="CB744" t="s">
        <v>1894</v>
      </c>
      <c r="CF744" t="s">
        <v>1895</v>
      </c>
      <c r="CG744" t="s">
        <v>1896</v>
      </c>
      <c r="CH744" t="s">
        <v>1897</v>
      </c>
      <c r="CI744" t="s">
        <v>130</v>
      </c>
      <c r="CJ744" t="s">
        <v>162</v>
      </c>
      <c r="CK744">
        <v>9.7799999999999992E-4</v>
      </c>
      <c r="CM744" t="s">
        <v>1898</v>
      </c>
      <c r="CN744">
        <v>9.7799999999999992E-4</v>
      </c>
      <c r="CO744" t="s">
        <v>1898</v>
      </c>
      <c r="CZ744" t="s">
        <v>1899</v>
      </c>
      <c r="DA744" t="s">
        <v>165</v>
      </c>
      <c r="DC744" t="s">
        <v>1900</v>
      </c>
    </row>
    <row r="745" spans="1:109" x14ac:dyDescent="0.3">
      <c r="A745" t="s">
        <v>1876</v>
      </c>
      <c r="B745" t="s">
        <v>5206</v>
      </c>
      <c r="C745" t="s">
        <v>5207</v>
      </c>
      <c r="D745" t="s">
        <v>121</v>
      </c>
      <c r="F745" t="s">
        <v>123</v>
      </c>
      <c r="G745" t="s">
        <v>124</v>
      </c>
      <c r="H745" t="s">
        <v>5208</v>
      </c>
      <c r="I745">
        <v>2016</v>
      </c>
      <c r="J745">
        <v>2016</v>
      </c>
      <c r="K745" t="s">
        <v>1879</v>
      </c>
      <c r="L745" t="s">
        <v>1880</v>
      </c>
      <c r="M745">
        <v>5009</v>
      </c>
      <c r="N745" t="s">
        <v>1881</v>
      </c>
      <c r="P745">
        <v>1469166798</v>
      </c>
      <c r="Q745" t="s">
        <v>129</v>
      </c>
      <c r="R745" t="s">
        <v>130</v>
      </c>
      <c r="S745" t="s">
        <v>1882</v>
      </c>
      <c r="T745" t="s">
        <v>1883</v>
      </c>
      <c r="U745">
        <v>59.515315999999999</v>
      </c>
      <c r="V745">
        <v>25.928163999999999</v>
      </c>
      <c r="W745" t="s">
        <v>1884</v>
      </c>
      <c r="X745" t="s">
        <v>1885</v>
      </c>
      <c r="AR745" t="s">
        <v>1886</v>
      </c>
      <c r="AS745" t="s">
        <v>1887</v>
      </c>
      <c r="AT745">
        <v>59.515315999999999</v>
      </c>
      <c r="AU745">
        <v>25.928163999999999</v>
      </c>
      <c r="AV745" t="s">
        <v>1884</v>
      </c>
      <c r="AW745" t="s">
        <v>1885</v>
      </c>
      <c r="AX745" t="s">
        <v>1888</v>
      </c>
      <c r="AY745" t="s">
        <v>144</v>
      </c>
      <c r="BA745" t="s">
        <v>145</v>
      </c>
      <c r="BB745" t="s">
        <v>146</v>
      </c>
      <c r="BC745" t="s">
        <v>1889</v>
      </c>
      <c r="BL745" t="s">
        <v>5230</v>
      </c>
      <c r="BP745" t="s">
        <v>152</v>
      </c>
      <c r="BR745" t="s">
        <v>4257</v>
      </c>
      <c r="BS745" s="1">
        <v>42436</v>
      </c>
      <c r="BT745" s="1">
        <v>42443</v>
      </c>
      <c r="BY745" t="s">
        <v>1892</v>
      </c>
      <c r="BZ745" t="s">
        <v>1893</v>
      </c>
      <c r="CB745" t="s">
        <v>1894</v>
      </c>
      <c r="CF745" t="s">
        <v>1895</v>
      </c>
      <c r="CG745" t="s">
        <v>1896</v>
      </c>
      <c r="CH745" t="s">
        <v>1897</v>
      </c>
      <c r="CI745" t="s">
        <v>130</v>
      </c>
      <c r="CJ745" t="s">
        <v>162</v>
      </c>
      <c r="CK745">
        <v>9.77E-4</v>
      </c>
      <c r="CM745" t="s">
        <v>1898</v>
      </c>
      <c r="CN745">
        <v>9.77E-4</v>
      </c>
      <c r="CO745" t="s">
        <v>1898</v>
      </c>
      <c r="CZ745" t="s">
        <v>1899</v>
      </c>
      <c r="DA745" t="s">
        <v>165</v>
      </c>
      <c r="DC745" t="s">
        <v>1900</v>
      </c>
    </row>
    <row r="746" spans="1:109" ht="187.2" x14ac:dyDescent="0.3">
      <c r="A746" t="s">
        <v>2004</v>
      </c>
      <c r="B746" t="s">
        <v>5197</v>
      </c>
      <c r="C746" t="s">
        <v>5198</v>
      </c>
      <c r="D746" t="s">
        <v>121</v>
      </c>
      <c r="F746" t="s">
        <v>123</v>
      </c>
      <c r="G746" t="s">
        <v>124</v>
      </c>
      <c r="H746" t="s">
        <v>3774</v>
      </c>
      <c r="I746">
        <v>2016</v>
      </c>
      <c r="J746">
        <v>2016</v>
      </c>
      <c r="K746" t="s">
        <v>1879</v>
      </c>
      <c r="L746" t="s">
        <v>1880</v>
      </c>
      <c r="M746">
        <v>5009</v>
      </c>
      <c r="N746" t="s">
        <v>1881</v>
      </c>
      <c r="P746">
        <v>1469166798</v>
      </c>
      <c r="Q746" t="s">
        <v>129</v>
      </c>
      <c r="R746" t="s">
        <v>130</v>
      </c>
      <c r="S746" t="s">
        <v>1882</v>
      </c>
      <c r="T746" t="s">
        <v>1883</v>
      </c>
      <c r="U746">
        <v>59.515315999999999</v>
      </c>
      <c r="V746">
        <v>25.928163999999999</v>
      </c>
      <c r="W746" t="s">
        <v>1884</v>
      </c>
      <c r="X746" t="s">
        <v>1885</v>
      </c>
      <c r="AR746" t="s">
        <v>3775</v>
      </c>
      <c r="AS746" t="s">
        <v>3776</v>
      </c>
      <c r="AT746">
        <v>59.515273999999998</v>
      </c>
      <c r="AU746">
        <v>25.928056000000002</v>
      </c>
      <c r="AV746" t="s">
        <v>3777</v>
      </c>
      <c r="AW746" t="s">
        <v>3778</v>
      </c>
      <c r="AX746" t="s">
        <v>2007</v>
      </c>
      <c r="AY746" t="s">
        <v>144</v>
      </c>
      <c r="BA746" t="s">
        <v>145</v>
      </c>
      <c r="BB746" t="s">
        <v>146</v>
      </c>
      <c r="BC746" t="s">
        <v>147</v>
      </c>
      <c r="BL746" t="s">
        <v>5231</v>
      </c>
      <c r="BM746" t="s">
        <v>5225</v>
      </c>
      <c r="BP746" t="s">
        <v>3781</v>
      </c>
      <c r="BR746" t="s">
        <v>4257</v>
      </c>
      <c r="BS746" s="1">
        <v>42430</v>
      </c>
      <c r="BT746" s="1">
        <v>42443</v>
      </c>
      <c r="BY746" t="s">
        <v>2010</v>
      </c>
      <c r="BZ746" t="s">
        <v>2011</v>
      </c>
      <c r="CA746" s="2" t="s">
        <v>2012</v>
      </c>
      <c r="CF746" t="s">
        <v>2013</v>
      </c>
      <c r="CG746" t="s">
        <v>2014</v>
      </c>
      <c r="CH746" t="s">
        <v>2015</v>
      </c>
      <c r="CI746" t="s">
        <v>130</v>
      </c>
      <c r="CJ746" t="s">
        <v>162</v>
      </c>
      <c r="CK746">
        <v>1</v>
      </c>
      <c r="CM746" t="s">
        <v>3782</v>
      </c>
      <c r="CO746" t="s">
        <v>2016</v>
      </c>
      <c r="CZ746" t="s">
        <v>164</v>
      </c>
      <c r="DA746" t="s">
        <v>165</v>
      </c>
      <c r="DC746" t="s">
        <v>166</v>
      </c>
      <c r="DD746" t="s">
        <v>167</v>
      </c>
      <c r="DE746" t="s">
        <v>168</v>
      </c>
    </row>
    <row r="747" spans="1:109" x14ac:dyDescent="0.3">
      <c r="A747" t="s">
        <v>1876</v>
      </c>
      <c r="B747" t="s">
        <v>5206</v>
      </c>
      <c r="C747" t="s">
        <v>5207</v>
      </c>
      <c r="D747" t="s">
        <v>121</v>
      </c>
      <c r="F747" t="s">
        <v>123</v>
      </c>
      <c r="G747" t="s">
        <v>124</v>
      </c>
      <c r="H747" t="s">
        <v>5208</v>
      </c>
      <c r="I747">
        <v>2016</v>
      </c>
      <c r="J747">
        <v>2016</v>
      </c>
      <c r="K747" t="s">
        <v>1879</v>
      </c>
      <c r="L747" t="s">
        <v>1880</v>
      </c>
      <c r="M747">
        <v>5009</v>
      </c>
      <c r="N747" t="s">
        <v>1881</v>
      </c>
      <c r="P747">
        <v>1469166798</v>
      </c>
      <c r="Q747" t="s">
        <v>129</v>
      </c>
      <c r="R747" t="s">
        <v>130</v>
      </c>
      <c r="S747" t="s">
        <v>1882</v>
      </c>
      <c r="T747" t="s">
        <v>1883</v>
      </c>
      <c r="U747">
        <v>59.515315999999999</v>
      </c>
      <c r="V747">
        <v>25.928163999999999</v>
      </c>
      <c r="W747" t="s">
        <v>1884</v>
      </c>
      <c r="X747" t="s">
        <v>1885</v>
      </c>
      <c r="AR747" t="s">
        <v>1886</v>
      </c>
      <c r="AS747" t="s">
        <v>1887</v>
      </c>
      <c r="AT747">
        <v>59.515315999999999</v>
      </c>
      <c r="AU747">
        <v>25.928163999999999</v>
      </c>
      <c r="AV747" t="s">
        <v>1884</v>
      </c>
      <c r="AW747" t="s">
        <v>1885</v>
      </c>
      <c r="AX747" t="s">
        <v>1888</v>
      </c>
      <c r="AY747" t="s">
        <v>144</v>
      </c>
      <c r="BA747" t="s">
        <v>145</v>
      </c>
      <c r="BB747" t="s">
        <v>146</v>
      </c>
      <c r="BC747" t="s">
        <v>1889</v>
      </c>
      <c r="BL747" t="s">
        <v>5232</v>
      </c>
      <c r="BP747" t="s">
        <v>152</v>
      </c>
      <c r="BR747" t="s">
        <v>4257</v>
      </c>
      <c r="BS747" s="1">
        <v>42429</v>
      </c>
      <c r="BT747" s="1">
        <v>42436</v>
      </c>
      <c r="BY747" t="s">
        <v>1892</v>
      </c>
      <c r="BZ747" t="s">
        <v>1893</v>
      </c>
      <c r="CB747" t="s">
        <v>1894</v>
      </c>
      <c r="CF747" t="s">
        <v>1895</v>
      </c>
      <c r="CG747" t="s">
        <v>1896</v>
      </c>
      <c r="CH747" t="s">
        <v>1897</v>
      </c>
      <c r="CI747" t="s">
        <v>130</v>
      </c>
      <c r="CJ747" t="s">
        <v>162</v>
      </c>
      <c r="CK747">
        <v>9.8200000000000002E-4</v>
      </c>
      <c r="CM747" t="s">
        <v>1898</v>
      </c>
      <c r="CN747">
        <v>9.8200000000000002E-4</v>
      </c>
      <c r="CO747" t="s">
        <v>1898</v>
      </c>
      <c r="CZ747" t="s">
        <v>1899</v>
      </c>
      <c r="DA747" t="s">
        <v>165</v>
      </c>
      <c r="DC747" t="s">
        <v>1900</v>
      </c>
    </row>
    <row r="748" spans="1:109" ht="187.2" x14ac:dyDescent="0.3">
      <c r="A748" t="s">
        <v>2004</v>
      </c>
      <c r="B748" t="s">
        <v>5197</v>
      </c>
      <c r="C748" t="s">
        <v>5198</v>
      </c>
      <c r="D748" t="s">
        <v>121</v>
      </c>
      <c r="F748" t="s">
        <v>123</v>
      </c>
      <c r="G748" t="s">
        <v>124</v>
      </c>
      <c r="H748" t="s">
        <v>3774</v>
      </c>
      <c r="I748">
        <v>2016</v>
      </c>
      <c r="J748">
        <v>2016</v>
      </c>
      <c r="K748" t="s">
        <v>1879</v>
      </c>
      <c r="L748" t="s">
        <v>1880</v>
      </c>
      <c r="M748">
        <v>5009</v>
      </c>
      <c r="N748" t="s">
        <v>1881</v>
      </c>
      <c r="P748">
        <v>1469166798</v>
      </c>
      <c r="Q748" t="s">
        <v>129</v>
      </c>
      <c r="R748" t="s">
        <v>130</v>
      </c>
      <c r="S748" t="s">
        <v>1882</v>
      </c>
      <c r="T748" t="s">
        <v>1883</v>
      </c>
      <c r="U748">
        <v>59.515315999999999</v>
      </c>
      <c r="V748">
        <v>25.928163999999999</v>
      </c>
      <c r="W748" t="s">
        <v>1884</v>
      </c>
      <c r="X748" t="s">
        <v>1885</v>
      </c>
      <c r="AR748" t="s">
        <v>3775</v>
      </c>
      <c r="AS748" t="s">
        <v>3776</v>
      </c>
      <c r="AT748">
        <v>59.515273999999998</v>
      </c>
      <c r="AU748">
        <v>25.928056000000002</v>
      </c>
      <c r="AV748" t="s">
        <v>3777</v>
      </c>
      <c r="AW748" t="s">
        <v>3778</v>
      </c>
      <c r="AX748" t="s">
        <v>2007</v>
      </c>
      <c r="AY748" t="s">
        <v>144</v>
      </c>
      <c r="BA748" t="s">
        <v>145</v>
      </c>
      <c r="BB748" t="s">
        <v>146</v>
      </c>
      <c r="BC748" t="s">
        <v>147</v>
      </c>
      <c r="BL748" t="s">
        <v>5233</v>
      </c>
      <c r="BM748" t="s">
        <v>5234</v>
      </c>
      <c r="BP748" t="s">
        <v>3781</v>
      </c>
      <c r="BR748" t="s">
        <v>4257</v>
      </c>
      <c r="BS748" s="1">
        <v>42422</v>
      </c>
      <c r="BT748" s="1">
        <v>42429</v>
      </c>
      <c r="BY748" t="s">
        <v>2010</v>
      </c>
      <c r="BZ748" t="s">
        <v>2011</v>
      </c>
      <c r="CA748" s="2" t="s">
        <v>2012</v>
      </c>
      <c r="CF748" t="s">
        <v>2013</v>
      </c>
      <c r="CG748" t="s">
        <v>2014</v>
      </c>
      <c r="CH748" t="s">
        <v>2015</v>
      </c>
      <c r="CI748" t="s">
        <v>130</v>
      </c>
      <c r="CJ748" t="s">
        <v>162</v>
      </c>
      <c r="CK748">
        <v>1</v>
      </c>
      <c r="CM748" t="s">
        <v>3782</v>
      </c>
      <c r="CO748" t="s">
        <v>2016</v>
      </c>
      <c r="CZ748" t="s">
        <v>164</v>
      </c>
      <c r="DA748" t="s">
        <v>165</v>
      </c>
      <c r="DC748" t="s">
        <v>166</v>
      </c>
      <c r="DD748" t="s">
        <v>167</v>
      </c>
      <c r="DE748" t="s">
        <v>168</v>
      </c>
    </row>
    <row r="749" spans="1:109" x14ac:dyDescent="0.3">
      <c r="A749" t="s">
        <v>1876</v>
      </c>
      <c r="B749" t="s">
        <v>5206</v>
      </c>
      <c r="C749" t="s">
        <v>5207</v>
      </c>
      <c r="D749" t="s">
        <v>121</v>
      </c>
      <c r="F749" t="s">
        <v>123</v>
      </c>
      <c r="G749" t="s">
        <v>124</v>
      </c>
      <c r="H749" t="s">
        <v>5208</v>
      </c>
      <c r="I749">
        <v>2016</v>
      </c>
      <c r="J749">
        <v>2016</v>
      </c>
      <c r="K749" t="s">
        <v>1879</v>
      </c>
      <c r="L749" t="s">
        <v>1880</v>
      </c>
      <c r="M749">
        <v>5009</v>
      </c>
      <c r="N749" t="s">
        <v>1881</v>
      </c>
      <c r="P749">
        <v>1469166798</v>
      </c>
      <c r="Q749" t="s">
        <v>129</v>
      </c>
      <c r="R749" t="s">
        <v>130</v>
      </c>
      <c r="S749" t="s">
        <v>1882</v>
      </c>
      <c r="T749" t="s">
        <v>1883</v>
      </c>
      <c r="U749">
        <v>59.515315999999999</v>
      </c>
      <c r="V749">
        <v>25.928163999999999</v>
      </c>
      <c r="W749" t="s">
        <v>1884</v>
      </c>
      <c r="X749" t="s">
        <v>1885</v>
      </c>
      <c r="AR749" t="s">
        <v>1886</v>
      </c>
      <c r="AS749" t="s">
        <v>1887</v>
      </c>
      <c r="AT749">
        <v>59.515315999999999</v>
      </c>
      <c r="AU749">
        <v>25.928163999999999</v>
      </c>
      <c r="AV749" t="s">
        <v>1884</v>
      </c>
      <c r="AW749" t="s">
        <v>1885</v>
      </c>
      <c r="AX749" t="s">
        <v>1888</v>
      </c>
      <c r="AY749" t="s">
        <v>144</v>
      </c>
      <c r="BA749" t="s">
        <v>145</v>
      </c>
      <c r="BB749" t="s">
        <v>146</v>
      </c>
      <c r="BC749" t="s">
        <v>1889</v>
      </c>
      <c r="BL749" t="s">
        <v>5235</v>
      </c>
      <c r="BP749" t="s">
        <v>152</v>
      </c>
      <c r="BR749" t="s">
        <v>4257</v>
      </c>
      <c r="BS749" s="1">
        <v>42422</v>
      </c>
      <c r="BT749" s="1">
        <v>42429</v>
      </c>
      <c r="BY749" t="s">
        <v>1892</v>
      </c>
      <c r="BZ749" t="s">
        <v>1893</v>
      </c>
      <c r="CB749" t="s">
        <v>1894</v>
      </c>
      <c r="CF749" t="s">
        <v>1895</v>
      </c>
      <c r="CG749" t="s">
        <v>1896</v>
      </c>
      <c r="CH749" t="s">
        <v>1897</v>
      </c>
      <c r="CI749" t="s">
        <v>130</v>
      </c>
      <c r="CJ749" t="s">
        <v>162</v>
      </c>
      <c r="CK749">
        <v>9.6900000000000003E-4</v>
      </c>
      <c r="CM749" t="s">
        <v>1898</v>
      </c>
      <c r="CN749">
        <v>9.6900000000000003E-4</v>
      </c>
      <c r="CO749" t="s">
        <v>1898</v>
      </c>
      <c r="CZ749" t="s">
        <v>1899</v>
      </c>
      <c r="DA749" t="s">
        <v>165</v>
      </c>
      <c r="DC749" t="s">
        <v>1900</v>
      </c>
    </row>
    <row r="750" spans="1:109" x14ac:dyDescent="0.3">
      <c r="A750" t="s">
        <v>1876</v>
      </c>
      <c r="B750" t="s">
        <v>5206</v>
      </c>
      <c r="C750" t="s">
        <v>5207</v>
      </c>
      <c r="D750" t="s">
        <v>121</v>
      </c>
      <c r="F750" t="s">
        <v>123</v>
      </c>
      <c r="G750" t="s">
        <v>124</v>
      </c>
      <c r="H750" t="s">
        <v>5208</v>
      </c>
      <c r="I750">
        <v>2016</v>
      </c>
      <c r="J750">
        <v>2016</v>
      </c>
      <c r="K750" t="s">
        <v>1879</v>
      </c>
      <c r="L750" t="s">
        <v>1880</v>
      </c>
      <c r="M750">
        <v>5009</v>
      </c>
      <c r="N750" t="s">
        <v>1881</v>
      </c>
      <c r="P750">
        <v>1469166798</v>
      </c>
      <c r="Q750" t="s">
        <v>129</v>
      </c>
      <c r="R750" t="s">
        <v>130</v>
      </c>
      <c r="S750" t="s">
        <v>1882</v>
      </c>
      <c r="T750" t="s">
        <v>1883</v>
      </c>
      <c r="U750">
        <v>59.515315999999999</v>
      </c>
      <c r="V750">
        <v>25.928163999999999</v>
      </c>
      <c r="W750" t="s">
        <v>1884</v>
      </c>
      <c r="X750" t="s">
        <v>1885</v>
      </c>
      <c r="AR750" t="s">
        <v>1886</v>
      </c>
      <c r="AS750" t="s">
        <v>1887</v>
      </c>
      <c r="AT750">
        <v>59.515315999999999</v>
      </c>
      <c r="AU750">
        <v>25.928163999999999</v>
      </c>
      <c r="AV750" t="s">
        <v>1884</v>
      </c>
      <c r="AW750" t="s">
        <v>1885</v>
      </c>
      <c r="AX750" t="s">
        <v>1888</v>
      </c>
      <c r="AY750" t="s">
        <v>144</v>
      </c>
      <c r="BA750" t="s">
        <v>145</v>
      </c>
      <c r="BB750" t="s">
        <v>146</v>
      </c>
      <c r="BC750" t="s">
        <v>1889</v>
      </c>
      <c r="BL750" t="s">
        <v>5236</v>
      </c>
      <c r="BP750" t="s">
        <v>152</v>
      </c>
      <c r="BR750" t="s">
        <v>4257</v>
      </c>
      <c r="BS750" s="1">
        <v>42415</v>
      </c>
      <c r="BT750" s="1">
        <v>42422</v>
      </c>
      <c r="BY750" t="s">
        <v>1892</v>
      </c>
      <c r="BZ750" t="s">
        <v>1893</v>
      </c>
      <c r="CB750" t="s">
        <v>1894</v>
      </c>
      <c r="CF750" t="s">
        <v>1895</v>
      </c>
      <c r="CG750" t="s">
        <v>1896</v>
      </c>
      <c r="CH750" t="s">
        <v>1897</v>
      </c>
      <c r="CI750" t="s">
        <v>130</v>
      </c>
      <c r="CJ750" t="s">
        <v>162</v>
      </c>
      <c r="CK750">
        <v>9.8299999999999993E-4</v>
      </c>
      <c r="CM750" t="s">
        <v>1898</v>
      </c>
      <c r="CN750">
        <v>9.8299999999999993E-4</v>
      </c>
      <c r="CO750" t="s">
        <v>1898</v>
      </c>
      <c r="CZ750" t="s">
        <v>1899</v>
      </c>
      <c r="DA750" t="s">
        <v>165</v>
      </c>
      <c r="DC750" t="s">
        <v>1900</v>
      </c>
    </row>
    <row r="751" spans="1:109" ht="187.2" x14ac:dyDescent="0.3">
      <c r="A751" t="s">
        <v>2004</v>
      </c>
      <c r="B751" t="s">
        <v>5197</v>
      </c>
      <c r="C751" t="s">
        <v>5198</v>
      </c>
      <c r="D751" t="s">
        <v>121</v>
      </c>
      <c r="F751" t="s">
        <v>123</v>
      </c>
      <c r="G751" t="s">
        <v>124</v>
      </c>
      <c r="H751" t="s">
        <v>3774</v>
      </c>
      <c r="I751">
        <v>2016</v>
      </c>
      <c r="J751">
        <v>2016</v>
      </c>
      <c r="K751" t="s">
        <v>1879</v>
      </c>
      <c r="L751" t="s">
        <v>1880</v>
      </c>
      <c r="M751">
        <v>5009</v>
      </c>
      <c r="N751" t="s">
        <v>1881</v>
      </c>
      <c r="P751">
        <v>1469166798</v>
      </c>
      <c r="Q751" t="s">
        <v>129</v>
      </c>
      <c r="R751" t="s">
        <v>130</v>
      </c>
      <c r="S751" t="s">
        <v>1882</v>
      </c>
      <c r="T751" t="s">
        <v>1883</v>
      </c>
      <c r="U751">
        <v>59.515315999999999</v>
      </c>
      <c r="V751">
        <v>25.928163999999999</v>
      </c>
      <c r="W751" t="s">
        <v>1884</v>
      </c>
      <c r="X751" t="s">
        <v>1885</v>
      </c>
      <c r="AR751" t="s">
        <v>3775</v>
      </c>
      <c r="AS751" t="s">
        <v>3776</v>
      </c>
      <c r="AT751">
        <v>59.515273999999998</v>
      </c>
      <c r="AU751">
        <v>25.928056000000002</v>
      </c>
      <c r="AV751" t="s">
        <v>3777</v>
      </c>
      <c r="AW751" t="s">
        <v>3778</v>
      </c>
      <c r="AX751" t="s">
        <v>2007</v>
      </c>
      <c r="AY751" t="s">
        <v>144</v>
      </c>
      <c r="BA751" t="s">
        <v>145</v>
      </c>
      <c r="BB751" t="s">
        <v>146</v>
      </c>
      <c r="BC751" t="s">
        <v>147</v>
      </c>
      <c r="BL751" t="s">
        <v>5237</v>
      </c>
      <c r="BM751" t="s">
        <v>5234</v>
      </c>
      <c r="BP751" t="s">
        <v>3781</v>
      </c>
      <c r="BR751" t="s">
        <v>4257</v>
      </c>
      <c r="BS751" s="1">
        <v>42415</v>
      </c>
      <c r="BT751" s="1">
        <v>42422</v>
      </c>
      <c r="BY751" t="s">
        <v>2010</v>
      </c>
      <c r="BZ751" t="s">
        <v>2011</v>
      </c>
      <c r="CA751" s="2" t="s">
        <v>2012</v>
      </c>
      <c r="CF751" t="s">
        <v>2013</v>
      </c>
      <c r="CG751" t="s">
        <v>2014</v>
      </c>
      <c r="CH751" t="s">
        <v>2015</v>
      </c>
      <c r="CI751" t="s">
        <v>130</v>
      </c>
      <c r="CJ751" t="s">
        <v>162</v>
      </c>
      <c r="CK751">
        <v>1</v>
      </c>
      <c r="CM751" t="s">
        <v>3782</v>
      </c>
      <c r="CO751" t="s">
        <v>2016</v>
      </c>
      <c r="CZ751" t="s">
        <v>164</v>
      </c>
      <c r="DA751" t="s">
        <v>165</v>
      </c>
      <c r="DC751" t="s">
        <v>166</v>
      </c>
      <c r="DD751" t="s">
        <v>167</v>
      </c>
      <c r="DE751" t="s">
        <v>168</v>
      </c>
    </row>
    <row r="752" spans="1:109" x14ac:dyDescent="0.3">
      <c r="A752" t="s">
        <v>1876</v>
      </c>
      <c r="B752" t="s">
        <v>5206</v>
      </c>
      <c r="C752" t="s">
        <v>5207</v>
      </c>
      <c r="D752" t="s">
        <v>121</v>
      </c>
      <c r="F752" t="s">
        <v>123</v>
      </c>
      <c r="G752" t="s">
        <v>124</v>
      </c>
      <c r="H752" t="s">
        <v>5208</v>
      </c>
      <c r="I752">
        <v>2016</v>
      </c>
      <c r="J752">
        <v>2016</v>
      </c>
      <c r="K752" t="s">
        <v>1879</v>
      </c>
      <c r="L752" t="s">
        <v>1880</v>
      </c>
      <c r="M752">
        <v>5009</v>
      </c>
      <c r="N752" t="s">
        <v>1881</v>
      </c>
      <c r="P752">
        <v>1469166798</v>
      </c>
      <c r="Q752" t="s">
        <v>129</v>
      </c>
      <c r="R752" t="s">
        <v>130</v>
      </c>
      <c r="S752" t="s">
        <v>1882</v>
      </c>
      <c r="T752" t="s">
        <v>1883</v>
      </c>
      <c r="U752">
        <v>59.515315999999999</v>
      </c>
      <c r="V752">
        <v>25.928163999999999</v>
      </c>
      <c r="W752" t="s">
        <v>1884</v>
      </c>
      <c r="X752" t="s">
        <v>1885</v>
      </c>
      <c r="AR752" t="s">
        <v>1886</v>
      </c>
      <c r="AS752" t="s">
        <v>1887</v>
      </c>
      <c r="AT752">
        <v>59.515315999999999</v>
      </c>
      <c r="AU752">
        <v>25.928163999999999</v>
      </c>
      <c r="AV752" t="s">
        <v>1884</v>
      </c>
      <c r="AW752" t="s">
        <v>1885</v>
      </c>
      <c r="AX752" t="s">
        <v>1888</v>
      </c>
      <c r="AY752" t="s">
        <v>144</v>
      </c>
      <c r="BA752" t="s">
        <v>145</v>
      </c>
      <c r="BB752" t="s">
        <v>146</v>
      </c>
      <c r="BC752" t="s">
        <v>1889</v>
      </c>
      <c r="BL752" t="s">
        <v>5238</v>
      </c>
      <c r="BP752" t="s">
        <v>152</v>
      </c>
      <c r="BR752" t="s">
        <v>4257</v>
      </c>
      <c r="BS752" s="1">
        <v>42408</v>
      </c>
      <c r="BT752" s="1">
        <v>42415</v>
      </c>
      <c r="BY752" t="s">
        <v>1892</v>
      </c>
      <c r="BZ752" t="s">
        <v>1893</v>
      </c>
      <c r="CB752" t="s">
        <v>1894</v>
      </c>
      <c r="CF752" t="s">
        <v>1895</v>
      </c>
      <c r="CG752" t="s">
        <v>1896</v>
      </c>
      <c r="CH752" t="s">
        <v>1897</v>
      </c>
      <c r="CI752" t="s">
        <v>130</v>
      </c>
      <c r="CJ752" t="s">
        <v>162</v>
      </c>
      <c r="CK752">
        <v>9.7999999999999997E-4</v>
      </c>
      <c r="CM752" t="s">
        <v>1898</v>
      </c>
      <c r="CN752">
        <v>9.7999999999999997E-4</v>
      </c>
      <c r="CO752" t="s">
        <v>1898</v>
      </c>
      <c r="CZ752" t="s">
        <v>1899</v>
      </c>
      <c r="DA752" t="s">
        <v>165</v>
      </c>
      <c r="DC752" t="s">
        <v>1900</v>
      </c>
    </row>
    <row r="753" spans="1:118" ht="187.2" x14ac:dyDescent="0.3">
      <c r="A753" t="s">
        <v>2004</v>
      </c>
      <c r="B753" t="s">
        <v>5197</v>
      </c>
      <c r="C753" t="s">
        <v>5198</v>
      </c>
      <c r="D753" t="s">
        <v>121</v>
      </c>
      <c r="F753" t="s">
        <v>123</v>
      </c>
      <c r="G753" t="s">
        <v>124</v>
      </c>
      <c r="H753" t="s">
        <v>3774</v>
      </c>
      <c r="I753">
        <v>2016</v>
      </c>
      <c r="J753">
        <v>2016</v>
      </c>
      <c r="K753" t="s">
        <v>1879</v>
      </c>
      <c r="L753" t="s">
        <v>1880</v>
      </c>
      <c r="M753">
        <v>5009</v>
      </c>
      <c r="N753" t="s">
        <v>1881</v>
      </c>
      <c r="P753">
        <v>1469166798</v>
      </c>
      <c r="Q753" t="s">
        <v>129</v>
      </c>
      <c r="R753" t="s">
        <v>130</v>
      </c>
      <c r="S753" t="s">
        <v>1882</v>
      </c>
      <c r="T753" t="s">
        <v>1883</v>
      </c>
      <c r="U753">
        <v>59.515315999999999</v>
      </c>
      <c r="V753">
        <v>25.928163999999999</v>
      </c>
      <c r="W753" t="s">
        <v>1884</v>
      </c>
      <c r="X753" t="s">
        <v>1885</v>
      </c>
      <c r="AR753" t="s">
        <v>3775</v>
      </c>
      <c r="AS753" t="s">
        <v>3776</v>
      </c>
      <c r="AT753">
        <v>59.515273999999998</v>
      </c>
      <c r="AU753">
        <v>25.928056000000002</v>
      </c>
      <c r="AV753" t="s">
        <v>3777</v>
      </c>
      <c r="AW753" t="s">
        <v>3778</v>
      </c>
      <c r="AX753" t="s">
        <v>2007</v>
      </c>
      <c r="AY753" t="s">
        <v>144</v>
      </c>
      <c r="BA753" t="s">
        <v>145</v>
      </c>
      <c r="BB753" t="s">
        <v>146</v>
      </c>
      <c r="BC753" t="s">
        <v>147</v>
      </c>
      <c r="BL753" t="s">
        <v>5239</v>
      </c>
      <c r="BM753" t="s">
        <v>5234</v>
      </c>
      <c r="BP753" t="s">
        <v>3781</v>
      </c>
      <c r="BR753" t="s">
        <v>4257</v>
      </c>
      <c r="BS753" s="1">
        <v>42408</v>
      </c>
      <c r="BT753" s="1">
        <v>42415</v>
      </c>
      <c r="BY753" t="s">
        <v>2010</v>
      </c>
      <c r="BZ753" t="s">
        <v>2011</v>
      </c>
      <c r="CA753" s="2" t="s">
        <v>2012</v>
      </c>
      <c r="CF753" t="s">
        <v>2013</v>
      </c>
      <c r="CG753" t="s">
        <v>2014</v>
      </c>
      <c r="CH753" t="s">
        <v>2015</v>
      </c>
      <c r="CI753" t="s">
        <v>130</v>
      </c>
      <c r="CJ753" t="s">
        <v>162</v>
      </c>
      <c r="CK753">
        <v>1</v>
      </c>
      <c r="CM753" t="s">
        <v>3782</v>
      </c>
      <c r="CO753" t="s">
        <v>2016</v>
      </c>
      <c r="CZ753" t="s">
        <v>164</v>
      </c>
      <c r="DA753" t="s">
        <v>165</v>
      </c>
      <c r="DC753" t="s">
        <v>166</v>
      </c>
      <c r="DD753" t="s">
        <v>167</v>
      </c>
      <c r="DE753" t="s">
        <v>168</v>
      </c>
    </row>
    <row r="754" spans="1:118" ht="187.2" x14ac:dyDescent="0.3">
      <c r="A754" t="s">
        <v>2004</v>
      </c>
      <c r="B754" t="s">
        <v>5197</v>
      </c>
      <c r="C754" t="s">
        <v>5198</v>
      </c>
      <c r="D754" t="s">
        <v>121</v>
      </c>
      <c r="F754" t="s">
        <v>123</v>
      </c>
      <c r="G754" t="s">
        <v>124</v>
      </c>
      <c r="H754" t="s">
        <v>3774</v>
      </c>
      <c r="I754">
        <v>2016</v>
      </c>
      <c r="J754">
        <v>2016</v>
      </c>
      <c r="K754" t="s">
        <v>1879</v>
      </c>
      <c r="L754" t="s">
        <v>1880</v>
      </c>
      <c r="M754">
        <v>5009</v>
      </c>
      <c r="N754" t="s">
        <v>1881</v>
      </c>
      <c r="P754">
        <v>1469166798</v>
      </c>
      <c r="Q754" t="s">
        <v>129</v>
      </c>
      <c r="R754" t="s">
        <v>130</v>
      </c>
      <c r="S754" t="s">
        <v>1882</v>
      </c>
      <c r="T754" t="s">
        <v>1883</v>
      </c>
      <c r="U754">
        <v>59.515315999999999</v>
      </c>
      <c r="V754">
        <v>25.928163999999999</v>
      </c>
      <c r="W754" t="s">
        <v>1884</v>
      </c>
      <c r="X754" t="s">
        <v>1885</v>
      </c>
      <c r="AR754" t="s">
        <v>3775</v>
      </c>
      <c r="AS754" t="s">
        <v>3776</v>
      </c>
      <c r="AT754">
        <v>59.515273999999998</v>
      </c>
      <c r="AU754">
        <v>25.928056000000002</v>
      </c>
      <c r="AV754" t="s">
        <v>3777</v>
      </c>
      <c r="AW754" t="s">
        <v>3778</v>
      </c>
      <c r="AX754" t="s">
        <v>2007</v>
      </c>
      <c r="AY754" t="s">
        <v>144</v>
      </c>
      <c r="BA754" t="s">
        <v>145</v>
      </c>
      <c r="BB754" t="s">
        <v>146</v>
      </c>
      <c r="BC754" t="s">
        <v>147</v>
      </c>
      <c r="BL754" t="s">
        <v>5240</v>
      </c>
      <c r="BM754" t="s">
        <v>5234</v>
      </c>
      <c r="BP754" t="s">
        <v>3781</v>
      </c>
      <c r="BR754" t="s">
        <v>4257</v>
      </c>
      <c r="BS754" s="1">
        <v>42401</v>
      </c>
      <c r="BT754" s="1">
        <v>42408</v>
      </c>
      <c r="BY754" t="s">
        <v>2010</v>
      </c>
      <c r="BZ754" t="s">
        <v>2011</v>
      </c>
      <c r="CA754" s="2" t="s">
        <v>2012</v>
      </c>
      <c r="CF754" t="s">
        <v>2013</v>
      </c>
      <c r="CG754" t="s">
        <v>2014</v>
      </c>
      <c r="CH754" t="s">
        <v>2015</v>
      </c>
      <c r="CI754" t="s">
        <v>130</v>
      </c>
      <c r="CJ754" t="s">
        <v>162</v>
      </c>
      <c r="CK754">
        <v>1</v>
      </c>
      <c r="CM754" t="s">
        <v>3782</v>
      </c>
      <c r="CO754" t="s">
        <v>2016</v>
      </c>
      <c r="CZ754" t="s">
        <v>164</v>
      </c>
      <c r="DA754" t="s">
        <v>165</v>
      </c>
      <c r="DC754" t="s">
        <v>166</v>
      </c>
      <c r="DD754" t="s">
        <v>167</v>
      </c>
      <c r="DE754" t="s">
        <v>168</v>
      </c>
    </row>
    <row r="755" spans="1:118" x14ac:dyDescent="0.3">
      <c r="A755" t="s">
        <v>1876</v>
      </c>
      <c r="B755" t="s">
        <v>5206</v>
      </c>
      <c r="C755" t="s">
        <v>5207</v>
      </c>
      <c r="D755" t="s">
        <v>121</v>
      </c>
      <c r="F755" t="s">
        <v>123</v>
      </c>
      <c r="G755" t="s">
        <v>124</v>
      </c>
      <c r="H755" t="s">
        <v>5208</v>
      </c>
      <c r="I755">
        <v>2016</v>
      </c>
      <c r="J755">
        <v>2016</v>
      </c>
      <c r="K755" t="s">
        <v>1879</v>
      </c>
      <c r="L755" t="s">
        <v>1880</v>
      </c>
      <c r="M755">
        <v>5009</v>
      </c>
      <c r="N755" t="s">
        <v>1881</v>
      </c>
      <c r="P755">
        <v>1469166798</v>
      </c>
      <c r="Q755" t="s">
        <v>129</v>
      </c>
      <c r="R755" t="s">
        <v>130</v>
      </c>
      <c r="S755" t="s">
        <v>1882</v>
      </c>
      <c r="T755" t="s">
        <v>1883</v>
      </c>
      <c r="U755">
        <v>59.515315999999999</v>
      </c>
      <c r="V755">
        <v>25.928163999999999</v>
      </c>
      <c r="W755" t="s">
        <v>1884</v>
      </c>
      <c r="X755" t="s">
        <v>1885</v>
      </c>
      <c r="AR755" t="s">
        <v>1886</v>
      </c>
      <c r="AS755" t="s">
        <v>1887</v>
      </c>
      <c r="AT755">
        <v>59.515315999999999</v>
      </c>
      <c r="AU755">
        <v>25.928163999999999</v>
      </c>
      <c r="AV755" t="s">
        <v>1884</v>
      </c>
      <c r="AW755" t="s">
        <v>1885</v>
      </c>
      <c r="AX755" t="s">
        <v>1888</v>
      </c>
      <c r="AY755" t="s">
        <v>144</v>
      </c>
      <c r="BA755" t="s">
        <v>145</v>
      </c>
      <c r="BB755" t="s">
        <v>146</v>
      </c>
      <c r="BC755" t="s">
        <v>1889</v>
      </c>
      <c r="BL755" t="s">
        <v>5241</v>
      </c>
      <c r="BP755" t="s">
        <v>152</v>
      </c>
      <c r="BR755" t="s">
        <v>4257</v>
      </c>
      <c r="BS755" s="1">
        <v>42401</v>
      </c>
      <c r="BT755" s="1">
        <v>42408</v>
      </c>
      <c r="BY755" t="s">
        <v>1892</v>
      </c>
      <c r="BZ755" t="s">
        <v>1893</v>
      </c>
      <c r="CB755" t="s">
        <v>1894</v>
      </c>
      <c r="CF755" t="s">
        <v>1895</v>
      </c>
      <c r="CG755" t="s">
        <v>1896</v>
      </c>
      <c r="CH755" t="s">
        <v>1897</v>
      </c>
      <c r="CI755" t="s">
        <v>130</v>
      </c>
      <c r="CJ755" t="s">
        <v>162</v>
      </c>
      <c r="CK755">
        <v>9.8400000000000007E-4</v>
      </c>
      <c r="CM755" t="s">
        <v>1898</v>
      </c>
      <c r="CN755">
        <v>9.8400000000000007E-4</v>
      </c>
      <c r="CO755" t="s">
        <v>1898</v>
      </c>
      <c r="CZ755" t="s">
        <v>1899</v>
      </c>
      <c r="DA755" t="s">
        <v>165</v>
      </c>
      <c r="DC755" t="s">
        <v>1900</v>
      </c>
    </row>
    <row r="756" spans="1:118" ht="187.2" x14ac:dyDescent="0.3">
      <c r="A756" t="s">
        <v>2004</v>
      </c>
      <c r="B756" t="s">
        <v>5197</v>
      </c>
      <c r="C756" t="s">
        <v>5198</v>
      </c>
      <c r="D756" t="s">
        <v>121</v>
      </c>
      <c r="F756" t="s">
        <v>123</v>
      </c>
      <c r="G756" t="s">
        <v>124</v>
      </c>
      <c r="H756" t="s">
        <v>3774</v>
      </c>
      <c r="I756">
        <v>2016</v>
      </c>
      <c r="J756">
        <v>2016</v>
      </c>
      <c r="K756" t="s">
        <v>1879</v>
      </c>
      <c r="L756" t="s">
        <v>1880</v>
      </c>
      <c r="M756">
        <v>5009</v>
      </c>
      <c r="N756" t="s">
        <v>1881</v>
      </c>
      <c r="P756">
        <v>1469166798</v>
      </c>
      <c r="Q756" t="s">
        <v>129</v>
      </c>
      <c r="R756" t="s">
        <v>130</v>
      </c>
      <c r="S756" t="s">
        <v>1882</v>
      </c>
      <c r="T756" t="s">
        <v>1883</v>
      </c>
      <c r="U756">
        <v>59.515315999999999</v>
      </c>
      <c r="V756">
        <v>25.928163999999999</v>
      </c>
      <c r="W756" t="s">
        <v>1884</v>
      </c>
      <c r="X756" t="s">
        <v>1885</v>
      </c>
      <c r="AR756" t="s">
        <v>3775</v>
      </c>
      <c r="AS756" t="s">
        <v>3776</v>
      </c>
      <c r="AT756">
        <v>59.515273999999998</v>
      </c>
      <c r="AU756">
        <v>25.928056000000002</v>
      </c>
      <c r="AV756" t="s">
        <v>3777</v>
      </c>
      <c r="AW756" t="s">
        <v>3778</v>
      </c>
      <c r="AX756" t="s">
        <v>2007</v>
      </c>
      <c r="AY756" t="s">
        <v>144</v>
      </c>
      <c r="BA756" t="s">
        <v>145</v>
      </c>
      <c r="BB756" t="s">
        <v>146</v>
      </c>
      <c r="BC756" t="s">
        <v>147</v>
      </c>
      <c r="BL756" t="s">
        <v>5242</v>
      </c>
      <c r="BM756" t="s">
        <v>5243</v>
      </c>
      <c r="BP756" t="s">
        <v>3781</v>
      </c>
      <c r="BR756" t="s">
        <v>4257</v>
      </c>
      <c r="BS756" s="1">
        <v>42396</v>
      </c>
      <c r="BT756" s="1">
        <v>42400</v>
      </c>
      <c r="BY756" t="s">
        <v>2010</v>
      </c>
      <c r="BZ756" t="s">
        <v>2011</v>
      </c>
      <c r="CA756" s="2" t="s">
        <v>2012</v>
      </c>
      <c r="CF756" t="s">
        <v>2013</v>
      </c>
      <c r="CG756" t="s">
        <v>2014</v>
      </c>
      <c r="CH756" t="s">
        <v>2015</v>
      </c>
      <c r="CI756" t="s">
        <v>130</v>
      </c>
      <c r="CJ756" t="s">
        <v>162</v>
      </c>
      <c r="CK756">
        <v>1</v>
      </c>
      <c r="CM756" t="s">
        <v>3782</v>
      </c>
      <c r="CO756" t="s">
        <v>2016</v>
      </c>
      <c r="CZ756" t="s">
        <v>164</v>
      </c>
      <c r="DA756" t="s">
        <v>165</v>
      </c>
      <c r="DC756" t="s">
        <v>166</v>
      </c>
      <c r="DD756" t="s">
        <v>167</v>
      </c>
      <c r="DE756" t="s">
        <v>168</v>
      </c>
    </row>
    <row r="757" spans="1:118" x14ac:dyDescent="0.3">
      <c r="A757" t="s">
        <v>1876</v>
      </c>
      <c r="B757" t="s">
        <v>5206</v>
      </c>
      <c r="C757" t="s">
        <v>5207</v>
      </c>
      <c r="D757" t="s">
        <v>121</v>
      </c>
      <c r="F757" t="s">
        <v>123</v>
      </c>
      <c r="G757" t="s">
        <v>124</v>
      </c>
      <c r="H757" t="s">
        <v>5208</v>
      </c>
      <c r="I757">
        <v>2016</v>
      </c>
      <c r="J757">
        <v>2016</v>
      </c>
      <c r="K757" t="s">
        <v>1879</v>
      </c>
      <c r="L757" t="s">
        <v>1880</v>
      </c>
      <c r="M757">
        <v>5009</v>
      </c>
      <c r="N757" t="s">
        <v>1881</v>
      </c>
      <c r="P757">
        <v>1469166798</v>
      </c>
      <c r="Q757" t="s">
        <v>129</v>
      </c>
      <c r="R757" t="s">
        <v>130</v>
      </c>
      <c r="S757" t="s">
        <v>1882</v>
      </c>
      <c r="T757" t="s">
        <v>1883</v>
      </c>
      <c r="U757">
        <v>59.515315999999999</v>
      </c>
      <c r="V757">
        <v>25.928163999999999</v>
      </c>
      <c r="W757" t="s">
        <v>1884</v>
      </c>
      <c r="X757" t="s">
        <v>1885</v>
      </c>
      <c r="AR757" t="s">
        <v>1886</v>
      </c>
      <c r="AS757" t="s">
        <v>1887</v>
      </c>
      <c r="AT757">
        <v>59.515315999999999</v>
      </c>
      <c r="AU757">
        <v>25.928163999999999</v>
      </c>
      <c r="AV757" t="s">
        <v>1884</v>
      </c>
      <c r="AW757" t="s">
        <v>1885</v>
      </c>
      <c r="AX757" t="s">
        <v>1888</v>
      </c>
      <c r="AY757" t="s">
        <v>144</v>
      </c>
      <c r="BA757" t="s">
        <v>145</v>
      </c>
      <c r="BB757" t="s">
        <v>146</v>
      </c>
      <c r="BC757" t="s">
        <v>1889</v>
      </c>
      <c r="BL757" t="s">
        <v>5244</v>
      </c>
      <c r="BP757" t="s">
        <v>152</v>
      </c>
      <c r="BR757" t="s">
        <v>4257</v>
      </c>
      <c r="BS757" s="1">
        <v>42394</v>
      </c>
      <c r="BT757" s="1">
        <v>42401</v>
      </c>
      <c r="BY757" t="s">
        <v>1892</v>
      </c>
      <c r="BZ757" t="s">
        <v>1893</v>
      </c>
      <c r="CB757" t="s">
        <v>1894</v>
      </c>
      <c r="CF757" t="s">
        <v>1895</v>
      </c>
      <c r="CG757" t="s">
        <v>1896</v>
      </c>
      <c r="CH757" t="s">
        <v>1897</v>
      </c>
      <c r="CI757" t="s">
        <v>130</v>
      </c>
      <c r="CJ757" t="s">
        <v>162</v>
      </c>
      <c r="CK757">
        <v>9.6199999999999996E-4</v>
      </c>
      <c r="CM757" t="s">
        <v>1898</v>
      </c>
      <c r="CN757">
        <v>9.6199999999999996E-4</v>
      </c>
      <c r="CO757" t="s">
        <v>1898</v>
      </c>
      <c r="CZ757" t="s">
        <v>1899</v>
      </c>
      <c r="DA757" t="s">
        <v>165</v>
      </c>
      <c r="DC757" t="s">
        <v>1900</v>
      </c>
    </row>
    <row r="758" spans="1:118" x14ac:dyDescent="0.3">
      <c r="A758" t="s">
        <v>1876</v>
      </c>
      <c r="B758" t="s">
        <v>5206</v>
      </c>
      <c r="C758" t="s">
        <v>5207</v>
      </c>
      <c r="D758" t="s">
        <v>121</v>
      </c>
      <c r="F758" t="s">
        <v>123</v>
      </c>
      <c r="G758" t="s">
        <v>124</v>
      </c>
      <c r="H758" t="s">
        <v>5208</v>
      </c>
      <c r="I758">
        <v>2016</v>
      </c>
      <c r="J758">
        <v>2016</v>
      </c>
      <c r="K758" t="s">
        <v>1879</v>
      </c>
      <c r="L758" t="s">
        <v>1880</v>
      </c>
      <c r="M758">
        <v>5009</v>
      </c>
      <c r="N758" t="s">
        <v>1881</v>
      </c>
      <c r="P758">
        <v>1469166798</v>
      </c>
      <c r="Q758" t="s">
        <v>129</v>
      </c>
      <c r="R758" t="s">
        <v>130</v>
      </c>
      <c r="S758" t="s">
        <v>1882</v>
      </c>
      <c r="T758" t="s">
        <v>1883</v>
      </c>
      <c r="U758">
        <v>59.515315999999999</v>
      </c>
      <c r="V758">
        <v>25.928163999999999</v>
      </c>
      <c r="W758" t="s">
        <v>1884</v>
      </c>
      <c r="X758" t="s">
        <v>1885</v>
      </c>
      <c r="AR758" t="s">
        <v>1886</v>
      </c>
      <c r="AS758" t="s">
        <v>1887</v>
      </c>
      <c r="AT758">
        <v>59.515315999999999</v>
      </c>
      <c r="AU758">
        <v>25.928163999999999</v>
      </c>
      <c r="AV758" t="s">
        <v>1884</v>
      </c>
      <c r="AW758" t="s">
        <v>1885</v>
      </c>
      <c r="AX758" t="s">
        <v>1888</v>
      </c>
      <c r="AY758" t="s">
        <v>144</v>
      </c>
      <c r="BA758" t="s">
        <v>145</v>
      </c>
      <c r="BB758" t="s">
        <v>146</v>
      </c>
      <c r="BC758" t="s">
        <v>1889</v>
      </c>
      <c r="BL758" t="s">
        <v>5245</v>
      </c>
      <c r="BP758" t="s">
        <v>152</v>
      </c>
      <c r="BR758" t="s">
        <v>4257</v>
      </c>
      <c r="BS758" s="1">
        <v>42387</v>
      </c>
      <c r="BT758" s="1">
        <v>42394</v>
      </c>
      <c r="BY758" t="s">
        <v>1892</v>
      </c>
      <c r="BZ758" t="s">
        <v>1893</v>
      </c>
      <c r="CB758" t="s">
        <v>1894</v>
      </c>
      <c r="CF758" t="s">
        <v>1895</v>
      </c>
      <c r="CG758" t="s">
        <v>1896</v>
      </c>
      <c r="CH758" t="s">
        <v>1897</v>
      </c>
      <c r="CI758" t="s">
        <v>130</v>
      </c>
      <c r="CJ758" t="s">
        <v>162</v>
      </c>
      <c r="CK758">
        <v>9.68E-4</v>
      </c>
      <c r="CM758" t="s">
        <v>1898</v>
      </c>
      <c r="CN758">
        <v>9.68E-4</v>
      </c>
      <c r="CO758" t="s">
        <v>1898</v>
      </c>
      <c r="CZ758" t="s">
        <v>1899</v>
      </c>
      <c r="DA758" t="s">
        <v>165</v>
      </c>
      <c r="DC758" t="s">
        <v>1900</v>
      </c>
    </row>
    <row r="759" spans="1:118" ht="187.2" x14ac:dyDescent="0.3">
      <c r="A759" t="s">
        <v>2004</v>
      </c>
      <c r="B759" t="s">
        <v>5197</v>
      </c>
      <c r="C759" t="s">
        <v>5198</v>
      </c>
      <c r="D759" t="s">
        <v>121</v>
      </c>
      <c r="F759" t="s">
        <v>123</v>
      </c>
      <c r="G759" t="s">
        <v>124</v>
      </c>
      <c r="H759" t="s">
        <v>3774</v>
      </c>
      <c r="I759">
        <v>2016</v>
      </c>
      <c r="J759">
        <v>2016</v>
      </c>
      <c r="K759" t="s">
        <v>1879</v>
      </c>
      <c r="L759" t="s">
        <v>1880</v>
      </c>
      <c r="M759">
        <v>5009</v>
      </c>
      <c r="N759" t="s">
        <v>1881</v>
      </c>
      <c r="P759">
        <v>1469166798</v>
      </c>
      <c r="Q759" t="s">
        <v>129</v>
      </c>
      <c r="R759" t="s">
        <v>130</v>
      </c>
      <c r="S759" t="s">
        <v>1882</v>
      </c>
      <c r="T759" t="s">
        <v>1883</v>
      </c>
      <c r="U759">
        <v>59.515315999999999</v>
      </c>
      <c r="V759">
        <v>25.928163999999999</v>
      </c>
      <c r="W759" t="s">
        <v>1884</v>
      </c>
      <c r="X759" t="s">
        <v>1885</v>
      </c>
      <c r="AR759" t="s">
        <v>3775</v>
      </c>
      <c r="AS759" t="s">
        <v>3776</v>
      </c>
      <c r="AT759">
        <v>59.515273999999998</v>
      </c>
      <c r="AU759">
        <v>25.928056000000002</v>
      </c>
      <c r="AV759" t="s">
        <v>3777</v>
      </c>
      <c r="AW759" t="s">
        <v>3778</v>
      </c>
      <c r="AX759" t="s">
        <v>2007</v>
      </c>
      <c r="AY759" t="s">
        <v>144</v>
      </c>
      <c r="BA759" t="s">
        <v>145</v>
      </c>
      <c r="BB759" t="s">
        <v>146</v>
      </c>
      <c r="BC759" t="s">
        <v>147</v>
      </c>
      <c r="BL759" t="s">
        <v>5246</v>
      </c>
      <c r="BM759" t="s">
        <v>5243</v>
      </c>
      <c r="BP759" t="s">
        <v>3781</v>
      </c>
      <c r="BR759" t="s">
        <v>4257</v>
      </c>
      <c r="BS759" s="1">
        <v>42387</v>
      </c>
      <c r="BT759" s="1">
        <v>42396</v>
      </c>
      <c r="BY759" t="s">
        <v>2010</v>
      </c>
      <c r="BZ759" t="s">
        <v>2011</v>
      </c>
      <c r="CA759" s="2" t="s">
        <v>2012</v>
      </c>
      <c r="CF759" t="s">
        <v>2013</v>
      </c>
      <c r="CG759" t="s">
        <v>2014</v>
      </c>
      <c r="CH759" t="s">
        <v>2015</v>
      </c>
      <c r="CI759" t="s">
        <v>130</v>
      </c>
      <c r="CJ759" t="s">
        <v>162</v>
      </c>
      <c r="CK759">
        <v>1</v>
      </c>
      <c r="CM759" t="s">
        <v>3782</v>
      </c>
      <c r="CO759" t="s">
        <v>2016</v>
      </c>
      <c r="CZ759" t="s">
        <v>164</v>
      </c>
      <c r="DA759" t="s">
        <v>165</v>
      </c>
      <c r="DC759" t="s">
        <v>166</v>
      </c>
      <c r="DD759" t="s">
        <v>167</v>
      </c>
      <c r="DE759" t="s">
        <v>168</v>
      </c>
    </row>
    <row r="760" spans="1:118" ht="187.2" x14ac:dyDescent="0.3">
      <c r="A760" t="s">
        <v>2004</v>
      </c>
      <c r="B760" t="s">
        <v>5197</v>
      </c>
      <c r="C760" t="s">
        <v>5198</v>
      </c>
      <c r="D760" t="s">
        <v>121</v>
      </c>
      <c r="F760" t="s">
        <v>123</v>
      </c>
      <c r="G760" t="s">
        <v>124</v>
      </c>
      <c r="H760" t="s">
        <v>3774</v>
      </c>
      <c r="I760">
        <v>2016</v>
      </c>
      <c r="J760">
        <v>2016</v>
      </c>
      <c r="K760" t="s">
        <v>1879</v>
      </c>
      <c r="L760" t="s">
        <v>1880</v>
      </c>
      <c r="M760">
        <v>5009</v>
      </c>
      <c r="N760" t="s">
        <v>1881</v>
      </c>
      <c r="P760">
        <v>1469166798</v>
      </c>
      <c r="Q760" t="s">
        <v>129</v>
      </c>
      <c r="R760" t="s">
        <v>130</v>
      </c>
      <c r="S760" t="s">
        <v>1882</v>
      </c>
      <c r="T760" t="s">
        <v>1883</v>
      </c>
      <c r="U760">
        <v>59.515315999999999</v>
      </c>
      <c r="V760">
        <v>25.928163999999999</v>
      </c>
      <c r="W760" t="s">
        <v>1884</v>
      </c>
      <c r="X760" t="s">
        <v>1885</v>
      </c>
      <c r="AR760" t="s">
        <v>3775</v>
      </c>
      <c r="AS760" t="s">
        <v>3776</v>
      </c>
      <c r="AT760">
        <v>59.515273999999998</v>
      </c>
      <c r="AU760">
        <v>25.928056000000002</v>
      </c>
      <c r="AV760" t="s">
        <v>3777</v>
      </c>
      <c r="AW760" t="s">
        <v>3778</v>
      </c>
      <c r="AX760" t="s">
        <v>2007</v>
      </c>
      <c r="AY760" t="s">
        <v>144</v>
      </c>
      <c r="BA760" t="s">
        <v>145</v>
      </c>
      <c r="BB760" t="s">
        <v>146</v>
      </c>
      <c r="BC760" t="s">
        <v>147</v>
      </c>
      <c r="BL760" t="s">
        <v>5247</v>
      </c>
      <c r="BM760" t="s">
        <v>5243</v>
      </c>
      <c r="BP760" t="s">
        <v>3781</v>
      </c>
      <c r="BR760" t="s">
        <v>4257</v>
      </c>
      <c r="BS760" s="1">
        <v>42380</v>
      </c>
      <c r="BT760" s="1">
        <v>42387</v>
      </c>
      <c r="BY760" t="s">
        <v>2010</v>
      </c>
      <c r="BZ760" t="s">
        <v>2011</v>
      </c>
      <c r="CA760" s="2" t="s">
        <v>2012</v>
      </c>
      <c r="CF760" t="s">
        <v>2013</v>
      </c>
      <c r="CG760" t="s">
        <v>2014</v>
      </c>
      <c r="CH760" t="s">
        <v>2015</v>
      </c>
      <c r="CI760" t="s">
        <v>130</v>
      </c>
      <c r="CJ760" t="s">
        <v>162</v>
      </c>
      <c r="CK760">
        <v>1</v>
      </c>
      <c r="CM760" t="s">
        <v>3782</v>
      </c>
      <c r="CO760" t="s">
        <v>2016</v>
      </c>
      <c r="CZ760" t="s">
        <v>164</v>
      </c>
      <c r="DA760" t="s">
        <v>165</v>
      </c>
      <c r="DC760" t="s">
        <v>166</v>
      </c>
      <c r="DD760" t="s">
        <v>167</v>
      </c>
      <c r="DE760" t="s">
        <v>168</v>
      </c>
    </row>
    <row r="761" spans="1:118" x14ac:dyDescent="0.3">
      <c r="A761" t="s">
        <v>1876</v>
      </c>
      <c r="B761" t="s">
        <v>5206</v>
      </c>
      <c r="C761" t="s">
        <v>5207</v>
      </c>
      <c r="D761" t="s">
        <v>121</v>
      </c>
      <c r="F761" t="s">
        <v>123</v>
      </c>
      <c r="G761" t="s">
        <v>124</v>
      </c>
      <c r="H761" t="s">
        <v>5208</v>
      </c>
      <c r="I761">
        <v>2016</v>
      </c>
      <c r="J761">
        <v>2016</v>
      </c>
      <c r="K761" t="s">
        <v>1879</v>
      </c>
      <c r="L761" t="s">
        <v>1880</v>
      </c>
      <c r="M761">
        <v>5009</v>
      </c>
      <c r="N761" t="s">
        <v>1881</v>
      </c>
      <c r="P761">
        <v>1469166798</v>
      </c>
      <c r="Q761" t="s">
        <v>129</v>
      </c>
      <c r="R761" t="s">
        <v>130</v>
      </c>
      <c r="S761" t="s">
        <v>1882</v>
      </c>
      <c r="T761" t="s">
        <v>1883</v>
      </c>
      <c r="U761">
        <v>59.515315999999999</v>
      </c>
      <c r="V761">
        <v>25.928163999999999</v>
      </c>
      <c r="W761" t="s">
        <v>1884</v>
      </c>
      <c r="X761" t="s">
        <v>1885</v>
      </c>
      <c r="AR761" t="s">
        <v>1886</v>
      </c>
      <c r="AS761" t="s">
        <v>1887</v>
      </c>
      <c r="AT761">
        <v>59.515315999999999</v>
      </c>
      <c r="AU761">
        <v>25.928163999999999</v>
      </c>
      <c r="AV761" t="s">
        <v>1884</v>
      </c>
      <c r="AW761" t="s">
        <v>1885</v>
      </c>
      <c r="AX761" t="s">
        <v>1888</v>
      </c>
      <c r="AY761" t="s">
        <v>144</v>
      </c>
      <c r="BA761" t="s">
        <v>145</v>
      </c>
      <c r="BB761" t="s">
        <v>146</v>
      </c>
      <c r="BC761" t="s">
        <v>1889</v>
      </c>
      <c r="BL761" t="s">
        <v>5248</v>
      </c>
      <c r="BP761" t="s">
        <v>152</v>
      </c>
      <c r="BR761" t="s">
        <v>4257</v>
      </c>
      <c r="BS761" s="1">
        <v>42380</v>
      </c>
      <c r="BT761" s="1">
        <v>42387</v>
      </c>
      <c r="BY761" t="s">
        <v>1892</v>
      </c>
      <c r="BZ761" t="s">
        <v>1893</v>
      </c>
      <c r="CB761" t="s">
        <v>1894</v>
      </c>
      <c r="CF761" t="s">
        <v>1895</v>
      </c>
      <c r="CG761" t="s">
        <v>1896</v>
      </c>
      <c r="CH761" t="s">
        <v>1897</v>
      </c>
      <c r="CI761" t="s">
        <v>130</v>
      </c>
      <c r="CJ761" t="s">
        <v>162</v>
      </c>
      <c r="CK761">
        <v>9.4799999999999995E-4</v>
      </c>
      <c r="CM761" t="s">
        <v>1898</v>
      </c>
      <c r="CN761">
        <v>9.4799999999999995E-4</v>
      </c>
      <c r="CO761" t="s">
        <v>1898</v>
      </c>
      <c r="CZ761" t="s">
        <v>1899</v>
      </c>
      <c r="DA761" t="s">
        <v>165</v>
      </c>
      <c r="DC761" t="s">
        <v>1900</v>
      </c>
    </row>
    <row r="762" spans="1:118" x14ac:dyDescent="0.3">
      <c r="A762" t="s">
        <v>1876</v>
      </c>
      <c r="B762" t="s">
        <v>5206</v>
      </c>
      <c r="C762" t="s">
        <v>5207</v>
      </c>
      <c r="D762" t="s">
        <v>121</v>
      </c>
      <c r="F762" t="s">
        <v>123</v>
      </c>
      <c r="G762" t="s">
        <v>124</v>
      </c>
      <c r="H762" t="s">
        <v>5208</v>
      </c>
      <c r="I762">
        <v>2016</v>
      </c>
      <c r="J762">
        <v>2016</v>
      </c>
      <c r="K762" t="s">
        <v>1879</v>
      </c>
      <c r="L762" t="s">
        <v>1880</v>
      </c>
      <c r="M762">
        <v>5009</v>
      </c>
      <c r="N762" t="s">
        <v>1881</v>
      </c>
      <c r="P762">
        <v>1469166798</v>
      </c>
      <c r="Q762" t="s">
        <v>129</v>
      </c>
      <c r="R762" t="s">
        <v>130</v>
      </c>
      <c r="S762" t="s">
        <v>1882</v>
      </c>
      <c r="T762" t="s">
        <v>1883</v>
      </c>
      <c r="U762">
        <v>59.515315999999999</v>
      </c>
      <c r="V762">
        <v>25.928163999999999</v>
      </c>
      <c r="W762" t="s">
        <v>1884</v>
      </c>
      <c r="X762" t="s">
        <v>1885</v>
      </c>
      <c r="AR762" t="s">
        <v>1886</v>
      </c>
      <c r="AS762" t="s">
        <v>1887</v>
      </c>
      <c r="AT762">
        <v>59.515315999999999</v>
      </c>
      <c r="AU762">
        <v>25.928163999999999</v>
      </c>
      <c r="AV762" t="s">
        <v>1884</v>
      </c>
      <c r="AW762" t="s">
        <v>1885</v>
      </c>
      <c r="AX762" t="s">
        <v>1888</v>
      </c>
      <c r="AY762" t="s">
        <v>144</v>
      </c>
      <c r="BA762" t="s">
        <v>145</v>
      </c>
      <c r="BB762" t="s">
        <v>146</v>
      </c>
      <c r="BC762" t="s">
        <v>1889</v>
      </c>
      <c r="BL762" t="s">
        <v>5249</v>
      </c>
      <c r="BP762" t="s">
        <v>152</v>
      </c>
      <c r="BR762" t="s">
        <v>4257</v>
      </c>
      <c r="BS762" s="1">
        <v>42373</v>
      </c>
      <c r="BT762" s="1">
        <v>42380</v>
      </c>
      <c r="BY762" t="s">
        <v>1892</v>
      </c>
      <c r="BZ762" t="s">
        <v>1893</v>
      </c>
      <c r="CB762" t="s">
        <v>1894</v>
      </c>
      <c r="CF762" t="s">
        <v>1895</v>
      </c>
      <c r="CG762" t="s">
        <v>1896</v>
      </c>
      <c r="CH762" t="s">
        <v>1897</v>
      </c>
      <c r="CI762" t="s">
        <v>130</v>
      </c>
      <c r="CJ762" t="s">
        <v>162</v>
      </c>
      <c r="CK762">
        <v>9.4799999999999995E-4</v>
      </c>
      <c r="CM762" t="s">
        <v>1898</v>
      </c>
      <c r="CN762">
        <v>9.4799999999999995E-4</v>
      </c>
      <c r="CO762" t="s">
        <v>1898</v>
      </c>
      <c r="CZ762" t="s">
        <v>1899</v>
      </c>
      <c r="DA762" t="s">
        <v>165</v>
      </c>
      <c r="DC762" t="s">
        <v>1900</v>
      </c>
    </row>
    <row r="763" spans="1:118" ht="187.2" x14ac:dyDescent="0.3">
      <c r="A763" t="s">
        <v>2004</v>
      </c>
      <c r="B763" t="s">
        <v>5197</v>
      </c>
      <c r="C763" t="s">
        <v>5198</v>
      </c>
      <c r="D763" t="s">
        <v>121</v>
      </c>
      <c r="F763" t="s">
        <v>123</v>
      </c>
      <c r="G763" t="s">
        <v>124</v>
      </c>
      <c r="H763" t="s">
        <v>3774</v>
      </c>
      <c r="I763">
        <v>2016</v>
      </c>
      <c r="J763">
        <v>2016</v>
      </c>
      <c r="K763" t="s">
        <v>1879</v>
      </c>
      <c r="L763" t="s">
        <v>1880</v>
      </c>
      <c r="M763">
        <v>5009</v>
      </c>
      <c r="N763" t="s">
        <v>1881</v>
      </c>
      <c r="P763">
        <v>1469166798</v>
      </c>
      <c r="Q763" t="s">
        <v>129</v>
      </c>
      <c r="R763" t="s">
        <v>130</v>
      </c>
      <c r="S763" t="s">
        <v>1882</v>
      </c>
      <c r="T763" t="s">
        <v>1883</v>
      </c>
      <c r="U763">
        <v>59.515315999999999</v>
      </c>
      <c r="V763">
        <v>25.928163999999999</v>
      </c>
      <c r="W763" t="s">
        <v>1884</v>
      </c>
      <c r="X763" t="s">
        <v>1885</v>
      </c>
      <c r="AR763" t="s">
        <v>3775</v>
      </c>
      <c r="AS763" t="s">
        <v>3776</v>
      </c>
      <c r="AT763">
        <v>59.515273999999998</v>
      </c>
      <c r="AU763">
        <v>25.928056000000002</v>
      </c>
      <c r="AV763" t="s">
        <v>3777</v>
      </c>
      <c r="AW763" t="s">
        <v>3778</v>
      </c>
      <c r="AX763" t="s">
        <v>2007</v>
      </c>
      <c r="AY763" t="s">
        <v>144</v>
      </c>
      <c r="BA763" t="s">
        <v>145</v>
      </c>
      <c r="BB763" t="s">
        <v>146</v>
      </c>
      <c r="BC763" t="s">
        <v>147</v>
      </c>
      <c r="BL763" t="s">
        <v>5250</v>
      </c>
      <c r="BM763" t="s">
        <v>5243</v>
      </c>
      <c r="BP763" t="s">
        <v>3781</v>
      </c>
      <c r="BR763" t="s">
        <v>4257</v>
      </c>
      <c r="BS763" s="1">
        <v>42370</v>
      </c>
      <c r="BT763" s="1">
        <v>42375</v>
      </c>
      <c r="BY763" t="s">
        <v>2010</v>
      </c>
      <c r="BZ763" t="s">
        <v>2011</v>
      </c>
      <c r="CA763" s="2" t="s">
        <v>2012</v>
      </c>
      <c r="CF763" t="s">
        <v>2013</v>
      </c>
      <c r="CG763" t="s">
        <v>2014</v>
      </c>
      <c r="CH763" t="s">
        <v>2015</v>
      </c>
      <c r="CI763" t="s">
        <v>130</v>
      </c>
      <c r="CJ763" t="s">
        <v>162</v>
      </c>
      <c r="CK763">
        <v>1</v>
      </c>
      <c r="CM763" t="s">
        <v>3782</v>
      </c>
      <c r="CO763" t="s">
        <v>2016</v>
      </c>
      <c r="CZ763" t="s">
        <v>164</v>
      </c>
      <c r="DA763" t="s">
        <v>165</v>
      </c>
      <c r="DC763" t="s">
        <v>166</v>
      </c>
      <c r="DD763" t="s">
        <v>167</v>
      </c>
      <c r="DE763" t="s">
        <v>168</v>
      </c>
    </row>
    <row r="764" spans="1:118" x14ac:dyDescent="0.3">
      <c r="A764" t="s">
        <v>709</v>
      </c>
      <c r="B764" t="s">
        <v>5251</v>
      </c>
      <c r="C764" t="s">
        <v>5252</v>
      </c>
      <c r="D764" t="s">
        <v>121</v>
      </c>
      <c r="E764" t="s">
        <v>122</v>
      </c>
      <c r="F764" t="s">
        <v>123</v>
      </c>
      <c r="G764" t="s">
        <v>3203</v>
      </c>
      <c r="I764">
        <v>2015</v>
      </c>
      <c r="J764">
        <v>2015</v>
      </c>
      <c r="K764" t="s">
        <v>5253</v>
      </c>
      <c r="L764" t="s">
        <v>5254</v>
      </c>
      <c r="M764">
        <v>176</v>
      </c>
      <c r="N764" t="s">
        <v>1010</v>
      </c>
      <c r="P764">
        <v>1444861232</v>
      </c>
      <c r="Q764" t="s">
        <v>129</v>
      </c>
      <c r="R764" t="s">
        <v>130</v>
      </c>
      <c r="S764" t="s">
        <v>5255</v>
      </c>
      <c r="T764" t="s">
        <v>5256</v>
      </c>
      <c r="U764">
        <v>59.41489</v>
      </c>
      <c r="V764">
        <v>24.637713999999999</v>
      </c>
      <c r="W764" t="s">
        <v>5257</v>
      </c>
      <c r="X764" t="s">
        <v>5258</v>
      </c>
      <c r="AI764" t="s">
        <v>1015</v>
      </c>
      <c r="AJ764" t="s">
        <v>1016</v>
      </c>
      <c r="AK764" t="s">
        <v>722</v>
      </c>
      <c r="AL764" t="s">
        <v>5259</v>
      </c>
      <c r="AN764">
        <v>7.2</v>
      </c>
      <c r="AO764" t="s">
        <v>1015</v>
      </c>
      <c r="AP764" t="s">
        <v>1016</v>
      </c>
      <c r="AR764" t="s">
        <v>5255</v>
      </c>
      <c r="AS764" t="s">
        <v>5256</v>
      </c>
      <c r="AT764">
        <v>59.41489</v>
      </c>
      <c r="AU764">
        <v>24.637713999999999</v>
      </c>
      <c r="AV764" t="s">
        <v>5257</v>
      </c>
      <c r="AW764" t="s">
        <v>5258</v>
      </c>
      <c r="AX764" t="s">
        <v>728</v>
      </c>
      <c r="AY764" t="s">
        <v>144</v>
      </c>
      <c r="BA764" t="s">
        <v>145</v>
      </c>
      <c r="BB764" t="s">
        <v>146</v>
      </c>
      <c r="BC764" t="s">
        <v>147</v>
      </c>
      <c r="BD764" t="s">
        <v>729</v>
      </c>
      <c r="BL764" t="s">
        <v>5260</v>
      </c>
      <c r="BN764" s="1">
        <v>42313</v>
      </c>
      <c r="BR764" t="s">
        <v>4257</v>
      </c>
      <c r="BS764" s="1">
        <v>42313</v>
      </c>
      <c r="BY764" t="s">
        <v>733</v>
      </c>
      <c r="BZ764" t="s">
        <v>734</v>
      </c>
      <c r="CB764" t="s">
        <v>735</v>
      </c>
      <c r="CF764" t="s">
        <v>159</v>
      </c>
      <c r="CG764" t="s">
        <v>736</v>
      </c>
      <c r="CH764" t="s">
        <v>737</v>
      </c>
      <c r="CI764" t="s">
        <v>130</v>
      </c>
      <c r="CJ764" t="s">
        <v>162</v>
      </c>
      <c r="CK764">
        <v>1E-3</v>
      </c>
      <c r="CM764" t="s">
        <v>163</v>
      </c>
      <c r="CN764">
        <v>1E-3</v>
      </c>
      <c r="CO764" t="s">
        <v>163</v>
      </c>
      <c r="CZ764" t="s">
        <v>164</v>
      </c>
      <c r="DA764" t="s">
        <v>165</v>
      </c>
      <c r="DC764" t="s">
        <v>166</v>
      </c>
      <c r="DD764" t="s">
        <v>167</v>
      </c>
      <c r="DE764" t="s">
        <v>168</v>
      </c>
      <c r="DF764" t="s">
        <v>5261</v>
      </c>
      <c r="DN764" t="s">
        <v>738</v>
      </c>
    </row>
    <row r="765" spans="1:118" x14ac:dyDescent="0.3">
      <c r="A765" t="s">
        <v>709</v>
      </c>
      <c r="B765" t="s">
        <v>5251</v>
      </c>
      <c r="C765" t="s">
        <v>5252</v>
      </c>
      <c r="D765" t="s">
        <v>121</v>
      </c>
      <c r="E765" t="s">
        <v>122</v>
      </c>
      <c r="F765" t="s">
        <v>123</v>
      </c>
      <c r="G765" t="s">
        <v>3203</v>
      </c>
      <c r="I765">
        <v>2015</v>
      </c>
      <c r="J765">
        <v>2015</v>
      </c>
      <c r="K765" t="s">
        <v>909</v>
      </c>
      <c r="L765" t="s">
        <v>910</v>
      </c>
      <c r="M765">
        <v>8520</v>
      </c>
      <c r="N765" t="s">
        <v>911</v>
      </c>
      <c r="P765">
        <v>-589414107</v>
      </c>
      <c r="Q765" t="s">
        <v>203</v>
      </c>
      <c r="R765" t="s">
        <v>130</v>
      </c>
      <c r="S765" t="s">
        <v>912</v>
      </c>
      <c r="T765" t="s">
        <v>913</v>
      </c>
      <c r="U765">
        <v>59.314824000000002</v>
      </c>
      <c r="V765">
        <v>26.32403</v>
      </c>
      <c r="W765" t="s">
        <v>914</v>
      </c>
      <c r="X765" t="s">
        <v>915</v>
      </c>
      <c r="AI765" t="s">
        <v>916</v>
      </c>
      <c r="AJ765" t="s">
        <v>917</v>
      </c>
      <c r="AK765" t="s">
        <v>722</v>
      </c>
      <c r="AL765" t="s">
        <v>918</v>
      </c>
      <c r="AN765">
        <v>76</v>
      </c>
      <c r="AO765" t="s">
        <v>916</v>
      </c>
      <c r="AP765" t="s">
        <v>917</v>
      </c>
      <c r="AR765" t="s">
        <v>4431</v>
      </c>
      <c r="AS765" t="s">
        <v>4432</v>
      </c>
      <c r="AT765">
        <v>59.314798000000003</v>
      </c>
      <c r="AU765">
        <v>26.323993000000002</v>
      </c>
      <c r="AV765" t="s">
        <v>4433</v>
      </c>
      <c r="AW765" t="s">
        <v>4434</v>
      </c>
      <c r="AX765" t="s">
        <v>728</v>
      </c>
      <c r="AY765" t="s">
        <v>144</v>
      </c>
      <c r="BA765" t="s">
        <v>145</v>
      </c>
      <c r="BB765" t="s">
        <v>146</v>
      </c>
      <c r="BC765" t="s">
        <v>147</v>
      </c>
      <c r="BD765" t="s">
        <v>729</v>
      </c>
      <c r="BL765" t="s">
        <v>5262</v>
      </c>
      <c r="BN765" s="1">
        <v>42306</v>
      </c>
      <c r="BR765" t="s">
        <v>4257</v>
      </c>
      <c r="BS765" s="1">
        <v>42306</v>
      </c>
      <c r="BY765" t="s">
        <v>733</v>
      </c>
      <c r="BZ765" t="s">
        <v>734</v>
      </c>
      <c r="CB765" t="s">
        <v>735</v>
      </c>
      <c r="CF765" t="s">
        <v>159</v>
      </c>
      <c r="CG765" t="s">
        <v>736</v>
      </c>
      <c r="CH765" t="s">
        <v>737</v>
      </c>
      <c r="CI765" t="s">
        <v>130</v>
      </c>
      <c r="CJ765" t="s">
        <v>162</v>
      </c>
      <c r="CK765">
        <v>1E-3</v>
      </c>
      <c r="CM765" t="s">
        <v>163</v>
      </c>
      <c r="CN765">
        <v>1E-3</v>
      </c>
      <c r="CO765" t="s">
        <v>163</v>
      </c>
      <c r="CZ765" t="s">
        <v>164</v>
      </c>
      <c r="DA765" t="s">
        <v>165</v>
      </c>
      <c r="DC765" t="s">
        <v>166</v>
      </c>
      <c r="DD765" t="s">
        <v>167</v>
      </c>
      <c r="DE765" t="s">
        <v>168</v>
      </c>
      <c r="DF765" t="s">
        <v>5261</v>
      </c>
      <c r="DN765" t="s">
        <v>738</v>
      </c>
    </row>
    <row r="766" spans="1:118" x14ac:dyDescent="0.3">
      <c r="A766" t="s">
        <v>709</v>
      </c>
      <c r="B766" t="s">
        <v>5251</v>
      </c>
      <c r="C766" t="s">
        <v>5252</v>
      </c>
      <c r="D766" t="s">
        <v>121</v>
      </c>
      <c r="E766" t="s">
        <v>122</v>
      </c>
      <c r="F766" t="s">
        <v>123</v>
      </c>
      <c r="G766" t="s">
        <v>3203</v>
      </c>
      <c r="I766">
        <v>2015</v>
      </c>
      <c r="J766">
        <v>2015</v>
      </c>
      <c r="K766" t="s">
        <v>5263</v>
      </c>
      <c r="L766" t="s">
        <v>5264</v>
      </c>
      <c r="M766">
        <v>6477</v>
      </c>
      <c r="N766" t="s">
        <v>5265</v>
      </c>
      <c r="P766">
        <v>1991083220</v>
      </c>
      <c r="Q766" t="s">
        <v>203</v>
      </c>
      <c r="R766" t="s">
        <v>130</v>
      </c>
      <c r="S766" t="s">
        <v>5266</v>
      </c>
      <c r="T766" t="s">
        <v>5267</v>
      </c>
      <c r="U766">
        <v>58.047272999999997</v>
      </c>
      <c r="V766">
        <v>27.04541</v>
      </c>
      <c r="W766" t="s">
        <v>5268</v>
      </c>
      <c r="X766" t="s">
        <v>5269</v>
      </c>
      <c r="AI766" t="s">
        <v>778</v>
      </c>
      <c r="AJ766" t="s">
        <v>779</v>
      </c>
      <c r="AK766" t="s">
        <v>722</v>
      </c>
      <c r="AL766" t="s">
        <v>5270</v>
      </c>
      <c r="AN766">
        <v>320</v>
      </c>
      <c r="AO766" t="s">
        <v>778</v>
      </c>
      <c r="AP766" t="s">
        <v>779</v>
      </c>
      <c r="AQ766" t="s">
        <v>725</v>
      </c>
      <c r="AR766" t="s">
        <v>5271</v>
      </c>
      <c r="AS766" t="s">
        <v>5272</v>
      </c>
      <c r="AT766">
        <v>58.047263999999998</v>
      </c>
      <c r="AU766">
        <v>27.045442999999999</v>
      </c>
      <c r="AV766" t="s">
        <v>5273</v>
      </c>
      <c r="AW766" t="s">
        <v>5274</v>
      </c>
      <c r="AX766" t="s">
        <v>728</v>
      </c>
      <c r="AY766" t="s">
        <v>144</v>
      </c>
      <c r="BA766" t="s">
        <v>145</v>
      </c>
      <c r="BB766" t="s">
        <v>146</v>
      </c>
      <c r="BC766" t="s">
        <v>147</v>
      </c>
      <c r="BD766" t="s">
        <v>729</v>
      </c>
      <c r="BL766" t="s">
        <v>5275</v>
      </c>
      <c r="BN766" s="1">
        <v>42304</v>
      </c>
      <c r="BR766" t="s">
        <v>4257</v>
      </c>
      <c r="BS766" s="1">
        <v>42304</v>
      </c>
      <c r="BY766" t="s">
        <v>733</v>
      </c>
      <c r="BZ766" t="s">
        <v>734</v>
      </c>
      <c r="CB766" t="s">
        <v>735</v>
      </c>
      <c r="CF766" t="s">
        <v>159</v>
      </c>
      <c r="CG766" t="s">
        <v>736</v>
      </c>
      <c r="CH766" t="s">
        <v>737</v>
      </c>
      <c r="CI766" t="s">
        <v>130</v>
      </c>
      <c r="CJ766" t="s">
        <v>162</v>
      </c>
      <c r="CK766">
        <v>1E-3</v>
      </c>
      <c r="CM766" t="s">
        <v>163</v>
      </c>
      <c r="CN766">
        <v>1E-3</v>
      </c>
      <c r="CO766" t="s">
        <v>163</v>
      </c>
      <c r="CZ766" t="s">
        <v>164</v>
      </c>
      <c r="DA766" t="s">
        <v>165</v>
      </c>
      <c r="DC766" t="s">
        <v>166</v>
      </c>
      <c r="DD766" t="s">
        <v>167</v>
      </c>
      <c r="DE766" t="s">
        <v>168</v>
      </c>
      <c r="DF766" t="s">
        <v>5261</v>
      </c>
      <c r="DN766" t="s">
        <v>738</v>
      </c>
    </row>
    <row r="767" spans="1:118" x14ac:dyDescent="0.3">
      <c r="A767" t="s">
        <v>5276</v>
      </c>
      <c r="B767" t="s">
        <v>5277</v>
      </c>
      <c r="C767" t="s">
        <v>5278</v>
      </c>
      <c r="D767" t="s">
        <v>121</v>
      </c>
      <c r="E767" t="s">
        <v>122</v>
      </c>
      <c r="F767" t="s">
        <v>123</v>
      </c>
      <c r="G767" t="s">
        <v>2496</v>
      </c>
      <c r="H767" t="s">
        <v>5279</v>
      </c>
      <c r="I767">
        <v>2015</v>
      </c>
      <c r="J767">
        <v>2015</v>
      </c>
      <c r="K767" t="s">
        <v>2038</v>
      </c>
      <c r="L767" t="s">
        <v>2039</v>
      </c>
      <c r="P767">
        <v>-1210394250</v>
      </c>
      <c r="Q767" t="s">
        <v>203</v>
      </c>
      <c r="R767" t="s">
        <v>130</v>
      </c>
      <c r="AG767" t="s">
        <v>2027</v>
      </c>
      <c r="AH767" t="s">
        <v>2028</v>
      </c>
      <c r="AX767" t="s">
        <v>234</v>
      </c>
      <c r="AY767" t="s">
        <v>144</v>
      </c>
      <c r="BA767" t="s">
        <v>145</v>
      </c>
      <c r="BB767" t="s">
        <v>146</v>
      </c>
      <c r="BC767" t="s">
        <v>235</v>
      </c>
      <c r="BD767" t="s">
        <v>236</v>
      </c>
      <c r="BE767">
        <v>1390365119</v>
      </c>
      <c r="BF767" t="s">
        <v>2033</v>
      </c>
      <c r="BG767" t="s">
        <v>2034</v>
      </c>
      <c r="BI767">
        <v>1390365119</v>
      </c>
      <c r="BJ767" t="s">
        <v>2033</v>
      </c>
      <c r="BK767" t="s">
        <v>2034</v>
      </c>
      <c r="BL767" t="s">
        <v>5280</v>
      </c>
      <c r="BM767">
        <v>15050</v>
      </c>
      <c r="BP767" t="s">
        <v>152</v>
      </c>
      <c r="BR767" t="s">
        <v>5281</v>
      </c>
      <c r="BS767" s="1">
        <v>42301</v>
      </c>
      <c r="BY767" t="s">
        <v>243</v>
      </c>
      <c r="BZ767" t="s">
        <v>244</v>
      </c>
      <c r="CB767" t="s">
        <v>245</v>
      </c>
      <c r="CC767" t="s">
        <v>246</v>
      </c>
      <c r="CF767" t="s">
        <v>247</v>
      </c>
      <c r="CH767" t="s">
        <v>248</v>
      </c>
      <c r="CI767" t="s">
        <v>130</v>
      </c>
      <c r="CK767">
        <v>1.6</v>
      </c>
      <c r="CM767" t="s">
        <v>5282</v>
      </c>
      <c r="CO767" t="s">
        <v>249</v>
      </c>
      <c r="CZ767" t="s">
        <v>980</v>
      </c>
      <c r="DA767" t="s">
        <v>165</v>
      </c>
      <c r="DB767" t="s">
        <v>981</v>
      </c>
      <c r="DN767" t="s">
        <v>253</v>
      </c>
    </row>
    <row r="768" spans="1:118" x14ac:dyDescent="0.3">
      <c r="A768" t="s">
        <v>5276</v>
      </c>
      <c r="B768" t="s">
        <v>5277</v>
      </c>
      <c r="C768" t="s">
        <v>5278</v>
      </c>
      <c r="D768" t="s">
        <v>121</v>
      </c>
      <c r="E768" t="s">
        <v>122</v>
      </c>
      <c r="F768" t="s">
        <v>123</v>
      </c>
      <c r="G768" t="s">
        <v>2496</v>
      </c>
      <c r="H768" t="s">
        <v>5279</v>
      </c>
      <c r="I768">
        <v>2015</v>
      </c>
      <c r="J768">
        <v>2015</v>
      </c>
      <c r="K768" t="s">
        <v>2038</v>
      </c>
      <c r="L768" t="s">
        <v>2039</v>
      </c>
      <c r="P768">
        <v>-1210394250</v>
      </c>
      <c r="Q768" t="s">
        <v>203</v>
      </c>
      <c r="R768" t="s">
        <v>130</v>
      </c>
      <c r="AG768" t="s">
        <v>2027</v>
      </c>
      <c r="AH768" t="s">
        <v>2028</v>
      </c>
      <c r="AX768" t="s">
        <v>234</v>
      </c>
      <c r="AY768" t="s">
        <v>144</v>
      </c>
      <c r="BA768" t="s">
        <v>145</v>
      </c>
      <c r="BB768" t="s">
        <v>146</v>
      </c>
      <c r="BC768" t="s">
        <v>235</v>
      </c>
      <c r="BD768" t="s">
        <v>236</v>
      </c>
      <c r="BE768">
        <v>1390365119</v>
      </c>
      <c r="BF768" t="s">
        <v>2033</v>
      </c>
      <c r="BG768" t="s">
        <v>2034</v>
      </c>
      <c r="BI768">
        <v>1390365119</v>
      </c>
      <c r="BJ768" t="s">
        <v>2033</v>
      </c>
      <c r="BK768" t="s">
        <v>2034</v>
      </c>
      <c r="BL768" t="s">
        <v>5283</v>
      </c>
      <c r="BM768">
        <v>15052</v>
      </c>
      <c r="BP768" t="s">
        <v>152</v>
      </c>
      <c r="BR768" t="s">
        <v>5281</v>
      </c>
      <c r="BS768" s="1">
        <v>42301</v>
      </c>
      <c r="BY768" t="s">
        <v>243</v>
      </c>
      <c r="BZ768" t="s">
        <v>244</v>
      </c>
      <c r="CB768" t="s">
        <v>245</v>
      </c>
      <c r="CC768" t="s">
        <v>246</v>
      </c>
      <c r="CF768" t="s">
        <v>247</v>
      </c>
      <c r="CH768" t="s">
        <v>248</v>
      </c>
      <c r="CI768" t="s">
        <v>130</v>
      </c>
      <c r="CK768">
        <v>2</v>
      </c>
      <c r="CM768" t="s">
        <v>5282</v>
      </c>
      <c r="CO768" t="s">
        <v>249</v>
      </c>
      <c r="CZ768" t="s">
        <v>980</v>
      </c>
      <c r="DA768" t="s">
        <v>165</v>
      </c>
      <c r="DB768" t="s">
        <v>981</v>
      </c>
      <c r="DN768" t="s">
        <v>253</v>
      </c>
    </row>
    <row r="769" spans="1:118" x14ac:dyDescent="0.3">
      <c r="A769" t="s">
        <v>5276</v>
      </c>
      <c r="B769" t="s">
        <v>5277</v>
      </c>
      <c r="C769" t="s">
        <v>5278</v>
      </c>
      <c r="D769" t="s">
        <v>121</v>
      </c>
      <c r="E769" t="s">
        <v>122</v>
      </c>
      <c r="F769" t="s">
        <v>123</v>
      </c>
      <c r="G769" t="s">
        <v>2496</v>
      </c>
      <c r="H769" t="s">
        <v>5279</v>
      </c>
      <c r="I769">
        <v>2015</v>
      </c>
      <c r="J769">
        <v>2015</v>
      </c>
      <c r="K769" t="s">
        <v>2038</v>
      </c>
      <c r="L769" t="s">
        <v>2039</v>
      </c>
      <c r="P769">
        <v>-1210394250</v>
      </c>
      <c r="Q769" t="s">
        <v>203</v>
      </c>
      <c r="R769" t="s">
        <v>130</v>
      </c>
      <c r="AG769" t="s">
        <v>2027</v>
      </c>
      <c r="AH769" t="s">
        <v>2028</v>
      </c>
      <c r="AX769" t="s">
        <v>234</v>
      </c>
      <c r="AY769" t="s">
        <v>144</v>
      </c>
      <c r="BA769" t="s">
        <v>145</v>
      </c>
      <c r="BB769" t="s">
        <v>146</v>
      </c>
      <c r="BC769" t="s">
        <v>235</v>
      </c>
      <c r="BD769" t="s">
        <v>236</v>
      </c>
      <c r="BE769">
        <v>1390365119</v>
      </c>
      <c r="BF769" t="s">
        <v>2033</v>
      </c>
      <c r="BG769" t="s">
        <v>2034</v>
      </c>
      <c r="BI769">
        <v>1390365119</v>
      </c>
      <c r="BJ769" t="s">
        <v>2033</v>
      </c>
      <c r="BK769" t="s">
        <v>2034</v>
      </c>
      <c r="BL769" t="s">
        <v>5284</v>
      </c>
      <c r="BM769">
        <v>15054</v>
      </c>
      <c r="BP769" t="s">
        <v>152</v>
      </c>
      <c r="BR769" t="s">
        <v>5281</v>
      </c>
      <c r="BS769" s="1">
        <v>42301</v>
      </c>
      <c r="BY769" t="s">
        <v>243</v>
      </c>
      <c r="BZ769" t="s">
        <v>244</v>
      </c>
      <c r="CB769" t="s">
        <v>245</v>
      </c>
      <c r="CC769" t="s">
        <v>246</v>
      </c>
      <c r="CF769" t="s">
        <v>247</v>
      </c>
      <c r="CH769" t="s">
        <v>248</v>
      </c>
      <c r="CI769" t="s">
        <v>130</v>
      </c>
      <c r="CK769">
        <v>2</v>
      </c>
      <c r="CM769" t="s">
        <v>5282</v>
      </c>
      <c r="CO769" t="s">
        <v>249</v>
      </c>
      <c r="CZ769" t="s">
        <v>980</v>
      </c>
      <c r="DA769" t="s">
        <v>165</v>
      </c>
      <c r="DB769" t="s">
        <v>981</v>
      </c>
      <c r="DN769" t="s">
        <v>253</v>
      </c>
    </row>
    <row r="770" spans="1:118" x14ac:dyDescent="0.3">
      <c r="A770" t="s">
        <v>5276</v>
      </c>
      <c r="B770" t="s">
        <v>5277</v>
      </c>
      <c r="C770" t="s">
        <v>5278</v>
      </c>
      <c r="D770" t="s">
        <v>121</v>
      </c>
      <c r="E770" t="s">
        <v>122</v>
      </c>
      <c r="F770" t="s">
        <v>123</v>
      </c>
      <c r="G770" t="s">
        <v>2496</v>
      </c>
      <c r="H770" t="s">
        <v>5279</v>
      </c>
      <c r="I770">
        <v>2015</v>
      </c>
      <c r="J770">
        <v>2015</v>
      </c>
      <c r="K770" t="s">
        <v>2025</v>
      </c>
      <c r="L770" t="s">
        <v>2026</v>
      </c>
      <c r="P770">
        <v>-185031356</v>
      </c>
      <c r="Q770" t="s">
        <v>203</v>
      </c>
      <c r="R770" t="s">
        <v>130</v>
      </c>
      <c r="AG770" t="s">
        <v>2027</v>
      </c>
      <c r="AH770" t="s">
        <v>2028</v>
      </c>
      <c r="AX770" t="s">
        <v>234</v>
      </c>
      <c r="AY770" t="s">
        <v>144</v>
      </c>
      <c r="BA770" t="s">
        <v>145</v>
      </c>
      <c r="BB770" t="s">
        <v>146</v>
      </c>
      <c r="BC770" t="s">
        <v>235</v>
      </c>
      <c r="BD770" t="s">
        <v>236</v>
      </c>
      <c r="BE770">
        <v>1390365119</v>
      </c>
      <c r="BF770" t="s">
        <v>2033</v>
      </c>
      <c r="BG770" t="s">
        <v>2034</v>
      </c>
      <c r="BI770">
        <v>1390365119</v>
      </c>
      <c r="BJ770" t="s">
        <v>2033</v>
      </c>
      <c r="BK770" t="s">
        <v>2034</v>
      </c>
      <c r="BL770" t="s">
        <v>5285</v>
      </c>
      <c r="BM770">
        <v>15045</v>
      </c>
      <c r="BP770" t="s">
        <v>152</v>
      </c>
      <c r="BR770" t="s">
        <v>5281</v>
      </c>
      <c r="BS770" s="1">
        <v>42300</v>
      </c>
      <c r="BY770" t="s">
        <v>243</v>
      </c>
      <c r="BZ770" t="s">
        <v>244</v>
      </c>
      <c r="CB770" t="s">
        <v>245</v>
      </c>
      <c r="CC770" t="s">
        <v>246</v>
      </c>
      <c r="CF770" t="s">
        <v>247</v>
      </c>
      <c r="CH770" t="s">
        <v>248</v>
      </c>
      <c r="CI770" t="s">
        <v>130</v>
      </c>
      <c r="CJ770" t="s">
        <v>162</v>
      </c>
      <c r="CK770">
        <v>1</v>
      </c>
      <c r="CM770" t="s">
        <v>5282</v>
      </c>
      <c r="CO770" t="s">
        <v>249</v>
      </c>
      <c r="CZ770" t="s">
        <v>980</v>
      </c>
      <c r="DA770" t="s">
        <v>165</v>
      </c>
      <c r="DB770" t="s">
        <v>981</v>
      </c>
      <c r="DN770" t="s">
        <v>253</v>
      </c>
    </row>
    <row r="771" spans="1:118" x14ac:dyDescent="0.3">
      <c r="A771" t="s">
        <v>5276</v>
      </c>
      <c r="B771" t="s">
        <v>5277</v>
      </c>
      <c r="C771" t="s">
        <v>5278</v>
      </c>
      <c r="D771" t="s">
        <v>121</v>
      </c>
      <c r="E771" t="s">
        <v>122</v>
      </c>
      <c r="F771" t="s">
        <v>123</v>
      </c>
      <c r="G771" t="s">
        <v>2496</v>
      </c>
      <c r="H771" t="s">
        <v>5279</v>
      </c>
      <c r="I771">
        <v>2015</v>
      </c>
      <c r="J771">
        <v>2015</v>
      </c>
      <c r="K771" t="s">
        <v>2025</v>
      </c>
      <c r="L771" t="s">
        <v>2026</v>
      </c>
      <c r="P771">
        <v>-185031356</v>
      </c>
      <c r="Q771" t="s">
        <v>203</v>
      </c>
      <c r="R771" t="s">
        <v>130</v>
      </c>
      <c r="AG771" t="s">
        <v>2027</v>
      </c>
      <c r="AH771" t="s">
        <v>2028</v>
      </c>
      <c r="AX771" t="s">
        <v>234</v>
      </c>
      <c r="AY771" t="s">
        <v>144</v>
      </c>
      <c r="BA771" t="s">
        <v>145</v>
      </c>
      <c r="BB771" t="s">
        <v>146</v>
      </c>
      <c r="BC771" t="s">
        <v>235</v>
      </c>
      <c r="BD771" t="s">
        <v>236</v>
      </c>
      <c r="BE771">
        <v>1390365119</v>
      </c>
      <c r="BF771" t="s">
        <v>2033</v>
      </c>
      <c r="BG771" t="s">
        <v>2034</v>
      </c>
      <c r="BI771">
        <v>1390365119</v>
      </c>
      <c r="BJ771" t="s">
        <v>2033</v>
      </c>
      <c r="BK771" t="s">
        <v>2034</v>
      </c>
      <c r="BL771" t="s">
        <v>5286</v>
      </c>
      <c r="BM771">
        <v>15047</v>
      </c>
      <c r="BP771" t="s">
        <v>152</v>
      </c>
      <c r="BR771" t="s">
        <v>5281</v>
      </c>
      <c r="BS771" s="1">
        <v>42300</v>
      </c>
      <c r="BY771" t="s">
        <v>243</v>
      </c>
      <c r="BZ771" t="s">
        <v>244</v>
      </c>
      <c r="CB771" t="s">
        <v>245</v>
      </c>
      <c r="CC771" t="s">
        <v>246</v>
      </c>
      <c r="CF771" t="s">
        <v>247</v>
      </c>
      <c r="CH771" t="s">
        <v>248</v>
      </c>
      <c r="CI771" t="s">
        <v>130</v>
      </c>
      <c r="CJ771" t="s">
        <v>162</v>
      </c>
      <c r="CK771">
        <v>1</v>
      </c>
      <c r="CM771" t="s">
        <v>5282</v>
      </c>
      <c r="CO771" t="s">
        <v>249</v>
      </c>
      <c r="CZ771" t="s">
        <v>980</v>
      </c>
      <c r="DA771" t="s">
        <v>165</v>
      </c>
      <c r="DB771" t="s">
        <v>981</v>
      </c>
      <c r="DN771" t="s">
        <v>253</v>
      </c>
    </row>
    <row r="772" spans="1:118" x14ac:dyDescent="0.3">
      <c r="A772" t="s">
        <v>5276</v>
      </c>
      <c r="B772" t="s">
        <v>5277</v>
      </c>
      <c r="C772" t="s">
        <v>5278</v>
      </c>
      <c r="D772" t="s">
        <v>121</v>
      </c>
      <c r="E772" t="s">
        <v>122</v>
      </c>
      <c r="F772" t="s">
        <v>123</v>
      </c>
      <c r="G772" t="s">
        <v>2496</v>
      </c>
      <c r="H772" t="s">
        <v>5279</v>
      </c>
      <c r="I772">
        <v>2015</v>
      </c>
      <c r="J772">
        <v>2015</v>
      </c>
      <c r="K772" t="s">
        <v>2025</v>
      </c>
      <c r="L772" t="s">
        <v>2026</v>
      </c>
      <c r="P772">
        <v>-185031356</v>
      </c>
      <c r="Q772" t="s">
        <v>203</v>
      </c>
      <c r="R772" t="s">
        <v>130</v>
      </c>
      <c r="AG772" t="s">
        <v>2027</v>
      </c>
      <c r="AH772" t="s">
        <v>2028</v>
      </c>
      <c r="AX772" t="s">
        <v>234</v>
      </c>
      <c r="AY772" t="s">
        <v>144</v>
      </c>
      <c r="BA772" t="s">
        <v>145</v>
      </c>
      <c r="BB772" t="s">
        <v>146</v>
      </c>
      <c r="BC772" t="s">
        <v>235</v>
      </c>
      <c r="BD772" t="s">
        <v>236</v>
      </c>
      <c r="BE772">
        <v>1390365119</v>
      </c>
      <c r="BF772" t="s">
        <v>2033</v>
      </c>
      <c r="BG772" t="s">
        <v>2034</v>
      </c>
      <c r="BI772">
        <v>1390365119</v>
      </c>
      <c r="BJ772" t="s">
        <v>2033</v>
      </c>
      <c r="BK772" t="s">
        <v>2034</v>
      </c>
      <c r="BL772" t="s">
        <v>5287</v>
      </c>
      <c r="BM772">
        <v>15043</v>
      </c>
      <c r="BP772" t="s">
        <v>152</v>
      </c>
      <c r="BR772" t="s">
        <v>5281</v>
      </c>
      <c r="BS772" s="1">
        <v>42300</v>
      </c>
      <c r="BY772" t="s">
        <v>243</v>
      </c>
      <c r="BZ772" t="s">
        <v>244</v>
      </c>
      <c r="CB772" t="s">
        <v>245</v>
      </c>
      <c r="CC772" t="s">
        <v>246</v>
      </c>
      <c r="CF772" t="s">
        <v>247</v>
      </c>
      <c r="CH772" t="s">
        <v>248</v>
      </c>
      <c r="CI772" t="s">
        <v>130</v>
      </c>
      <c r="CJ772" t="s">
        <v>162</v>
      </c>
      <c r="CK772">
        <v>1</v>
      </c>
      <c r="CM772" t="s">
        <v>5282</v>
      </c>
      <c r="CO772" t="s">
        <v>249</v>
      </c>
      <c r="CZ772" t="s">
        <v>980</v>
      </c>
      <c r="DA772" t="s">
        <v>165</v>
      </c>
      <c r="DB772" t="s">
        <v>981</v>
      </c>
      <c r="DN772" t="s">
        <v>253</v>
      </c>
    </row>
    <row r="773" spans="1:118" x14ac:dyDescent="0.3">
      <c r="A773" t="s">
        <v>709</v>
      </c>
      <c r="B773" t="s">
        <v>5251</v>
      </c>
      <c r="C773" t="s">
        <v>5252</v>
      </c>
      <c r="D773" t="s">
        <v>121</v>
      </c>
      <c r="E773" t="s">
        <v>122</v>
      </c>
      <c r="F773" t="s">
        <v>123</v>
      </c>
      <c r="G773" t="s">
        <v>3203</v>
      </c>
      <c r="I773">
        <v>2015</v>
      </c>
      <c r="J773">
        <v>2015</v>
      </c>
      <c r="K773" t="s">
        <v>5288</v>
      </c>
      <c r="L773" t="s">
        <v>5289</v>
      </c>
      <c r="M773">
        <v>6913</v>
      </c>
      <c r="N773" t="s">
        <v>5290</v>
      </c>
      <c r="P773">
        <v>1649765676</v>
      </c>
      <c r="Q773" t="s">
        <v>203</v>
      </c>
      <c r="R773" t="s">
        <v>130</v>
      </c>
      <c r="S773" t="s">
        <v>5291</v>
      </c>
      <c r="T773" t="s">
        <v>5292</v>
      </c>
      <c r="U773">
        <v>58.535725999999997</v>
      </c>
      <c r="V773">
        <v>23.099209999999999</v>
      </c>
      <c r="W773" t="s">
        <v>5293</v>
      </c>
      <c r="X773" t="s">
        <v>5294</v>
      </c>
      <c r="AI773" t="s">
        <v>5295</v>
      </c>
      <c r="AJ773" t="s">
        <v>5296</v>
      </c>
      <c r="AK773" t="s">
        <v>722</v>
      </c>
      <c r="AL773" t="s">
        <v>5297</v>
      </c>
      <c r="AN773">
        <v>71.7</v>
      </c>
      <c r="AO773" t="s">
        <v>5295</v>
      </c>
      <c r="AP773" t="s">
        <v>5296</v>
      </c>
      <c r="AR773" t="s">
        <v>5298</v>
      </c>
      <c r="AS773" t="s">
        <v>5299</v>
      </c>
      <c r="AT773">
        <v>58.535724000000002</v>
      </c>
      <c r="AU773">
        <v>23.099216999999999</v>
      </c>
      <c r="AV773" t="s">
        <v>5300</v>
      </c>
      <c r="AW773" t="s">
        <v>5301</v>
      </c>
      <c r="AX773" t="s">
        <v>728</v>
      </c>
      <c r="AY773" t="s">
        <v>144</v>
      </c>
      <c r="BA773" t="s">
        <v>145</v>
      </c>
      <c r="BB773" t="s">
        <v>146</v>
      </c>
      <c r="BC773" t="s">
        <v>147</v>
      </c>
      <c r="BD773" t="s">
        <v>729</v>
      </c>
      <c r="BL773" t="s">
        <v>5302</v>
      </c>
      <c r="BN773" s="1">
        <v>42299</v>
      </c>
      <c r="BR773" t="s">
        <v>4257</v>
      </c>
      <c r="BS773" s="1">
        <v>42299</v>
      </c>
      <c r="BY773" t="s">
        <v>733</v>
      </c>
      <c r="BZ773" t="s">
        <v>734</v>
      </c>
      <c r="CB773" t="s">
        <v>735</v>
      </c>
      <c r="CF773" t="s">
        <v>159</v>
      </c>
      <c r="CG773" t="s">
        <v>736</v>
      </c>
      <c r="CH773" t="s">
        <v>737</v>
      </c>
      <c r="CI773" t="s">
        <v>130</v>
      </c>
      <c r="CJ773" t="s">
        <v>162</v>
      </c>
      <c r="CK773">
        <v>1E-3</v>
      </c>
      <c r="CM773" t="s">
        <v>163</v>
      </c>
      <c r="CN773">
        <v>1E-3</v>
      </c>
      <c r="CO773" t="s">
        <v>163</v>
      </c>
      <c r="CZ773" t="s">
        <v>164</v>
      </c>
      <c r="DA773" t="s">
        <v>165</v>
      </c>
      <c r="DC773" t="s">
        <v>166</v>
      </c>
      <c r="DD773" t="s">
        <v>167</v>
      </c>
      <c r="DE773" t="s">
        <v>168</v>
      </c>
      <c r="DF773" t="s">
        <v>5261</v>
      </c>
      <c r="DN773" t="s">
        <v>738</v>
      </c>
    </row>
    <row r="774" spans="1:118" x14ac:dyDescent="0.3">
      <c r="A774" t="s">
        <v>5276</v>
      </c>
      <c r="B774" t="s">
        <v>5277</v>
      </c>
      <c r="C774" t="s">
        <v>5278</v>
      </c>
      <c r="D774" t="s">
        <v>121</v>
      </c>
      <c r="E774" t="s">
        <v>122</v>
      </c>
      <c r="F774" t="s">
        <v>123</v>
      </c>
      <c r="G774" t="s">
        <v>2496</v>
      </c>
      <c r="H774" t="s">
        <v>5279</v>
      </c>
      <c r="I774">
        <v>2015</v>
      </c>
      <c r="J774">
        <v>2015</v>
      </c>
      <c r="K774" t="s">
        <v>5303</v>
      </c>
      <c r="L774" t="s">
        <v>5304</v>
      </c>
      <c r="P774">
        <v>-493488462</v>
      </c>
      <c r="Q774" t="s">
        <v>129</v>
      </c>
      <c r="R774" t="s">
        <v>130</v>
      </c>
      <c r="AI774" t="s">
        <v>5305</v>
      </c>
      <c r="AJ774" t="s">
        <v>5306</v>
      </c>
      <c r="AK774" t="s">
        <v>5307</v>
      </c>
      <c r="AX774" t="s">
        <v>234</v>
      </c>
      <c r="AY774" t="s">
        <v>144</v>
      </c>
      <c r="BA774" t="s">
        <v>145</v>
      </c>
      <c r="BB774" t="s">
        <v>146</v>
      </c>
      <c r="BC774" t="s">
        <v>235</v>
      </c>
      <c r="BD774" t="s">
        <v>236</v>
      </c>
      <c r="BE774">
        <v>-1264963877</v>
      </c>
      <c r="BF774" t="s">
        <v>237</v>
      </c>
      <c r="BG774" t="s">
        <v>238</v>
      </c>
      <c r="BI774">
        <v>-1264963877</v>
      </c>
      <c r="BJ774" t="s">
        <v>237</v>
      </c>
      <c r="BK774" t="s">
        <v>238</v>
      </c>
      <c r="BL774" t="s">
        <v>5308</v>
      </c>
      <c r="BM774">
        <v>15015</v>
      </c>
      <c r="BP774" t="s">
        <v>152</v>
      </c>
      <c r="BR774" t="s">
        <v>5281</v>
      </c>
      <c r="BS774" s="1">
        <v>42292</v>
      </c>
      <c r="BY774" t="s">
        <v>243</v>
      </c>
      <c r="BZ774" t="s">
        <v>244</v>
      </c>
      <c r="CB774" t="s">
        <v>245</v>
      </c>
      <c r="CC774" t="s">
        <v>246</v>
      </c>
      <c r="CF774" t="s">
        <v>247</v>
      </c>
      <c r="CH774" t="s">
        <v>248</v>
      </c>
      <c r="CI774" t="s">
        <v>130</v>
      </c>
      <c r="CJ774" t="s">
        <v>162</v>
      </c>
      <c r="CK774">
        <v>1</v>
      </c>
      <c r="CM774" t="s">
        <v>5282</v>
      </c>
      <c r="CO774" t="s">
        <v>249</v>
      </c>
      <c r="CZ774" t="s">
        <v>980</v>
      </c>
      <c r="DA774" t="s">
        <v>165</v>
      </c>
      <c r="DB774" t="s">
        <v>981</v>
      </c>
      <c r="DN774" t="s">
        <v>253</v>
      </c>
    </row>
    <row r="775" spans="1:118" x14ac:dyDescent="0.3">
      <c r="A775" t="s">
        <v>5276</v>
      </c>
      <c r="B775" t="s">
        <v>5277</v>
      </c>
      <c r="C775" t="s">
        <v>5278</v>
      </c>
      <c r="D775" t="s">
        <v>121</v>
      </c>
      <c r="E775" t="s">
        <v>122</v>
      </c>
      <c r="F775" t="s">
        <v>123</v>
      </c>
      <c r="G775" t="s">
        <v>2496</v>
      </c>
      <c r="H775" t="s">
        <v>5279</v>
      </c>
      <c r="I775">
        <v>2015</v>
      </c>
      <c r="J775">
        <v>2015</v>
      </c>
      <c r="K775" t="s">
        <v>5303</v>
      </c>
      <c r="L775" t="s">
        <v>5304</v>
      </c>
      <c r="P775">
        <v>-493488462</v>
      </c>
      <c r="Q775" t="s">
        <v>129</v>
      </c>
      <c r="R775" t="s">
        <v>130</v>
      </c>
      <c r="AI775" t="s">
        <v>5305</v>
      </c>
      <c r="AJ775" t="s">
        <v>5306</v>
      </c>
      <c r="AK775" t="s">
        <v>5307</v>
      </c>
      <c r="AX775" t="s">
        <v>234</v>
      </c>
      <c r="AY775" t="s">
        <v>144</v>
      </c>
      <c r="BA775" t="s">
        <v>145</v>
      </c>
      <c r="BB775" t="s">
        <v>146</v>
      </c>
      <c r="BC775" t="s">
        <v>235</v>
      </c>
      <c r="BD775" t="s">
        <v>236</v>
      </c>
      <c r="BE775">
        <v>-1264963877</v>
      </c>
      <c r="BF775" t="s">
        <v>237</v>
      </c>
      <c r="BG775" t="s">
        <v>238</v>
      </c>
      <c r="BI775">
        <v>-1264963877</v>
      </c>
      <c r="BJ775" t="s">
        <v>237</v>
      </c>
      <c r="BK775" t="s">
        <v>238</v>
      </c>
      <c r="BL775" t="s">
        <v>5309</v>
      </c>
      <c r="BM775">
        <v>15006</v>
      </c>
      <c r="BP775" t="s">
        <v>152</v>
      </c>
      <c r="BR775" t="s">
        <v>5281</v>
      </c>
      <c r="BS775" s="1">
        <v>42292</v>
      </c>
      <c r="BY775" t="s">
        <v>243</v>
      </c>
      <c r="BZ775" t="s">
        <v>244</v>
      </c>
      <c r="CB775" t="s">
        <v>245</v>
      </c>
      <c r="CC775" t="s">
        <v>246</v>
      </c>
      <c r="CF775" t="s">
        <v>247</v>
      </c>
      <c r="CH775" t="s">
        <v>248</v>
      </c>
      <c r="CI775" t="s">
        <v>130</v>
      </c>
      <c r="CJ775" t="s">
        <v>162</v>
      </c>
      <c r="CK775">
        <v>1</v>
      </c>
      <c r="CM775" t="s">
        <v>5282</v>
      </c>
      <c r="CO775" t="s">
        <v>249</v>
      </c>
      <c r="CZ775" t="s">
        <v>980</v>
      </c>
      <c r="DA775" t="s">
        <v>165</v>
      </c>
      <c r="DB775" t="s">
        <v>981</v>
      </c>
      <c r="DN775" t="s">
        <v>253</v>
      </c>
    </row>
    <row r="776" spans="1:118" x14ac:dyDescent="0.3">
      <c r="A776" t="s">
        <v>5276</v>
      </c>
      <c r="B776" t="s">
        <v>5277</v>
      </c>
      <c r="C776" t="s">
        <v>5278</v>
      </c>
      <c r="D776" t="s">
        <v>121</v>
      </c>
      <c r="E776" t="s">
        <v>122</v>
      </c>
      <c r="F776" t="s">
        <v>123</v>
      </c>
      <c r="G776" t="s">
        <v>2496</v>
      </c>
      <c r="H776" t="s">
        <v>5279</v>
      </c>
      <c r="I776">
        <v>2015</v>
      </c>
      <c r="J776">
        <v>2015</v>
      </c>
      <c r="K776" t="s">
        <v>5303</v>
      </c>
      <c r="L776" t="s">
        <v>5304</v>
      </c>
      <c r="P776">
        <v>-493488462</v>
      </c>
      <c r="Q776" t="s">
        <v>129</v>
      </c>
      <c r="R776" t="s">
        <v>130</v>
      </c>
      <c r="AI776" t="s">
        <v>5305</v>
      </c>
      <c r="AJ776" t="s">
        <v>5306</v>
      </c>
      <c r="AK776" t="s">
        <v>5307</v>
      </c>
      <c r="AX776" t="s">
        <v>234</v>
      </c>
      <c r="AY776" t="s">
        <v>144</v>
      </c>
      <c r="BA776" t="s">
        <v>145</v>
      </c>
      <c r="BB776" t="s">
        <v>146</v>
      </c>
      <c r="BC776" t="s">
        <v>235</v>
      </c>
      <c r="BD776" t="s">
        <v>236</v>
      </c>
      <c r="BE776">
        <v>-1264963877</v>
      </c>
      <c r="BF776" t="s">
        <v>237</v>
      </c>
      <c r="BG776" t="s">
        <v>238</v>
      </c>
      <c r="BI776">
        <v>-1264963877</v>
      </c>
      <c r="BJ776" t="s">
        <v>237</v>
      </c>
      <c r="BK776" t="s">
        <v>238</v>
      </c>
      <c r="BL776" t="s">
        <v>5310</v>
      </c>
      <c r="BM776">
        <v>15010</v>
      </c>
      <c r="BP776" t="s">
        <v>152</v>
      </c>
      <c r="BR776" t="s">
        <v>5281</v>
      </c>
      <c r="BS776" s="1">
        <v>42292</v>
      </c>
      <c r="BY776" t="s">
        <v>243</v>
      </c>
      <c r="BZ776" t="s">
        <v>244</v>
      </c>
      <c r="CB776" t="s">
        <v>245</v>
      </c>
      <c r="CC776" t="s">
        <v>246</v>
      </c>
      <c r="CF776" t="s">
        <v>247</v>
      </c>
      <c r="CH776" t="s">
        <v>248</v>
      </c>
      <c r="CI776" t="s">
        <v>130</v>
      </c>
      <c r="CJ776" t="s">
        <v>162</v>
      </c>
      <c r="CK776">
        <v>1</v>
      </c>
      <c r="CM776" t="s">
        <v>5282</v>
      </c>
      <c r="CO776" t="s">
        <v>249</v>
      </c>
      <c r="CZ776" t="s">
        <v>980</v>
      </c>
      <c r="DA776" t="s">
        <v>165</v>
      </c>
      <c r="DB776" t="s">
        <v>981</v>
      </c>
      <c r="DN776" t="s">
        <v>253</v>
      </c>
    </row>
    <row r="777" spans="1:118" x14ac:dyDescent="0.3">
      <c r="A777" t="s">
        <v>5276</v>
      </c>
      <c r="B777" t="s">
        <v>5277</v>
      </c>
      <c r="C777" t="s">
        <v>5278</v>
      </c>
      <c r="D777" t="s">
        <v>121</v>
      </c>
      <c r="E777" t="s">
        <v>122</v>
      </c>
      <c r="F777" t="s">
        <v>123</v>
      </c>
      <c r="G777" t="s">
        <v>2496</v>
      </c>
      <c r="H777" t="s">
        <v>5279</v>
      </c>
      <c r="I777">
        <v>2015</v>
      </c>
      <c r="J777">
        <v>2015</v>
      </c>
      <c r="K777" t="s">
        <v>5303</v>
      </c>
      <c r="L777" t="s">
        <v>5304</v>
      </c>
      <c r="P777">
        <v>-493488462</v>
      </c>
      <c r="Q777" t="s">
        <v>129</v>
      </c>
      <c r="R777" t="s">
        <v>130</v>
      </c>
      <c r="AI777" t="s">
        <v>5305</v>
      </c>
      <c r="AJ777" t="s">
        <v>5306</v>
      </c>
      <c r="AK777" t="s">
        <v>5307</v>
      </c>
      <c r="AX777" t="s">
        <v>234</v>
      </c>
      <c r="AY777" t="s">
        <v>144</v>
      </c>
      <c r="BA777" t="s">
        <v>145</v>
      </c>
      <c r="BB777" t="s">
        <v>146</v>
      </c>
      <c r="BC777" t="s">
        <v>235</v>
      </c>
      <c r="BD777" t="s">
        <v>236</v>
      </c>
      <c r="BE777">
        <v>-1264963877</v>
      </c>
      <c r="BF777" t="s">
        <v>237</v>
      </c>
      <c r="BG777" t="s">
        <v>238</v>
      </c>
      <c r="BI777">
        <v>-1264963877</v>
      </c>
      <c r="BJ777" t="s">
        <v>237</v>
      </c>
      <c r="BK777" t="s">
        <v>238</v>
      </c>
      <c r="BL777" t="s">
        <v>5311</v>
      </c>
      <c r="BM777">
        <v>15013</v>
      </c>
      <c r="BP777" t="s">
        <v>152</v>
      </c>
      <c r="BR777" t="s">
        <v>5281</v>
      </c>
      <c r="BS777" s="1">
        <v>42292</v>
      </c>
      <c r="BY777" t="s">
        <v>243</v>
      </c>
      <c r="BZ777" t="s">
        <v>244</v>
      </c>
      <c r="CB777" t="s">
        <v>245</v>
      </c>
      <c r="CC777" t="s">
        <v>246</v>
      </c>
      <c r="CF777" t="s">
        <v>247</v>
      </c>
      <c r="CH777" t="s">
        <v>248</v>
      </c>
      <c r="CI777" t="s">
        <v>130</v>
      </c>
      <c r="CJ777" t="s">
        <v>162</v>
      </c>
      <c r="CK777">
        <v>1</v>
      </c>
      <c r="CM777" t="s">
        <v>5282</v>
      </c>
      <c r="CO777" t="s">
        <v>249</v>
      </c>
      <c r="CZ777" t="s">
        <v>980</v>
      </c>
      <c r="DA777" t="s">
        <v>165</v>
      </c>
      <c r="DB777" t="s">
        <v>981</v>
      </c>
      <c r="DN777" t="s">
        <v>253</v>
      </c>
    </row>
    <row r="778" spans="1:118" x14ac:dyDescent="0.3">
      <c r="A778" t="s">
        <v>5276</v>
      </c>
      <c r="B778" t="s">
        <v>5277</v>
      </c>
      <c r="C778" t="s">
        <v>5278</v>
      </c>
      <c r="D778" t="s">
        <v>121</v>
      </c>
      <c r="E778" t="s">
        <v>122</v>
      </c>
      <c r="F778" t="s">
        <v>123</v>
      </c>
      <c r="G778" t="s">
        <v>2496</v>
      </c>
      <c r="H778" t="s">
        <v>5279</v>
      </c>
      <c r="I778">
        <v>2015</v>
      </c>
      <c r="J778">
        <v>2015</v>
      </c>
      <c r="K778" t="s">
        <v>2217</v>
      </c>
      <c r="L778" t="s">
        <v>2218</v>
      </c>
      <c r="P778">
        <v>-1880045625</v>
      </c>
      <c r="Q778" t="s">
        <v>129</v>
      </c>
      <c r="R778" t="s">
        <v>130</v>
      </c>
      <c r="AI778" t="s">
        <v>2219</v>
      </c>
      <c r="AJ778" t="s">
        <v>2220</v>
      </c>
      <c r="AK778" t="s">
        <v>2221</v>
      </c>
      <c r="AX778" t="s">
        <v>234</v>
      </c>
      <c r="AY778" t="s">
        <v>144</v>
      </c>
      <c r="BA778" t="s">
        <v>145</v>
      </c>
      <c r="BB778" t="s">
        <v>146</v>
      </c>
      <c r="BC778" t="s">
        <v>235</v>
      </c>
      <c r="BD778" t="s">
        <v>236</v>
      </c>
      <c r="BE778">
        <v>-1264963877</v>
      </c>
      <c r="BF778" t="s">
        <v>237</v>
      </c>
      <c r="BG778" t="s">
        <v>238</v>
      </c>
      <c r="BI778">
        <v>-1264963877</v>
      </c>
      <c r="BJ778" t="s">
        <v>237</v>
      </c>
      <c r="BK778" t="s">
        <v>238</v>
      </c>
      <c r="BL778" t="s">
        <v>5312</v>
      </c>
      <c r="BM778">
        <v>15020</v>
      </c>
      <c r="BP778" t="s">
        <v>152</v>
      </c>
      <c r="BR778" t="s">
        <v>5281</v>
      </c>
      <c r="BS778" s="1">
        <v>42291</v>
      </c>
      <c r="BY778" t="s">
        <v>243</v>
      </c>
      <c r="BZ778" t="s">
        <v>244</v>
      </c>
      <c r="CB778" t="s">
        <v>245</v>
      </c>
      <c r="CC778" t="s">
        <v>246</v>
      </c>
      <c r="CF778" t="s">
        <v>247</v>
      </c>
      <c r="CH778" t="s">
        <v>248</v>
      </c>
      <c r="CI778" t="s">
        <v>130</v>
      </c>
      <c r="CK778">
        <v>1.3</v>
      </c>
      <c r="CM778" t="s">
        <v>5282</v>
      </c>
      <c r="CO778" t="s">
        <v>249</v>
      </c>
      <c r="CZ778" t="s">
        <v>980</v>
      </c>
      <c r="DA778" t="s">
        <v>165</v>
      </c>
      <c r="DB778" t="s">
        <v>981</v>
      </c>
      <c r="DN778" t="s">
        <v>253</v>
      </c>
    </row>
    <row r="779" spans="1:118" x14ac:dyDescent="0.3">
      <c r="A779" t="s">
        <v>5276</v>
      </c>
      <c r="B779" t="s">
        <v>5277</v>
      </c>
      <c r="C779" t="s">
        <v>5278</v>
      </c>
      <c r="D779" t="s">
        <v>121</v>
      </c>
      <c r="E779" t="s">
        <v>122</v>
      </c>
      <c r="F779" t="s">
        <v>123</v>
      </c>
      <c r="G779" t="s">
        <v>2496</v>
      </c>
      <c r="H779" t="s">
        <v>5279</v>
      </c>
      <c r="I779">
        <v>2015</v>
      </c>
      <c r="J779">
        <v>2015</v>
      </c>
      <c r="K779" t="s">
        <v>2217</v>
      </c>
      <c r="L779" t="s">
        <v>2218</v>
      </c>
      <c r="P779">
        <v>-1880045625</v>
      </c>
      <c r="Q779" t="s">
        <v>129</v>
      </c>
      <c r="R779" t="s">
        <v>130</v>
      </c>
      <c r="AI779" t="s">
        <v>2219</v>
      </c>
      <c r="AJ779" t="s">
        <v>2220</v>
      </c>
      <c r="AK779" t="s">
        <v>2221</v>
      </c>
      <c r="AX779" t="s">
        <v>234</v>
      </c>
      <c r="AY779" t="s">
        <v>144</v>
      </c>
      <c r="BA779" t="s">
        <v>145</v>
      </c>
      <c r="BB779" t="s">
        <v>146</v>
      </c>
      <c r="BC779" t="s">
        <v>235</v>
      </c>
      <c r="BD779" t="s">
        <v>236</v>
      </c>
      <c r="BE779">
        <v>-1264963877</v>
      </c>
      <c r="BF779" t="s">
        <v>237</v>
      </c>
      <c r="BG779" t="s">
        <v>238</v>
      </c>
      <c r="BI779">
        <v>-1264963877</v>
      </c>
      <c r="BJ779" t="s">
        <v>237</v>
      </c>
      <c r="BK779" t="s">
        <v>238</v>
      </c>
      <c r="BL779" t="s">
        <v>5313</v>
      </c>
      <c r="BM779">
        <v>15018</v>
      </c>
      <c r="BP779" t="s">
        <v>152</v>
      </c>
      <c r="BR779" t="s">
        <v>5281</v>
      </c>
      <c r="BS779" s="1">
        <v>42291</v>
      </c>
      <c r="BY779" t="s">
        <v>243</v>
      </c>
      <c r="BZ779" t="s">
        <v>244</v>
      </c>
      <c r="CB779" t="s">
        <v>245</v>
      </c>
      <c r="CC779" t="s">
        <v>246</v>
      </c>
      <c r="CF779" t="s">
        <v>247</v>
      </c>
      <c r="CH779" t="s">
        <v>248</v>
      </c>
      <c r="CI779" t="s">
        <v>130</v>
      </c>
      <c r="CJ779" t="s">
        <v>162</v>
      </c>
      <c r="CK779">
        <v>1</v>
      </c>
      <c r="CM779" t="s">
        <v>5282</v>
      </c>
      <c r="CO779" t="s">
        <v>249</v>
      </c>
      <c r="CZ779" t="s">
        <v>980</v>
      </c>
      <c r="DA779" t="s">
        <v>165</v>
      </c>
      <c r="DB779" t="s">
        <v>981</v>
      </c>
      <c r="DN779" t="s">
        <v>253</v>
      </c>
    </row>
    <row r="780" spans="1:118" x14ac:dyDescent="0.3">
      <c r="A780" t="s">
        <v>709</v>
      </c>
      <c r="B780" t="s">
        <v>5251</v>
      </c>
      <c r="C780" t="s">
        <v>5252</v>
      </c>
      <c r="D780" t="s">
        <v>121</v>
      </c>
      <c r="E780" t="s">
        <v>122</v>
      </c>
      <c r="F780" t="s">
        <v>123</v>
      </c>
      <c r="G780" t="s">
        <v>3203</v>
      </c>
      <c r="I780">
        <v>2015</v>
      </c>
      <c r="J780">
        <v>2015</v>
      </c>
      <c r="K780" t="s">
        <v>2094</v>
      </c>
      <c r="L780" t="s">
        <v>2095</v>
      </c>
      <c r="M780">
        <v>5569</v>
      </c>
      <c r="N780" t="s">
        <v>2096</v>
      </c>
      <c r="P780">
        <v>-1078620550</v>
      </c>
      <c r="Q780" t="s">
        <v>203</v>
      </c>
      <c r="R780" t="s">
        <v>130</v>
      </c>
      <c r="S780" t="s">
        <v>2097</v>
      </c>
      <c r="T780" t="s">
        <v>2098</v>
      </c>
      <c r="U780">
        <v>59.322983999999998</v>
      </c>
      <c r="V780">
        <v>26.852678000000001</v>
      </c>
      <c r="W780" t="s">
        <v>2099</v>
      </c>
      <c r="X780" t="s">
        <v>2100</v>
      </c>
      <c r="AI780" t="s">
        <v>795</v>
      </c>
      <c r="AJ780" t="s">
        <v>796</v>
      </c>
      <c r="AK780" t="s">
        <v>722</v>
      </c>
      <c r="AL780" t="s">
        <v>2101</v>
      </c>
      <c r="AN780">
        <v>39.909999999999997</v>
      </c>
      <c r="AO780" t="s">
        <v>795</v>
      </c>
      <c r="AP780" t="s">
        <v>796</v>
      </c>
      <c r="AR780" t="s">
        <v>5314</v>
      </c>
      <c r="AS780" t="s">
        <v>5315</v>
      </c>
      <c r="AT780">
        <v>59.323031999999998</v>
      </c>
      <c r="AU780">
        <v>26.852715</v>
      </c>
      <c r="AV780" t="s">
        <v>5316</v>
      </c>
      <c r="AW780" t="s">
        <v>5317</v>
      </c>
      <c r="AX780" t="s">
        <v>728</v>
      </c>
      <c r="AY780" t="s">
        <v>144</v>
      </c>
      <c r="BA780" t="s">
        <v>145</v>
      </c>
      <c r="BB780" t="s">
        <v>146</v>
      </c>
      <c r="BC780" t="s">
        <v>147</v>
      </c>
      <c r="BD780" t="s">
        <v>729</v>
      </c>
      <c r="BL780" t="s">
        <v>5318</v>
      </c>
      <c r="BN780" s="1">
        <v>42290</v>
      </c>
      <c r="BR780" t="s">
        <v>4257</v>
      </c>
      <c r="BS780" s="1">
        <v>42290</v>
      </c>
      <c r="BY780" t="s">
        <v>733</v>
      </c>
      <c r="BZ780" t="s">
        <v>734</v>
      </c>
      <c r="CB780" t="s">
        <v>735</v>
      </c>
      <c r="CF780" t="s">
        <v>159</v>
      </c>
      <c r="CG780" t="s">
        <v>736</v>
      </c>
      <c r="CH780" t="s">
        <v>737</v>
      </c>
      <c r="CI780" t="s">
        <v>130</v>
      </c>
      <c r="CJ780" t="s">
        <v>162</v>
      </c>
      <c r="CK780">
        <v>1E-3</v>
      </c>
      <c r="CM780" t="s">
        <v>163</v>
      </c>
      <c r="CN780">
        <v>1E-3</v>
      </c>
      <c r="CO780" t="s">
        <v>163</v>
      </c>
      <c r="CZ780" t="s">
        <v>164</v>
      </c>
      <c r="DA780" t="s">
        <v>165</v>
      </c>
      <c r="DC780" t="s">
        <v>166</v>
      </c>
      <c r="DD780" t="s">
        <v>167</v>
      </c>
      <c r="DE780" t="s">
        <v>168</v>
      </c>
      <c r="DF780" t="s">
        <v>5261</v>
      </c>
      <c r="DN780" t="s">
        <v>738</v>
      </c>
    </row>
    <row r="781" spans="1:118" x14ac:dyDescent="0.3">
      <c r="A781" t="s">
        <v>709</v>
      </c>
      <c r="B781" t="s">
        <v>5251</v>
      </c>
      <c r="C781" t="s">
        <v>5252</v>
      </c>
      <c r="D781" t="s">
        <v>121</v>
      </c>
      <c r="E781" t="s">
        <v>122</v>
      </c>
      <c r="F781" t="s">
        <v>123</v>
      </c>
      <c r="G781" t="s">
        <v>3203</v>
      </c>
      <c r="I781">
        <v>2015</v>
      </c>
      <c r="J781">
        <v>2015</v>
      </c>
      <c r="K781" t="s">
        <v>2109</v>
      </c>
      <c r="L781" t="s">
        <v>2110</v>
      </c>
      <c r="M781">
        <v>5569</v>
      </c>
      <c r="N781" t="s">
        <v>2096</v>
      </c>
      <c r="P781">
        <v>147549109</v>
      </c>
      <c r="Q781" t="s">
        <v>203</v>
      </c>
      <c r="R781" t="s">
        <v>130</v>
      </c>
      <c r="S781" t="s">
        <v>2111</v>
      </c>
      <c r="T781" t="s">
        <v>2112</v>
      </c>
      <c r="U781">
        <v>59.322969999999998</v>
      </c>
      <c r="V781">
        <v>26.852602000000001</v>
      </c>
      <c r="W781" t="s">
        <v>2113</v>
      </c>
      <c r="X781" t="s">
        <v>2114</v>
      </c>
      <c r="AI781" t="s">
        <v>795</v>
      </c>
      <c r="AJ781" t="s">
        <v>796</v>
      </c>
      <c r="AK781" t="s">
        <v>722</v>
      </c>
      <c r="AL781" t="s">
        <v>2115</v>
      </c>
      <c r="AN781">
        <v>67.56</v>
      </c>
      <c r="AO781" t="s">
        <v>2116</v>
      </c>
      <c r="AP781" t="s">
        <v>796</v>
      </c>
      <c r="AR781" t="s">
        <v>5319</v>
      </c>
      <c r="AS781" t="s">
        <v>5320</v>
      </c>
      <c r="AT781">
        <v>59.322997999999998</v>
      </c>
      <c r="AU781">
        <v>26.852641999999999</v>
      </c>
      <c r="AV781" t="s">
        <v>5321</v>
      </c>
      <c r="AW781" t="s">
        <v>5322</v>
      </c>
      <c r="AX781" t="s">
        <v>728</v>
      </c>
      <c r="AY781" t="s">
        <v>144</v>
      </c>
      <c r="BA781" t="s">
        <v>145</v>
      </c>
      <c r="BB781" t="s">
        <v>146</v>
      </c>
      <c r="BC781" t="s">
        <v>147</v>
      </c>
      <c r="BD781" t="s">
        <v>729</v>
      </c>
      <c r="BL781" t="s">
        <v>5323</v>
      </c>
      <c r="BN781" s="1">
        <v>42290</v>
      </c>
      <c r="BR781" t="s">
        <v>4257</v>
      </c>
      <c r="BS781" s="1">
        <v>42290</v>
      </c>
      <c r="BY781" t="s">
        <v>733</v>
      </c>
      <c r="BZ781" t="s">
        <v>734</v>
      </c>
      <c r="CB781" t="s">
        <v>735</v>
      </c>
      <c r="CF781" t="s">
        <v>159</v>
      </c>
      <c r="CG781" t="s">
        <v>736</v>
      </c>
      <c r="CH781" t="s">
        <v>737</v>
      </c>
      <c r="CI781" t="s">
        <v>130</v>
      </c>
      <c r="CJ781" t="s">
        <v>162</v>
      </c>
      <c r="CK781">
        <v>1E-3</v>
      </c>
      <c r="CM781" t="s">
        <v>163</v>
      </c>
      <c r="CN781">
        <v>1E-3</v>
      </c>
      <c r="CO781" t="s">
        <v>163</v>
      </c>
      <c r="CZ781" t="s">
        <v>164</v>
      </c>
      <c r="DA781" t="s">
        <v>165</v>
      </c>
      <c r="DC781" t="s">
        <v>166</v>
      </c>
      <c r="DD781" t="s">
        <v>167</v>
      </c>
      <c r="DE781" t="s">
        <v>168</v>
      </c>
      <c r="DF781" t="s">
        <v>5261</v>
      </c>
      <c r="DN781" t="s">
        <v>738</v>
      </c>
    </row>
    <row r="782" spans="1:118" x14ac:dyDescent="0.3">
      <c r="A782" t="s">
        <v>709</v>
      </c>
      <c r="B782" t="s">
        <v>5251</v>
      </c>
      <c r="C782" t="s">
        <v>5252</v>
      </c>
      <c r="D782" t="s">
        <v>121</v>
      </c>
      <c r="E782" t="s">
        <v>122</v>
      </c>
      <c r="F782" t="s">
        <v>123</v>
      </c>
      <c r="G782" t="s">
        <v>3203</v>
      </c>
      <c r="I782">
        <v>2015</v>
      </c>
      <c r="J782">
        <v>2015</v>
      </c>
      <c r="K782" t="s">
        <v>5108</v>
      </c>
      <c r="L782" t="s">
        <v>5109</v>
      </c>
      <c r="M782">
        <v>3377</v>
      </c>
      <c r="N782" t="s">
        <v>953</v>
      </c>
      <c r="P782">
        <v>-917631769</v>
      </c>
      <c r="Q782" t="s">
        <v>203</v>
      </c>
      <c r="R782" t="s">
        <v>130</v>
      </c>
      <c r="S782" t="s">
        <v>5110</v>
      </c>
      <c r="T782" t="s">
        <v>5111</v>
      </c>
      <c r="U782">
        <v>59.229387000000003</v>
      </c>
      <c r="V782">
        <v>27.571325999999999</v>
      </c>
      <c r="W782" t="s">
        <v>5112</v>
      </c>
      <c r="X782" t="s">
        <v>5113</v>
      </c>
      <c r="AI782" t="s">
        <v>958</v>
      </c>
      <c r="AJ782" t="s">
        <v>959</v>
      </c>
      <c r="AK782" t="s">
        <v>722</v>
      </c>
      <c r="AL782" t="s">
        <v>5114</v>
      </c>
      <c r="AN782">
        <v>36</v>
      </c>
      <c r="AO782" t="s">
        <v>958</v>
      </c>
      <c r="AP782" t="s">
        <v>959</v>
      </c>
      <c r="AR782" t="s">
        <v>5115</v>
      </c>
      <c r="AS782" t="s">
        <v>5116</v>
      </c>
      <c r="AT782">
        <v>59.229422</v>
      </c>
      <c r="AU782">
        <v>27.571244</v>
      </c>
      <c r="AV782" t="s">
        <v>5117</v>
      </c>
      <c r="AW782" t="s">
        <v>5118</v>
      </c>
      <c r="AX782" t="s">
        <v>728</v>
      </c>
      <c r="AY782" t="s">
        <v>144</v>
      </c>
      <c r="BA782" t="s">
        <v>145</v>
      </c>
      <c r="BB782" t="s">
        <v>146</v>
      </c>
      <c r="BC782" t="s">
        <v>147</v>
      </c>
      <c r="BD782" t="s">
        <v>729</v>
      </c>
      <c r="BL782" t="s">
        <v>5324</v>
      </c>
      <c r="BN782" s="1">
        <v>42290</v>
      </c>
      <c r="BR782" t="s">
        <v>4257</v>
      </c>
      <c r="BS782" s="1">
        <v>42290</v>
      </c>
      <c r="BY782" t="s">
        <v>733</v>
      </c>
      <c r="BZ782" t="s">
        <v>734</v>
      </c>
      <c r="CB782" t="s">
        <v>735</v>
      </c>
      <c r="CF782" t="s">
        <v>159</v>
      </c>
      <c r="CG782" t="s">
        <v>736</v>
      </c>
      <c r="CH782" t="s">
        <v>737</v>
      </c>
      <c r="CI782" t="s">
        <v>130</v>
      </c>
      <c r="CJ782" t="s">
        <v>162</v>
      </c>
      <c r="CK782">
        <v>1E-3</v>
      </c>
      <c r="CM782" t="s">
        <v>163</v>
      </c>
      <c r="CN782">
        <v>1E-3</v>
      </c>
      <c r="CO782" t="s">
        <v>163</v>
      </c>
      <c r="CZ782" t="s">
        <v>164</v>
      </c>
      <c r="DA782" t="s">
        <v>165</v>
      </c>
      <c r="DC782" t="s">
        <v>166</v>
      </c>
      <c r="DD782" t="s">
        <v>167</v>
      </c>
      <c r="DE782" t="s">
        <v>168</v>
      </c>
      <c r="DF782" t="s">
        <v>5261</v>
      </c>
      <c r="DN782" t="s">
        <v>738</v>
      </c>
    </row>
    <row r="783" spans="1:118" x14ac:dyDescent="0.3">
      <c r="A783" t="s">
        <v>5325</v>
      </c>
      <c r="B783" t="s">
        <v>5326</v>
      </c>
      <c r="C783" t="s">
        <v>5327</v>
      </c>
      <c r="D783" t="s">
        <v>1983</v>
      </c>
      <c r="F783" t="s">
        <v>2380</v>
      </c>
      <c r="G783" t="s">
        <v>124</v>
      </c>
      <c r="H783" t="s">
        <v>5328</v>
      </c>
      <c r="I783">
        <v>2015</v>
      </c>
      <c r="J783">
        <v>2015</v>
      </c>
      <c r="K783" t="s">
        <v>5329</v>
      </c>
      <c r="L783" t="s">
        <v>5330</v>
      </c>
      <c r="M783">
        <v>176</v>
      </c>
      <c r="N783" t="s">
        <v>1010</v>
      </c>
      <c r="P783">
        <v>-738183430</v>
      </c>
      <c r="Q783" t="s">
        <v>129</v>
      </c>
      <c r="R783" t="s">
        <v>130</v>
      </c>
      <c r="S783" t="s">
        <v>5331</v>
      </c>
      <c r="T783" t="s">
        <v>5332</v>
      </c>
      <c r="U783">
        <v>59.414805999999999</v>
      </c>
      <c r="V783">
        <v>24.630879</v>
      </c>
      <c r="W783" t="s">
        <v>5333</v>
      </c>
      <c r="X783" t="s">
        <v>5334</v>
      </c>
      <c r="AG783" t="s">
        <v>5335</v>
      </c>
      <c r="AH783" t="s">
        <v>5336</v>
      </c>
      <c r="AI783" t="s">
        <v>5337</v>
      </c>
      <c r="AJ783" t="s">
        <v>5336</v>
      </c>
      <c r="AK783" t="s">
        <v>210</v>
      </c>
      <c r="AR783" t="s">
        <v>5331</v>
      </c>
      <c r="AS783" t="s">
        <v>5332</v>
      </c>
      <c r="AT783">
        <v>59.414805999999999</v>
      </c>
      <c r="AU783">
        <v>24.630879</v>
      </c>
      <c r="AV783" t="s">
        <v>5333</v>
      </c>
      <c r="AW783" t="s">
        <v>5334</v>
      </c>
      <c r="AX783" t="s">
        <v>143</v>
      </c>
      <c r="AY783" t="s">
        <v>144</v>
      </c>
      <c r="BA783" t="s">
        <v>145</v>
      </c>
      <c r="BB783" t="s">
        <v>146</v>
      </c>
      <c r="BC783" t="s">
        <v>147</v>
      </c>
      <c r="BD783" t="s">
        <v>148</v>
      </c>
      <c r="BL783" t="s">
        <v>5338</v>
      </c>
      <c r="BN783" s="1">
        <v>42285</v>
      </c>
      <c r="BP783" t="s">
        <v>241</v>
      </c>
      <c r="BR783" t="s">
        <v>5339</v>
      </c>
      <c r="BS783" s="1">
        <v>42285</v>
      </c>
      <c r="BY783" t="s">
        <v>155</v>
      </c>
      <c r="BZ783" t="s">
        <v>156</v>
      </c>
      <c r="CB783" t="s">
        <v>157</v>
      </c>
      <c r="CE783" t="s">
        <v>158</v>
      </c>
      <c r="CF783" t="s">
        <v>159</v>
      </c>
      <c r="CG783" t="s">
        <v>160</v>
      </c>
      <c r="CH783" t="s">
        <v>161</v>
      </c>
      <c r="CI783" t="s">
        <v>130</v>
      </c>
      <c r="CJ783" t="s">
        <v>162</v>
      </c>
      <c r="CK783">
        <v>1E-3</v>
      </c>
      <c r="CM783" t="s">
        <v>163</v>
      </c>
      <c r="CN783">
        <v>1E-3</v>
      </c>
      <c r="CO783" t="s">
        <v>163</v>
      </c>
      <c r="CZ783" t="s">
        <v>164</v>
      </c>
      <c r="DA783" t="s">
        <v>165</v>
      </c>
      <c r="DC783" t="s">
        <v>166</v>
      </c>
      <c r="DD783" t="s">
        <v>167</v>
      </c>
      <c r="DE783" t="s">
        <v>168</v>
      </c>
      <c r="DF783" t="s">
        <v>5340</v>
      </c>
      <c r="DN783" t="s">
        <v>169</v>
      </c>
    </row>
    <row r="784" spans="1:118" x14ac:dyDescent="0.3">
      <c r="A784" t="s">
        <v>5325</v>
      </c>
      <c r="B784" t="s">
        <v>5326</v>
      </c>
      <c r="C784" t="s">
        <v>5327</v>
      </c>
      <c r="D784" t="s">
        <v>1983</v>
      </c>
      <c r="F784" t="s">
        <v>2380</v>
      </c>
      <c r="G784" t="s">
        <v>124</v>
      </c>
      <c r="H784" t="s">
        <v>5328</v>
      </c>
      <c r="I784">
        <v>2015</v>
      </c>
      <c r="J784">
        <v>2015</v>
      </c>
      <c r="K784" t="s">
        <v>5329</v>
      </c>
      <c r="L784" t="s">
        <v>5330</v>
      </c>
      <c r="M784">
        <v>176</v>
      </c>
      <c r="N784" t="s">
        <v>1010</v>
      </c>
      <c r="P784">
        <v>-738183430</v>
      </c>
      <c r="Q784" t="s">
        <v>129</v>
      </c>
      <c r="R784" t="s">
        <v>130</v>
      </c>
      <c r="S784" t="s">
        <v>5331</v>
      </c>
      <c r="T784" t="s">
        <v>5332</v>
      </c>
      <c r="U784">
        <v>59.414805999999999</v>
      </c>
      <c r="V784">
        <v>24.630879</v>
      </c>
      <c r="W784" t="s">
        <v>5333</v>
      </c>
      <c r="X784" t="s">
        <v>5334</v>
      </c>
      <c r="AG784" t="s">
        <v>5335</v>
      </c>
      <c r="AH784" t="s">
        <v>5336</v>
      </c>
      <c r="AI784" t="s">
        <v>5337</v>
      </c>
      <c r="AJ784" t="s">
        <v>5336</v>
      </c>
      <c r="AK784" t="s">
        <v>210</v>
      </c>
      <c r="AR784" t="s">
        <v>5331</v>
      </c>
      <c r="AS784" t="s">
        <v>5332</v>
      </c>
      <c r="AT784">
        <v>59.414805999999999</v>
      </c>
      <c r="AU784">
        <v>24.630879</v>
      </c>
      <c r="AV784" t="s">
        <v>5333</v>
      </c>
      <c r="AW784" t="s">
        <v>5334</v>
      </c>
      <c r="AX784" t="s">
        <v>297</v>
      </c>
      <c r="AY784" t="s">
        <v>144</v>
      </c>
      <c r="BA784" t="s">
        <v>145</v>
      </c>
      <c r="BB784" t="s">
        <v>146</v>
      </c>
      <c r="BC784" t="s">
        <v>298</v>
      </c>
      <c r="BD784" t="s">
        <v>299</v>
      </c>
      <c r="BL784" t="s">
        <v>5341</v>
      </c>
      <c r="BN784" s="1">
        <v>42285</v>
      </c>
      <c r="BP784" t="s">
        <v>241</v>
      </c>
      <c r="BR784" t="s">
        <v>5339</v>
      </c>
      <c r="BS784" s="1">
        <v>42285</v>
      </c>
      <c r="BY784" t="s">
        <v>303</v>
      </c>
      <c r="BZ784" t="s">
        <v>304</v>
      </c>
      <c r="CA784" t="s">
        <v>305</v>
      </c>
      <c r="CB784" t="s">
        <v>306</v>
      </c>
      <c r="CF784" t="s">
        <v>159</v>
      </c>
      <c r="CH784" t="s">
        <v>307</v>
      </c>
      <c r="CI784" t="s">
        <v>130</v>
      </c>
      <c r="CJ784" t="s">
        <v>162</v>
      </c>
      <c r="CK784">
        <v>1</v>
      </c>
      <c r="CM784" t="s">
        <v>308</v>
      </c>
      <c r="CN784">
        <v>1</v>
      </c>
      <c r="CO784" t="s">
        <v>308</v>
      </c>
      <c r="CZ784" t="s">
        <v>309</v>
      </c>
      <c r="DA784" t="s">
        <v>165</v>
      </c>
      <c r="DC784" t="s">
        <v>310</v>
      </c>
      <c r="DE784" t="s">
        <v>311</v>
      </c>
      <c r="DF784" t="s">
        <v>5340</v>
      </c>
      <c r="DN784" t="s">
        <v>312</v>
      </c>
    </row>
    <row r="785" spans="1:118" x14ac:dyDescent="0.3">
      <c r="A785" t="s">
        <v>5325</v>
      </c>
      <c r="B785" t="s">
        <v>5326</v>
      </c>
      <c r="C785" t="s">
        <v>5327</v>
      </c>
      <c r="D785" t="s">
        <v>1983</v>
      </c>
      <c r="F785" t="s">
        <v>2380</v>
      </c>
      <c r="G785" t="s">
        <v>124</v>
      </c>
      <c r="H785" t="s">
        <v>5328</v>
      </c>
      <c r="I785">
        <v>2015</v>
      </c>
      <c r="J785">
        <v>2015</v>
      </c>
      <c r="K785" t="s">
        <v>496</v>
      </c>
      <c r="L785" t="s">
        <v>497</v>
      </c>
      <c r="M785">
        <v>3113</v>
      </c>
      <c r="N785" t="s">
        <v>498</v>
      </c>
      <c r="P785">
        <v>1812341538</v>
      </c>
      <c r="Q785" t="s">
        <v>129</v>
      </c>
      <c r="R785" t="s">
        <v>130</v>
      </c>
      <c r="S785" t="s">
        <v>499</v>
      </c>
      <c r="T785" t="s">
        <v>500</v>
      </c>
      <c r="U785">
        <v>58.733609999999999</v>
      </c>
      <c r="V785">
        <v>23.989443999999999</v>
      </c>
      <c r="W785" t="s">
        <v>501</v>
      </c>
      <c r="X785" t="s">
        <v>502</v>
      </c>
      <c r="AG785" t="s">
        <v>503</v>
      </c>
      <c r="AH785" t="s">
        <v>504</v>
      </c>
      <c r="AI785" t="s">
        <v>505</v>
      </c>
      <c r="AJ785" t="s">
        <v>506</v>
      </c>
      <c r="AK785" t="s">
        <v>507</v>
      </c>
      <c r="AR785" t="s">
        <v>5342</v>
      </c>
      <c r="AS785" t="s">
        <v>5343</v>
      </c>
      <c r="AT785">
        <v>58.733609999999999</v>
      </c>
      <c r="AU785">
        <v>23.989443999999999</v>
      </c>
      <c r="AV785" t="s">
        <v>501</v>
      </c>
      <c r="AW785" t="s">
        <v>502</v>
      </c>
      <c r="AX785" t="s">
        <v>143</v>
      </c>
      <c r="AY785" t="s">
        <v>144</v>
      </c>
      <c r="BA785" t="s">
        <v>145</v>
      </c>
      <c r="BB785" t="s">
        <v>146</v>
      </c>
      <c r="BC785" t="s">
        <v>147</v>
      </c>
      <c r="BD785" t="s">
        <v>148</v>
      </c>
      <c r="BL785" t="s">
        <v>5344</v>
      </c>
      <c r="BN785" s="1">
        <v>42284</v>
      </c>
      <c r="BP785" t="s">
        <v>241</v>
      </c>
      <c r="BR785" t="s">
        <v>5345</v>
      </c>
      <c r="BS785" s="1">
        <v>42284</v>
      </c>
      <c r="BY785" t="s">
        <v>155</v>
      </c>
      <c r="BZ785" t="s">
        <v>156</v>
      </c>
      <c r="CB785" t="s">
        <v>157</v>
      </c>
      <c r="CE785" t="s">
        <v>158</v>
      </c>
      <c r="CF785" t="s">
        <v>159</v>
      </c>
      <c r="CG785" t="s">
        <v>160</v>
      </c>
      <c r="CH785" t="s">
        <v>161</v>
      </c>
      <c r="CI785" t="s">
        <v>130</v>
      </c>
      <c r="CJ785" t="s">
        <v>162</v>
      </c>
      <c r="CK785">
        <v>1E-3</v>
      </c>
      <c r="CM785" t="s">
        <v>163</v>
      </c>
      <c r="CN785">
        <v>1E-3</v>
      </c>
      <c r="CO785" t="s">
        <v>163</v>
      </c>
      <c r="CZ785" t="s">
        <v>164</v>
      </c>
      <c r="DA785" t="s">
        <v>165</v>
      </c>
      <c r="DC785" t="s">
        <v>166</v>
      </c>
      <c r="DD785" t="s">
        <v>167</v>
      </c>
      <c r="DE785" t="s">
        <v>168</v>
      </c>
      <c r="DF785" t="s">
        <v>5340</v>
      </c>
      <c r="DN785" t="s">
        <v>169</v>
      </c>
    </row>
    <row r="786" spans="1:118" x14ac:dyDescent="0.3">
      <c r="A786" t="s">
        <v>5325</v>
      </c>
      <c r="B786" t="s">
        <v>5326</v>
      </c>
      <c r="C786" t="s">
        <v>5327</v>
      </c>
      <c r="D786" t="s">
        <v>1983</v>
      </c>
      <c r="F786" t="s">
        <v>2380</v>
      </c>
      <c r="G786" t="s">
        <v>124</v>
      </c>
      <c r="H786" t="s">
        <v>5328</v>
      </c>
      <c r="I786">
        <v>2015</v>
      </c>
      <c r="J786">
        <v>2015</v>
      </c>
      <c r="K786" t="s">
        <v>496</v>
      </c>
      <c r="L786" t="s">
        <v>497</v>
      </c>
      <c r="M786">
        <v>3113</v>
      </c>
      <c r="N786" t="s">
        <v>498</v>
      </c>
      <c r="P786">
        <v>1812341538</v>
      </c>
      <c r="Q786" t="s">
        <v>129</v>
      </c>
      <c r="R786" t="s">
        <v>130</v>
      </c>
      <c r="S786" t="s">
        <v>499</v>
      </c>
      <c r="T786" t="s">
        <v>500</v>
      </c>
      <c r="U786">
        <v>58.733609999999999</v>
      </c>
      <c r="V786">
        <v>23.989443999999999</v>
      </c>
      <c r="W786" t="s">
        <v>501</v>
      </c>
      <c r="X786" t="s">
        <v>502</v>
      </c>
      <c r="AG786" t="s">
        <v>503</v>
      </c>
      <c r="AH786" t="s">
        <v>504</v>
      </c>
      <c r="AI786" t="s">
        <v>505</v>
      </c>
      <c r="AJ786" t="s">
        <v>506</v>
      </c>
      <c r="AK786" t="s">
        <v>507</v>
      </c>
      <c r="AR786" t="s">
        <v>5342</v>
      </c>
      <c r="AS786" t="s">
        <v>5343</v>
      </c>
      <c r="AT786">
        <v>58.733609999999999</v>
      </c>
      <c r="AU786">
        <v>23.989443999999999</v>
      </c>
      <c r="AV786" t="s">
        <v>501</v>
      </c>
      <c r="AW786" t="s">
        <v>502</v>
      </c>
      <c r="AX786" t="s">
        <v>297</v>
      </c>
      <c r="AY786" t="s">
        <v>144</v>
      </c>
      <c r="BA786" t="s">
        <v>145</v>
      </c>
      <c r="BB786" t="s">
        <v>146</v>
      </c>
      <c r="BC786" t="s">
        <v>298</v>
      </c>
      <c r="BD786" t="s">
        <v>299</v>
      </c>
      <c r="BL786" t="s">
        <v>5346</v>
      </c>
      <c r="BN786" s="1">
        <v>42284</v>
      </c>
      <c r="BP786" t="s">
        <v>241</v>
      </c>
      <c r="BR786" t="s">
        <v>5345</v>
      </c>
      <c r="BS786" s="1">
        <v>42284</v>
      </c>
      <c r="BY786" t="s">
        <v>303</v>
      </c>
      <c r="BZ786" t="s">
        <v>304</v>
      </c>
      <c r="CA786" t="s">
        <v>305</v>
      </c>
      <c r="CB786" t="s">
        <v>306</v>
      </c>
      <c r="CF786" t="s">
        <v>159</v>
      </c>
      <c r="CH786" t="s">
        <v>307</v>
      </c>
      <c r="CI786" t="s">
        <v>130</v>
      </c>
      <c r="CJ786" t="s">
        <v>162</v>
      </c>
      <c r="CK786">
        <v>1</v>
      </c>
      <c r="CM786" t="s">
        <v>308</v>
      </c>
      <c r="CN786">
        <v>1</v>
      </c>
      <c r="CO786" t="s">
        <v>308</v>
      </c>
      <c r="CZ786" t="s">
        <v>309</v>
      </c>
      <c r="DA786" t="s">
        <v>165</v>
      </c>
      <c r="DC786" t="s">
        <v>310</v>
      </c>
      <c r="DE786" t="s">
        <v>311</v>
      </c>
      <c r="DF786" t="s">
        <v>5340</v>
      </c>
      <c r="DN786" t="s">
        <v>312</v>
      </c>
    </row>
    <row r="787" spans="1:118" x14ac:dyDescent="0.3">
      <c r="A787" t="s">
        <v>5325</v>
      </c>
      <c r="B787" t="s">
        <v>5326</v>
      </c>
      <c r="C787" t="s">
        <v>5327</v>
      </c>
      <c r="D787" t="s">
        <v>1983</v>
      </c>
      <c r="F787" t="s">
        <v>2380</v>
      </c>
      <c r="G787" t="s">
        <v>124</v>
      </c>
      <c r="H787" t="s">
        <v>5328</v>
      </c>
      <c r="I787">
        <v>2015</v>
      </c>
      <c r="J787">
        <v>2015</v>
      </c>
      <c r="K787" t="s">
        <v>5347</v>
      </c>
      <c r="L787" t="s">
        <v>5348</v>
      </c>
      <c r="M787">
        <v>9621</v>
      </c>
      <c r="N787" t="s">
        <v>4550</v>
      </c>
      <c r="P787">
        <v>-239703196</v>
      </c>
      <c r="Q787" t="s">
        <v>129</v>
      </c>
      <c r="R787" t="s">
        <v>130</v>
      </c>
      <c r="S787" t="s">
        <v>5349</v>
      </c>
      <c r="T787" t="s">
        <v>5350</v>
      </c>
      <c r="U787">
        <v>58.612428999999999</v>
      </c>
      <c r="V787">
        <v>25.982102000000001</v>
      </c>
      <c r="W787" t="s">
        <v>5351</v>
      </c>
      <c r="X787" t="s">
        <v>5352</v>
      </c>
      <c r="AG787" t="s">
        <v>135</v>
      </c>
      <c r="AH787" t="s">
        <v>136</v>
      </c>
      <c r="AI787" t="s">
        <v>5353</v>
      </c>
      <c r="AJ787" t="s">
        <v>5354</v>
      </c>
      <c r="AK787" t="s">
        <v>507</v>
      </c>
      <c r="AR787" t="s">
        <v>5355</v>
      </c>
      <c r="AS787" t="s">
        <v>5356</v>
      </c>
      <c r="AT787">
        <v>58.612428999999999</v>
      </c>
      <c r="AU787">
        <v>25.982102000000001</v>
      </c>
      <c r="AV787" t="s">
        <v>5351</v>
      </c>
      <c r="AW787" t="s">
        <v>5357</v>
      </c>
      <c r="AX787" t="s">
        <v>143</v>
      </c>
      <c r="AY787" t="s">
        <v>144</v>
      </c>
      <c r="BA787" t="s">
        <v>145</v>
      </c>
      <c r="BB787" t="s">
        <v>146</v>
      </c>
      <c r="BC787" t="s">
        <v>147</v>
      </c>
      <c r="BD787" t="s">
        <v>148</v>
      </c>
      <c r="BL787" t="s">
        <v>5358</v>
      </c>
      <c r="BN787" s="1">
        <v>42282</v>
      </c>
      <c r="BP787" t="s">
        <v>241</v>
      </c>
      <c r="BR787" t="s">
        <v>5359</v>
      </c>
      <c r="BS787" s="1">
        <v>42282</v>
      </c>
      <c r="BY787" t="s">
        <v>155</v>
      </c>
      <c r="BZ787" t="s">
        <v>156</v>
      </c>
      <c r="CB787" t="s">
        <v>157</v>
      </c>
      <c r="CE787" t="s">
        <v>158</v>
      </c>
      <c r="CF787" t="s">
        <v>159</v>
      </c>
      <c r="CG787" t="s">
        <v>160</v>
      </c>
      <c r="CH787" t="s">
        <v>161</v>
      </c>
      <c r="CI787" t="s">
        <v>130</v>
      </c>
      <c r="CJ787" t="s">
        <v>162</v>
      </c>
      <c r="CK787">
        <v>1E-3</v>
      </c>
      <c r="CM787" t="s">
        <v>163</v>
      </c>
      <c r="CN787">
        <v>1E-3</v>
      </c>
      <c r="CO787" t="s">
        <v>163</v>
      </c>
      <c r="CZ787" t="s">
        <v>164</v>
      </c>
      <c r="DA787" t="s">
        <v>165</v>
      </c>
      <c r="DC787" t="s">
        <v>166</v>
      </c>
      <c r="DD787" t="s">
        <v>167</v>
      </c>
      <c r="DE787" t="s">
        <v>168</v>
      </c>
      <c r="DF787" t="s">
        <v>5340</v>
      </c>
      <c r="DN787" t="s">
        <v>169</v>
      </c>
    </row>
    <row r="788" spans="1:118" x14ac:dyDescent="0.3">
      <c r="A788" t="s">
        <v>5325</v>
      </c>
      <c r="B788" t="s">
        <v>5326</v>
      </c>
      <c r="C788" t="s">
        <v>5327</v>
      </c>
      <c r="D788" t="s">
        <v>1983</v>
      </c>
      <c r="F788" t="s">
        <v>2380</v>
      </c>
      <c r="G788" t="s">
        <v>124</v>
      </c>
      <c r="H788" t="s">
        <v>5328</v>
      </c>
      <c r="I788">
        <v>2015</v>
      </c>
      <c r="J788">
        <v>2015</v>
      </c>
      <c r="K788" t="s">
        <v>742</v>
      </c>
      <c r="L788" t="s">
        <v>743</v>
      </c>
      <c r="M788">
        <v>296</v>
      </c>
      <c r="N788" t="s">
        <v>744</v>
      </c>
      <c r="P788">
        <v>-2144669009</v>
      </c>
      <c r="Q788" t="s">
        <v>129</v>
      </c>
      <c r="R788" t="s">
        <v>130</v>
      </c>
      <c r="S788" t="s">
        <v>745</v>
      </c>
      <c r="T788" t="s">
        <v>746</v>
      </c>
      <c r="U788">
        <v>59.308770000000003</v>
      </c>
      <c r="V788">
        <v>24.434695000000001</v>
      </c>
      <c r="W788" t="s">
        <v>747</v>
      </c>
      <c r="X788" t="s">
        <v>748</v>
      </c>
      <c r="AG788" t="s">
        <v>609</v>
      </c>
      <c r="AH788" t="s">
        <v>610</v>
      </c>
      <c r="AI788" t="s">
        <v>749</v>
      </c>
      <c r="AJ788" t="s">
        <v>750</v>
      </c>
      <c r="AK788" t="s">
        <v>139</v>
      </c>
      <c r="AR788" t="s">
        <v>5360</v>
      </c>
      <c r="AS788" t="s">
        <v>5361</v>
      </c>
      <c r="AT788">
        <v>59.308770000000003</v>
      </c>
      <c r="AU788">
        <v>24.434695000000001</v>
      </c>
      <c r="AV788" t="s">
        <v>747</v>
      </c>
      <c r="AW788" t="s">
        <v>5362</v>
      </c>
      <c r="AX788" t="s">
        <v>143</v>
      </c>
      <c r="AY788" t="s">
        <v>144</v>
      </c>
      <c r="BA788" t="s">
        <v>145</v>
      </c>
      <c r="BB788" t="s">
        <v>146</v>
      </c>
      <c r="BC788" t="s">
        <v>147</v>
      </c>
      <c r="BD788" t="s">
        <v>148</v>
      </c>
      <c r="BL788" t="s">
        <v>5363</v>
      </c>
      <c r="BN788" s="1">
        <v>42282</v>
      </c>
      <c r="BP788" t="s">
        <v>241</v>
      </c>
      <c r="BR788" t="s">
        <v>5345</v>
      </c>
      <c r="BS788" s="1">
        <v>42282</v>
      </c>
      <c r="BY788" t="s">
        <v>155</v>
      </c>
      <c r="BZ788" t="s">
        <v>156</v>
      </c>
      <c r="CB788" t="s">
        <v>157</v>
      </c>
      <c r="CE788" t="s">
        <v>158</v>
      </c>
      <c r="CF788" t="s">
        <v>159</v>
      </c>
      <c r="CG788" t="s">
        <v>160</v>
      </c>
      <c r="CH788" t="s">
        <v>161</v>
      </c>
      <c r="CI788" t="s">
        <v>130</v>
      </c>
      <c r="CJ788" t="s">
        <v>162</v>
      </c>
      <c r="CK788">
        <v>1E-3</v>
      </c>
      <c r="CM788" t="s">
        <v>163</v>
      </c>
      <c r="CN788">
        <v>1E-3</v>
      </c>
      <c r="CO788" t="s">
        <v>163</v>
      </c>
      <c r="CZ788" t="s">
        <v>164</v>
      </c>
      <c r="DA788" t="s">
        <v>165</v>
      </c>
      <c r="DC788" t="s">
        <v>166</v>
      </c>
      <c r="DD788" t="s">
        <v>167</v>
      </c>
      <c r="DE788" t="s">
        <v>168</v>
      </c>
      <c r="DF788" t="s">
        <v>5340</v>
      </c>
      <c r="DN788" t="s">
        <v>169</v>
      </c>
    </row>
    <row r="789" spans="1:118" x14ac:dyDescent="0.3">
      <c r="A789" t="s">
        <v>5325</v>
      </c>
      <c r="B789" t="s">
        <v>5326</v>
      </c>
      <c r="C789" t="s">
        <v>5327</v>
      </c>
      <c r="D789" t="s">
        <v>1983</v>
      </c>
      <c r="F789" t="s">
        <v>2380</v>
      </c>
      <c r="G789" t="s">
        <v>124</v>
      </c>
      <c r="H789" t="s">
        <v>5328</v>
      </c>
      <c r="I789">
        <v>2015</v>
      </c>
      <c r="J789">
        <v>2015</v>
      </c>
      <c r="K789" t="s">
        <v>742</v>
      </c>
      <c r="L789" t="s">
        <v>743</v>
      </c>
      <c r="M789">
        <v>296</v>
      </c>
      <c r="N789" t="s">
        <v>744</v>
      </c>
      <c r="P789">
        <v>-2144669009</v>
      </c>
      <c r="Q789" t="s">
        <v>129</v>
      </c>
      <c r="R789" t="s">
        <v>130</v>
      </c>
      <c r="S789" t="s">
        <v>745</v>
      </c>
      <c r="T789" t="s">
        <v>746</v>
      </c>
      <c r="U789">
        <v>59.308770000000003</v>
      </c>
      <c r="V789">
        <v>24.434695000000001</v>
      </c>
      <c r="W789" t="s">
        <v>747</v>
      </c>
      <c r="X789" t="s">
        <v>748</v>
      </c>
      <c r="AG789" t="s">
        <v>609</v>
      </c>
      <c r="AH789" t="s">
        <v>610</v>
      </c>
      <c r="AI789" t="s">
        <v>749</v>
      </c>
      <c r="AJ789" t="s">
        <v>750</v>
      </c>
      <c r="AK789" t="s">
        <v>139</v>
      </c>
      <c r="AR789" t="s">
        <v>5360</v>
      </c>
      <c r="AS789" t="s">
        <v>5361</v>
      </c>
      <c r="AT789">
        <v>59.308770000000003</v>
      </c>
      <c r="AU789">
        <v>24.434695000000001</v>
      </c>
      <c r="AV789" t="s">
        <v>747</v>
      </c>
      <c r="AW789" t="s">
        <v>5362</v>
      </c>
      <c r="AX789" t="s">
        <v>143</v>
      </c>
      <c r="AY789" t="s">
        <v>144</v>
      </c>
      <c r="BA789" t="s">
        <v>145</v>
      </c>
      <c r="BB789" t="s">
        <v>146</v>
      </c>
      <c r="BC789" t="s">
        <v>147</v>
      </c>
      <c r="BD789" t="s">
        <v>148</v>
      </c>
      <c r="BL789" t="s">
        <v>5364</v>
      </c>
      <c r="BN789" s="1">
        <v>42282</v>
      </c>
      <c r="BP789" t="s">
        <v>241</v>
      </c>
      <c r="BR789" t="s">
        <v>5345</v>
      </c>
      <c r="BS789" s="1">
        <v>42282</v>
      </c>
      <c r="BY789" t="s">
        <v>155</v>
      </c>
      <c r="BZ789" t="s">
        <v>156</v>
      </c>
      <c r="CB789" t="s">
        <v>157</v>
      </c>
      <c r="CE789" t="s">
        <v>158</v>
      </c>
      <c r="CF789" t="s">
        <v>159</v>
      </c>
      <c r="CG789" t="s">
        <v>160</v>
      </c>
      <c r="CH789" t="s">
        <v>161</v>
      </c>
      <c r="CI789" t="s">
        <v>130</v>
      </c>
      <c r="CJ789" t="s">
        <v>162</v>
      </c>
      <c r="CK789">
        <v>1E-3</v>
      </c>
      <c r="CM789" t="s">
        <v>163</v>
      </c>
      <c r="CN789">
        <v>1E-3</v>
      </c>
      <c r="CO789" t="s">
        <v>163</v>
      </c>
      <c r="CZ789" t="s">
        <v>164</v>
      </c>
      <c r="DA789" t="s">
        <v>165</v>
      </c>
      <c r="DC789" t="s">
        <v>166</v>
      </c>
      <c r="DD789" t="s">
        <v>167</v>
      </c>
      <c r="DE789" t="s">
        <v>168</v>
      </c>
      <c r="DF789" t="s">
        <v>5340</v>
      </c>
      <c r="DN789" t="s">
        <v>169</v>
      </c>
    </row>
    <row r="790" spans="1:118" x14ac:dyDescent="0.3">
      <c r="A790" t="s">
        <v>5276</v>
      </c>
      <c r="B790" t="s">
        <v>5277</v>
      </c>
      <c r="C790" t="s">
        <v>5278</v>
      </c>
      <c r="D790" t="s">
        <v>121</v>
      </c>
      <c r="E790" t="s">
        <v>122</v>
      </c>
      <c r="F790" t="s">
        <v>123</v>
      </c>
      <c r="G790" t="s">
        <v>2496</v>
      </c>
      <c r="H790" t="s">
        <v>5279</v>
      </c>
      <c r="I790">
        <v>2015</v>
      </c>
      <c r="J790">
        <v>2015</v>
      </c>
      <c r="K790" t="s">
        <v>2217</v>
      </c>
      <c r="L790" t="s">
        <v>2218</v>
      </c>
      <c r="P790">
        <v>-1880045625</v>
      </c>
      <c r="Q790" t="s">
        <v>129</v>
      </c>
      <c r="R790" t="s">
        <v>130</v>
      </c>
      <c r="AI790" t="s">
        <v>2219</v>
      </c>
      <c r="AJ790" t="s">
        <v>2220</v>
      </c>
      <c r="AK790" t="s">
        <v>2221</v>
      </c>
      <c r="AX790" t="s">
        <v>234</v>
      </c>
      <c r="AY790" t="s">
        <v>144</v>
      </c>
      <c r="BA790" t="s">
        <v>145</v>
      </c>
      <c r="BB790" t="s">
        <v>146</v>
      </c>
      <c r="BC790" t="s">
        <v>235</v>
      </c>
      <c r="BD790" t="s">
        <v>236</v>
      </c>
      <c r="BE790">
        <v>-1264963877</v>
      </c>
      <c r="BF790" t="s">
        <v>237</v>
      </c>
      <c r="BG790" t="s">
        <v>238</v>
      </c>
      <c r="BI790">
        <v>-1264963877</v>
      </c>
      <c r="BJ790" t="s">
        <v>237</v>
      </c>
      <c r="BK790" t="s">
        <v>238</v>
      </c>
      <c r="BL790" t="s">
        <v>5365</v>
      </c>
      <c r="BM790">
        <v>15025</v>
      </c>
      <c r="BP790" t="s">
        <v>152</v>
      </c>
      <c r="BR790" t="s">
        <v>5281</v>
      </c>
      <c r="BS790" s="1">
        <v>42282</v>
      </c>
      <c r="BY790" t="s">
        <v>243</v>
      </c>
      <c r="BZ790" t="s">
        <v>244</v>
      </c>
      <c r="CB790" t="s">
        <v>245</v>
      </c>
      <c r="CC790" t="s">
        <v>246</v>
      </c>
      <c r="CF790" t="s">
        <v>247</v>
      </c>
      <c r="CH790" t="s">
        <v>248</v>
      </c>
      <c r="CI790" t="s">
        <v>130</v>
      </c>
      <c r="CJ790" t="s">
        <v>162</v>
      </c>
      <c r="CK790">
        <v>1</v>
      </c>
      <c r="CM790" t="s">
        <v>5282</v>
      </c>
      <c r="CO790" t="s">
        <v>249</v>
      </c>
      <c r="CZ790" t="s">
        <v>980</v>
      </c>
      <c r="DA790" t="s">
        <v>165</v>
      </c>
      <c r="DB790" t="s">
        <v>981</v>
      </c>
      <c r="DN790" t="s">
        <v>253</v>
      </c>
    </row>
    <row r="791" spans="1:118" x14ac:dyDescent="0.3">
      <c r="A791" t="s">
        <v>5276</v>
      </c>
      <c r="B791" t="s">
        <v>5277</v>
      </c>
      <c r="C791" t="s">
        <v>5278</v>
      </c>
      <c r="D791" t="s">
        <v>121</v>
      </c>
      <c r="E791" t="s">
        <v>122</v>
      </c>
      <c r="F791" t="s">
        <v>123</v>
      </c>
      <c r="G791" t="s">
        <v>2496</v>
      </c>
      <c r="H791" t="s">
        <v>5279</v>
      </c>
      <c r="I791">
        <v>2015</v>
      </c>
      <c r="J791">
        <v>2015</v>
      </c>
      <c r="K791" t="s">
        <v>2217</v>
      </c>
      <c r="L791" t="s">
        <v>2218</v>
      </c>
      <c r="P791">
        <v>-1880045625</v>
      </c>
      <c r="Q791" t="s">
        <v>129</v>
      </c>
      <c r="R791" t="s">
        <v>130</v>
      </c>
      <c r="AI791" t="s">
        <v>2219</v>
      </c>
      <c r="AJ791" t="s">
        <v>2220</v>
      </c>
      <c r="AK791" t="s">
        <v>2221</v>
      </c>
      <c r="AX791" t="s">
        <v>234</v>
      </c>
      <c r="AY791" t="s">
        <v>144</v>
      </c>
      <c r="BA791" t="s">
        <v>145</v>
      </c>
      <c r="BB791" t="s">
        <v>146</v>
      </c>
      <c r="BC791" t="s">
        <v>235</v>
      </c>
      <c r="BD791" t="s">
        <v>236</v>
      </c>
      <c r="BE791">
        <v>-1264963877</v>
      </c>
      <c r="BF791" t="s">
        <v>237</v>
      </c>
      <c r="BG791" t="s">
        <v>238</v>
      </c>
      <c r="BI791">
        <v>-1264963877</v>
      </c>
      <c r="BJ791" t="s">
        <v>237</v>
      </c>
      <c r="BK791" t="s">
        <v>238</v>
      </c>
      <c r="BL791" t="s">
        <v>5366</v>
      </c>
      <c r="BM791">
        <v>15023</v>
      </c>
      <c r="BP791" t="s">
        <v>152</v>
      </c>
      <c r="BR791" t="s">
        <v>5281</v>
      </c>
      <c r="BS791" s="1">
        <v>42282</v>
      </c>
      <c r="BY791" t="s">
        <v>243</v>
      </c>
      <c r="BZ791" t="s">
        <v>244</v>
      </c>
      <c r="CB791" t="s">
        <v>245</v>
      </c>
      <c r="CC791" t="s">
        <v>246</v>
      </c>
      <c r="CF791" t="s">
        <v>247</v>
      </c>
      <c r="CH791" t="s">
        <v>248</v>
      </c>
      <c r="CI791" t="s">
        <v>130</v>
      </c>
      <c r="CJ791" t="s">
        <v>162</v>
      </c>
      <c r="CK791">
        <v>1</v>
      </c>
      <c r="CM791" t="s">
        <v>5282</v>
      </c>
      <c r="CO791" t="s">
        <v>249</v>
      </c>
      <c r="CZ791" t="s">
        <v>980</v>
      </c>
      <c r="DA791" t="s">
        <v>165</v>
      </c>
      <c r="DB791" t="s">
        <v>981</v>
      </c>
      <c r="DN791" t="s">
        <v>253</v>
      </c>
    </row>
    <row r="792" spans="1:118" x14ac:dyDescent="0.3">
      <c r="A792" t="s">
        <v>5325</v>
      </c>
      <c r="B792" t="s">
        <v>5326</v>
      </c>
      <c r="C792" t="s">
        <v>5327</v>
      </c>
      <c r="D792" t="s">
        <v>1983</v>
      </c>
      <c r="F792" t="s">
        <v>2380</v>
      </c>
      <c r="G792" t="s">
        <v>124</v>
      </c>
      <c r="H792" t="s">
        <v>5328</v>
      </c>
      <c r="I792">
        <v>2015</v>
      </c>
      <c r="J792">
        <v>2015</v>
      </c>
      <c r="K792" t="s">
        <v>742</v>
      </c>
      <c r="L792" t="s">
        <v>743</v>
      </c>
      <c r="M792">
        <v>296</v>
      </c>
      <c r="N792" t="s">
        <v>744</v>
      </c>
      <c r="P792">
        <v>-2144669009</v>
      </c>
      <c r="Q792" t="s">
        <v>129</v>
      </c>
      <c r="R792" t="s">
        <v>130</v>
      </c>
      <c r="S792" t="s">
        <v>745</v>
      </c>
      <c r="T792" t="s">
        <v>746</v>
      </c>
      <c r="U792">
        <v>59.308770000000003</v>
      </c>
      <c r="V792">
        <v>24.434695000000001</v>
      </c>
      <c r="W792" t="s">
        <v>747</v>
      </c>
      <c r="X792" t="s">
        <v>748</v>
      </c>
      <c r="AG792" t="s">
        <v>609</v>
      </c>
      <c r="AH792" t="s">
        <v>610</v>
      </c>
      <c r="AI792" t="s">
        <v>749</v>
      </c>
      <c r="AJ792" t="s">
        <v>750</v>
      </c>
      <c r="AK792" t="s">
        <v>139</v>
      </c>
      <c r="AR792" t="s">
        <v>5360</v>
      </c>
      <c r="AS792" t="s">
        <v>5361</v>
      </c>
      <c r="AT792">
        <v>59.308770000000003</v>
      </c>
      <c r="AU792">
        <v>24.434695000000001</v>
      </c>
      <c r="AV792" t="s">
        <v>747</v>
      </c>
      <c r="AW792" t="s">
        <v>5362</v>
      </c>
      <c r="AX792" t="s">
        <v>297</v>
      </c>
      <c r="AY792" t="s">
        <v>144</v>
      </c>
      <c r="BA792" t="s">
        <v>145</v>
      </c>
      <c r="BB792" t="s">
        <v>146</v>
      </c>
      <c r="BC792" t="s">
        <v>298</v>
      </c>
      <c r="BD792" t="s">
        <v>299</v>
      </c>
      <c r="BL792" t="s">
        <v>5367</v>
      </c>
      <c r="BN792" s="1">
        <v>42282</v>
      </c>
      <c r="BP792" t="s">
        <v>241</v>
      </c>
      <c r="BR792" t="s">
        <v>5345</v>
      </c>
      <c r="BS792" s="1">
        <v>42282</v>
      </c>
      <c r="BY792" t="s">
        <v>303</v>
      </c>
      <c r="BZ792" t="s">
        <v>304</v>
      </c>
      <c r="CA792" t="s">
        <v>305</v>
      </c>
      <c r="CB792" t="s">
        <v>306</v>
      </c>
      <c r="CF792" t="s">
        <v>159</v>
      </c>
      <c r="CH792" t="s">
        <v>307</v>
      </c>
      <c r="CI792" t="s">
        <v>130</v>
      </c>
      <c r="CJ792" t="s">
        <v>162</v>
      </c>
      <c r="CK792">
        <v>1</v>
      </c>
      <c r="CM792" t="s">
        <v>308</v>
      </c>
      <c r="CN792">
        <v>1</v>
      </c>
      <c r="CO792" t="s">
        <v>308</v>
      </c>
      <c r="CZ792" t="s">
        <v>309</v>
      </c>
      <c r="DA792" t="s">
        <v>165</v>
      </c>
      <c r="DC792" t="s">
        <v>310</v>
      </c>
      <c r="DE792" t="s">
        <v>311</v>
      </c>
      <c r="DF792" t="s">
        <v>5340</v>
      </c>
      <c r="DN792" t="s">
        <v>312</v>
      </c>
    </row>
    <row r="793" spans="1:118" x14ac:dyDescent="0.3">
      <c r="A793" t="s">
        <v>5325</v>
      </c>
      <c r="B793" t="s">
        <v>5326</v>
      </c>
      <c r="C793" t="s">
        <v>5327</v>
      </c>
      <c r="D793" t="s">
        <v>1983</v>
      </c>
      <c r="F793" t="s">
        <v>2380</v>
      </c>
      <c r="G793" t="s">
        <v>124</v>
      </c>
      <c r="H793" t="s">
        <v>5328</v>
      </c>
      <c r="I793">
        <v>2015</v>
      </c>
      <c r="J793">
        <v>2015</v>
      </c>
      <c r="K793" t="s">
        <v>5347</v>
      </c>
      <c r="L793" t="s">
        <v>5348</v>
      </c>
      <c r="M793">
        <v>9621</v>
      </c>
      <c r="N793" t="s">
        <v>4550</v>
      </c>
      <c r="P793">
        <v>-239703196</v>
      </c>
      <c r="Q793" t="s">
        <v>129</v>
      </c>
      <c r="R793" t="s">
        <v>130</v>
      </c>
      <c r="S793" t="s">
        <v>5349</v>
      </c>
      <c r="T793" t="s">
        <v>5350</v>
      </c>
      <c r="U793">
        <v>58.612428999999999</v>
      </c>
      <c r="V793">
        <v>25.982102000000001</v>
      </c>
      <c r="W793" t="s">
        <v>5351</v>
      </c>
      <c r="X793" t="s">
        <v>5352</v>
      </c>
      <c r="AG793" t="s">
        <v>135</v>
      </c>
      <c r="AH793" t="s">
        <v>136</v>
      </c>
      <c r="AI793" t="s">
        <v>5353</v>
      </c>
      <c r="AJ793" t="s">
        <v>5354</v>
      </c>
      <c r="AK793" t="s">
        <v>507</v>
      </c>
      <c r="AR793" t="s">
        <v>5355</v>
      </c>
      <c r="AS793" t="s">
        <v>5356</v>
      </c>
      <c r="AT793">
        <v>58.612428999999999</v>
      </c>
      <c r="AU793">
        <v>25.982102000000001</v>
      </c>
      <c r="AV793" t="s">
        <v>5351</v>
      </c>
      <c r="AW793" t="s">
        <v>5357</v>
      </c>
      <c r="AX793" t="s">
        <v>297</v>
      </c>
      <c r="AY793" t="s">
        <v>144</v>
      </c>
      <c r="BA793" t="s">
        <v>145</v>
      </c>
      <c r="BB793" t="s">
        <v>146</v>
      </c>
      <c r="BC793" t="s">
        <v>298</v>
      </c>
      <c r="BD793" t="s">
        <v>299</v>
      </c>
      <c r="BL793" t="s">
        <v>5368</v>
      </c>
      <c r="BN793" s="1">
        <v>42282</v>
      </c>
      <c r="BP793" t="s">
        <v>241</v>
      </c>
      <c r="BR793" t="s">
        <v>5359</v>
      </c>
      <c r="BS793" s="1">
        <v>42282</v>
      </c>
      <c r="BY793" t="s">
        <v>303</v>
      </c>
      <c r="BZ793" t="s">
        <v>304</v>
      </c>
      <c r="CA793" t="s">
        <v>305</v>
      </c>
      <c r="CB793" t="s">
        <v>306</v>
      </c>
      <c r="CF793" t="s">
        <v>159</v>
      </c>
      <c r="CH793" t="s">
        <v>307</v>
      </c>
      <c r="CI793" t="s">
        <v>130</v>
      </c>
      <c r="CJ793" t="s">
        <v>162</v>
      </c>
      <c r="CK793">
        <v>1</v>
      </c>
      <c r="CM793" t="s">
        <v>308</v>
      </c>
      <c r="CN793">
        <v>1</v>
      </c>
      <c r="CO793" t="s">
        <v>308</v>
      </c>
      <c r="CZ793" t="s">
        <v>309</v>
      </c>
      <c r="DA793" t="s">
        <v>165</v>
      </c>
      <c r="DC793" t="s">
        <v>310</v>
      </c>
      <c r="DE793" t="s">
        <v>311</v>
      </c>
      <c r="DF793" t="s">
        <v>5340</v>
      </c>
      <c r="DN793" t="s">
        <v>312</v>
      </c>
    </row>
    <row r="794" spans="1:118" x14ac:dyDescent="0.3">
      <c r="A794" t="s">
        <v>5325</v>
      </c>
      <c r="B794" t="s">
        <v>5326</v>
      </c>
      <c r="C794" t="s">
        <v>5327</v>
      </c>
      <c r="D794" t="s">
        <v>1983</v>
      </c>
      <c r="F794" t="s">
        <v>2380</v>
      </c>
      <c r="G794" t="s">
        <v>124</v>
      </c>
      <c r="H794" t="s">
        <v>5328</v>
      </c>
      <c r="I794">
        <v>2015</v>
      </c>
      <c r="J794">
        <v>2015</v>
      </c>
      <c r="K794" t="s">
        <v>5369</v>
      </c>
      <c r="L794" t="s">
        <v>5370</v>
      </c>
      <c r="M794">
        <v>8151</v>
      </c>
      <c r="N794" t="s">
        <v>759</v>
      </c>
      <c r="P794">
        <v>1630899840</v>
      </c>
      <c r="Q794" t="s">
        <v>129</v>
      </c>
      <c r="R794" t="s">
        <v>130</v>
      </c>
      <c r="S794" t="s">
        <v>5371</v>
      </c>
      <c r="T794" t="s">
        <v>5372</v>
      </c>
      <c r="U794">
        <v>58.377831999999998</v>
      </c>
      <c r="V794">
        <v>26.741035</v>
      </c>
      <c r="W794" t="s">
        <v>5373</v>
      </c>
      <c r="X794" t="s">
        <v>5374</v>
      </c>
      <c r="AG794" t="s">
        <v>5375</v>
      </c>
      <c r="AH794" t="s">
        <v>5376</v>
      </c>
      <c r="AR794" t="s">
        <v>5371</v>
      </c>
      <c r="AS794" t="s">
        <v>5372</v>
      </c>
      <c r="AT794">
        <v>58.377831999999998</v>
      </c>
      <c r="AU794">
        <v>26.741035</v>
      </c>
      <c r="AV794" t="s">
        <v>5373</v>
      </c>
      <c r="AW794" t="s">
        <v>5374</v>
      </c>
      <c r="AX794" t="s">
        <v>143</v>
      </c>
      <c r="AY794" t="s">
        <v>144</v>
      </c>
      <c r="BA794" t="s">
        <v>145</v>
      </c>
      <c r="BB794" t="s">
        <v>146</v>
      </c>
      <c r="BC794" t="s">
        <v>147</v>
      </c>
      <c r="BD794" t="s">
        <v>148</v>
      </c>
      <c r="BL794" t="s">
        <v>5377</v>
      </c>
      <c r="BN794" s="1">
        <v>42279</v>
      </c>
      <c r="BP794" t="s">
        <v>241</v>
      </c>
      <c r="BR794" t="s">
        <v>5378</v>
      </c>
      <c r="BS794" s="1">
        <v>42279</v>
      </c>
      <c r="BY794" t="s">
        <v>155</v>
      </c>
      <c r="BZ794" t="s">
        <v>156</v>
      </c>
      <c r="CB794" t="s">
        <v>157</v>
      </c>
      <c r="CE794" t="s">
        <v>158</v>
      </c>
      <c r="CF794" t="s">
        <v>159</v>
      </c>
      <c r="CG794" t="s">
        <v>160</v>
      </c>
      <c r="CH794" t="s">
        <v>161</v>
      </c>
      <c r="CI794" t="s">
        <v>130</v>
      </c>
      <c r="CJ794" t="s">
        <v>162</v>
      </c>
      <c r="CK794">
        <v>1E-3</v>
      </c>
      <c r="CM794" t="s">
        <v>163</v>
      </c>
      <c r="CN794">
        <v>1E-3</v>
      </c>
      <c r="CO794" t="s">
        <v>163</v>
      </c>
      <c r="CZ794" t="s">
        <v>164</v>
      </c>
      <c r="DA794" t="s">
        <v>165</v>
      </c>
      <c r="DC794" t="s">
        <v>166</v>
      </c>
      <c r="DD794" t="s">
        <v>167</v>
      </c>
      <c r="DE794" t="s">
        <v>168</v>
      </c>
      <c r="DF794" t="s">
        <v>5340</v>
      </c>
      <c r="DN794" t="s">
        <v>169</v>
      </c>
    </row>
    <row r="795" spans="1:118" x14ac:dyDescent="0.3">
      <c r="A795" t="s">
        <v>5325</v>
      </c>
      <c r="B795" t="s">
        <v>5326</v>
      </c>
      <c r="C795" t="s">
        <v>5327</v>
      </c>
      <c r="D795" t="s">
        <v>1983</v>
      </c>
      <c r="F795" t="s">
        <v>2380</v>
      </c>
      <c r="G795" t="s">
        <v>124</v>
      </c>
      <c r="H795" t="s">
        <v>5328</v>
      </c>
      <c r="I795">
        <v>2015</v>
      </c>
      <c r="J795">
        <v>2015</v>
      </c>
      <c r="K795" t="s">
        <v>5369</v>
      </c>
      <c r="L795" t="s">
        <v>5370</v>
      </c>
      <c r="M795">
        <v>8151</v>
      </c>
      <c r="N795" t="s">
        <v>759</v>
      </c>
      <c r="P795">
        <v>1630899840</v>
      </c>
      <c r="Q795" t="s">
        <v>129</v>
      </c>
      <c r="R795" t="s">
        <v>130</v>
      </c>
      <c r="S795" t="s">
        <v>5371</v>
      </c>
      <c r="T795" t="s">
        <v>5372</v>
      </c>
      <c r="U795">
        <v>58.377831999999998</v>
      </c>
      <c r="V795">
        <v>26.741035</v>
      </c>
      <c r="W795" t="s">
        <v>5373</v>
      </c>
      <c r="X795" t="s">
        <v>5374</v>
      </c>
      <c r="AG795" t="s">
        <v>5375</v>
      </c>
      <c r="AH795" t="s">
        <v>5376</v>
      </c>
      <c r="AR795" t="s">
        <v>5371</v>
      </c>
      <c r="AS795" t="s">
        <v>5372</v>
      </c>
      <c r="AT795">
        <v>58.377831999999998</v>
      </c>
      <c r="AU795">
        <v>26.741035</v>
      </c>
      <c r="AV795" t="s">
        <v>5373</v>
      </c>
      <c r="AW795" t="s">
        <v>5374</v>
      </c>
      <c r="AX795" t="s">
        <v>297</v>
      </c>
      <c r="AY795" t="s">
        <v>144</v>
      </c>
      <c r="BA795" t="s">
        <v>145</v>
      </c>
      <c r="BB795" t="s">
        <v>146</v>
      </c>
      <c r="BC795" t="s">
        <v>298</v>
      </c>
      <c r="BD795" t="s">
        <v>299</v>
      </c>
      <c r="BL795" t="s">
        <v>5379</v>
      </c>
      <c r="BN795" s="1">
        <v>42279</v>
      </c>
      <c r="BP795" t="s">
        <v>241</v>
      </c>
      <c r="BR795" t="s">
        <v>5378</v>
      </c>
      <c r="BS795" s="1">
        <v>42279</v>
      </c>
      <c r="BY795" t="s">
        <v>303</v>
      </c>
      <c r="BZ795" t="s">
        <v>304</v>
      </c>
      <c r="CA795" t="s">
        <v>305</v>
      </c>
      <c r="CB795" t="s">
        <v>306</v>
      </c>
      <c r="CF795" t="s">
        <v>159</v>
      </c>
      <c r="CH795" t="s">
        <v>307</v>
      </c>
      <c r="CI795" t="s">
        <v>130</v>
      </c>
      <c r="CJ795" t="s">
        <v>162</v>
      </c>
      <c r="CK795">
        <v>1</v>
      </c>
      <c r="CM795" t="s">
        <v>308</v>
      </c>
      <c r="CN795">
        <v>1</v>
      </c>
      <c r="CO795" t="s">
        <v>308</v>
      </c>
      <c r="CZ795" t="s">
        <v>309</v>
      </c>
      <c r="DA795" t="s">
        <v>165</v>
      </c>
      <c r="DC795" t="s">
        <v>310</v>
      </c>
      <c r="DE795" t="s">
        <v>311</v>
      </c>
      <c r="DF795" t="s">
        <v>5340</v>
      </c>
      <c r="DN795" t="s">
        <v>312</v>
      </c>
    </row>
    <row r="796" spans="1:118" ht="187.2" x14ac:dyDescent="0.3">
      <c r="A796" t="s">
        <v>2004</v>
      </c>
      <c r="B796" t="s">
        <v>5380</v>
      </c>
      <c r="C796" t="s">
        <v>5381</v>
      </c>
      <c r="D796" t="s">
        <v>121</v>
      </c>
      <c r="F796" t="s">
        <v>123</v>
      </c>
      <c r="G796" t="s">
        <v>124</v>
      </c>
      <c r="H796" t="s">
        <v>3774</v>
      </c>
      <c r="I796">
        <v>2015</v>
      </c>
      <c r="J796">
        <v>2015</v>
      </c>
      <c r="K796" t="s">
        <v>1879</v>
      </c>
      <c r="L796" t="s">
        <v>1880</v>
      </c>
      <c r="M796">
        <v>5009</v>
      </c>
      <c r="N796" t="s">
        <v>1881</v>
      </c>
      <c r="P796">
        <v>1469166798</v>
      </c>
      <c r="Q796" t="s">
        <v>129</v>
      </c>
      <c r="R796" t="s">
        <v>130</v>
      </c>
      <c r="S796" t="s">
        <v>1882</v>
      </c>
      <c r="T796" t="s">
        <v>1883</v>
      </c>
      <c r="U796">
        <v>59.515315999999999</v>
      </c>
      <c r="V796">
        <v>25.928163999999999</v>
      </c>
      <c r="W796" t="s">
        <v>1884</v>
      </c>
      <c r="X796" t="s">
        <v>1885</v>
      </c>
      <c r="AR796" t="s">
        <v>3775</v>
      </c>
      <c r="AS796" t="s">
        <v>3776</v>
      </c>
      <c r="AT796">
        <v>59.515273999999998</v>
      </c>
      <c r="AU796">
        <v>25.928056000000002</v>
      </c>
      <c r="AV796" t="s">
        <v>3777</v>
      </c>
      <c r="AW796" t="s">
        <v>3778</v>
      </c>
      <c r="AX796" t="s">
        <v>2007</v>
      </c>
      <c r="AY796" t="s">
        <v>144</v>
      </c>
      <c r="BA796" t="s">
        <v>145</v>
      </c>
      <c r="BB796" t="s">
        <v>146</v>
      </c>
      <c r="BC796" t="s">
        <v>147</v>
      </c>
      <c r="BL796" t="s">
        <v>5382</v>
      </c>
      <c r="BM796" t="s">
        <v>5383</v>
      </c>
      <c r="BP796" t="s">
        <v>3781</v>
      </c>
      <c r="BR796" t="s">
        <v>4257</v>
      </c>
      <c r="BS796" s="1">
        <v>42279</v>
      </c>
      <c r="BT796" s="1">
        <v>42293</v>
      </c>
      <c r="BY796" t="s">
        <v>2010</v>
      </c>
      <c r="BZ796" t="s">
        <v>2011</v>
      </c>
      <c r="CA796" s="2" t="s">
        <v>2012</v>
      </c>
      <c r="CF796" t="s">
        <v>2013</v>
      </c>
      <c r="CG796" t="s">
        <v>2014</v>
      </c>
      <c r="CH796" t="s">
        <v>2015</v>
      </c>
      <c r="CI796" t="s">
        <v>130</v>
      </c>
      <c r="CJ796" t="s">
        <v>162</v>
      </c>
      <c r="CK796">
        <v>1</v>
      </c>
      <c r="CM796" t="s">
        <v>2016</v>
      </c>
      <c r="CN796">
        <v>1</v>
      </c>
      <c r="CO796" t="s">
        <v>2016</v>
      </c>
      <c r="CZ796" t="s">
        <v>3219</v>
      </c>
      <c r="DA796" t="s">
        <v>165</v>
      </c>
      <c r="DB796" t="s">
        <v>3220</v>
      </c>
    </row>
    <row r="797" spans="1:118" x14ac:dyDescent="0.3">
      <c r="A797" t="s">
        <v>5325</v>
      </c>
      <c r="B797" t="s">
        <v>5326</v>
      </c>
      <c r="C797" t="s">
        <v>5327</v>
      </c>
      <c r="D797" t="s">
        <v>1983</v>
      </c>
      <c r="F797" t="s">
        <v>2380</v>
      </c>
      <c r="G797" t="s">
        <v>124</v>
      </c>
      <c r="H797" t="s">
        <v>5328</v>
      </c>
      <c r="I797">
        <v>2015</v>
      </c>
      <c r="J797">
        <v>2015</v>
      </c>
      <c r="K797" t="s">
        <v>631</v>
      </c>
      <c r="L797" t="s">
        <v>632</v>
      </c>
      <c r="M797">
        <v>2897</v>
      </c>
      <c r="N797" t="s">
        <v>633</v>
      </c>
      <c r="P797">
        <v>-645458750</v>
      </c>
      <c r="Q797" t="s">
        <v>129</v>
      </c>
      <c r="R797" t="s">
        <v>130</v>
      </c>
      <c r="S797" t="s">
        <v>634</v>
      </c>
      <c r="T797" t="s">
        <v>635</v>
      </c>
      <c r="U797">
        <v>58.376978000000001</v>
      </c>
      <c r="V797">
        <v>27.045079000000001</v>
      </c>
      <c r="W797" t="s">
        <v>636</v>
      </c>
      <c r="X797" t="s">
        <v>637</v>
      </c>
      <c r="AG797" t="s">
        <v>638</v>
      </c>
      <c r="AH797" t="s">
        <v>639</v>
      </c>
      <c r="AI797" t="s">
        <v>640</v>
      </c>
      <c r="AJ797" t="s">
        <v>639</v>
      </c>
      <c r="AK797" t="s">
        <v>507</v>
      </c>
      <c r="AR797" t="s">
        <v>641</v>
      </c>
      <c r="AS797" t="s">
        <v>5384</v>
      </c>
      <c r="AT797">
        <v>58.376978000000001</v>
      </c>
      <c r="AU797">
        <v>27.045079000000001</v>
      </c>
      <c r="AV797" t="s">
        <v>636</v>
      </c>
      <c r="AW797" t="s">
        <v>637</v>
      </c>
      <c r="AX797" t="s">
        <v>143</v>
      </c>
      <c r="AY797" t="s">
        <v>144</v>
      </c>
      <c r="BA797" t="s">
        <v>145</v>
      </c>
      <c r="BB797" t="s">
        <v>146</v>
      </c>
      <c r="BC797" t="s">
        <v>147</v>
      </c>
      <c r="BD797" t="s">
        <v>148</v>
      </c>
      <c r="BL797" t="s">
        <v>5385</v>
      </c>
      <c r="BN797" s="1">
        <v>42279</v>
      </c>
      <c r="BP797" t="s">
        <v>241</v>
      </c>
      <c r="BR797" t="s">
        <v>5378</v>
      </c>
      <c r="BS797" s="1">
        <v>42279</v>
      </c>
      <c r="BY797" t="s">
        <v>155</v>
      </c>
      <c r="BZ797" t="s">
        <v>156</v>
      </c>
      <c r="CB797" t="s">
        <v>157</v>
      </c>
      <c r="CE797" t="s">
        <v>158</v>
      </c>
      <c r="CF797" t="s">
        <v>159</v>
      </c>
      <c r="CG797" t="s">
        <v>160</v>
      </c>
      <c r="CH797" t="s">
        <v>161</v>
      </c>
      <c r="CI797" t="s">
        <v>130</v>
      </c>
      <c r="CJ797" t="s">
        <v>162</v>
      </c>
      <c r="CK797">
        <v>1E-3</v>
      </c>
      <c r="CM797" t="s">
        <v>163</v>
      </c>
      <c r="CN797">
        <v>1E-3</v>
      </c>
      <c r="CO797" t="s">
        <v>163</v>
      </c>
      <c r="CZ797" t="s">
        <v>164</v>
      </c>
      <c r="DA797" t="s">
        <v>165</v>
      </c>
      <c r="DC797" t="s">
        <v>166</v>
      </c>
      <c r="DD797" t="s">
        <v>167</v>
      </c>
      <c r="DE797" t="s">
        <v>168</v>
      </c>
      <c r="DF797" t="s">
        <v>5340</v>
      </c>
      <c r="DN797" t="s">
        <v>169</v>
      </c>
    </row>
    <row r="798" spans="1:118" x14ac:dyDescent="0.3">
      <c r="A798" t="s">
        <v>5325</v>
      </c>
      <c r="B798" t="s">
        <v>5326</v>
      </c>
      <c r="C798" t="s">
        <v>5327</v>
      </c>
      <c r="D798" t="s">
        <v>1983</v>
      </c>
      <c r="F798" t="s">
        <v>2380</v>
      </c>
      <c r="G798" t="s">
        <v>124</v>
      </c>
      <c r="H798" t="s">
        <v>5328</v>
      </c>
      <c r="I798">
        <v>2015</v>
      </c>
      <c r="J798">
        <v>2015</v>
      </c>
      <c r="K798" t="s">
        <v>631</v>
      </c>
      <c r="L798" t="s">
        <v>632</v>
      </c>
      <c r="M798">
        <v>2897</v>
      </c>
      <c r="N798" t="s">
        <v>633</v>
      </c>
      <c r="P798">
        <v>-645458750</v>
      </c>
      <c r="Q798" t="s">
        <v>129</v>
      </c>
      <c r="R798" t="s">
        <v>130</v>
      </c>
      <c r="S798" t="s">
        <v>634</v>
      </c>
      <c r="T798" t="s">
        <v>635</v>
      </c>
      <c r="U798">
        <v>58.376978000000001</v>
      </c>
      <c r="V798">
        <v>27.045079000000001</v>
      </c>
      <c r="W798" t="s">
        <v>636</v>
      </c>
      <c r="X798" t="s">
        <v>637</v>
      </c>
      <c r="AG798" t="s">
        <v>638</v>
      </c>
      <c r="AH798" t="s">
        <v>639</v>
      </c>
      <c r="AI798" t="s">
        <v>640</v>
      </c>
      <c r="AJ798" t="s">
        <v>639</v>
      </c>
      <c r="AK798" t="s">
        <v>507</v>
      </c>
      <c r="AR798" t="s">
        <v>641</v>
      </c>
      <c r="AS798" t="s">
        <v>5384</v>
      </c>
      <c r="AT798">
        <v>58.376978000000001</v>
      </c>
      <c r="AU798">
        <v>27.045079000000001</v>
      </c>
      <c r="AV798" t="s">
        <v>636</v>
      </c>
      <c r="AW798" t="s">
        <v>637</v>
      </c>
      <c r="AX798" t="s">
        <v>297</v>
      </c>
      <c r="AY798" t="s">
        <v>144</v>
      </c>
      <c r="BA798" t="s">
        <v>145</v>
      </c>
      <c r="BB798" t="s">
        <v>146</v>
      </c>
      <c r="BC798" t="s">
        <v>298</v>
      </c>
      <c r="BD798" t="s">
        <v>299</v>
      </c>
      <c r="BL798" t="s">
        <v>5386</v>
      </c>
      <c r="BN798" s="1">
        <v>42279</v>
      </c>
      <c r="BP798" t="s">
        <v>241</v>
      </c>
      <c r="BR798" t="s">
        <v>5378</v>
      </c>
      <c r="BS798" s="1">
        <v>42279</v>
      </c>
      <c r="BY798" t="s">
        <v>303</v>
      </c>
      <c r="BZ798" t="s">
        <v>304</v>
      </c>
      <c r="CA798" t="s">
        <v>305</v>
      </c>
      <c r="CB798" t="s">
        <v>306</v>
      </c>
      <c r="CF798" t="s">
        <v>159</v>
      </c>
      <c r="CH798" t="s">
        <v>307</v>
      </c>
      <c r="CI798" t="s">
        <v>130</v>
      </c>
      <c r="CJ798" t="s">
        <v>162</v>
      </c>
      <c r="CK798">
        <v>1</v>
      </c>
      <c r="CM798" t="s">
        <v>308</v>
      </c>
      <c r="CN798">
        <v>1</v>
      </c>
      <c r="CO798" t="s">
        <v>308</v>
      </c>
      <c r="CZ798" t="s">
        <v>309</v>
      </c>
      <c r="DA798" t="s">
        <v>165</v>
      </c>
      <c r="DC798" t="s">
        <v>310</v>
      </c>
      <c r="DE798" t="s">
        <v>311</v>
      </c>
      <c r="DF798" t="s">
        <v>5340</v>
      </c>
      <c r="DN798" t="s">
        <v>312</v>
      </c>
    </row>
    <row r="799" spans="1:118" ht="187.2" x14ac:dyDescent="0.3">
      <c r="A799" t="s">
        <v>2004</v>
      </c>
      <c r="B799" t="s">
        <v>5380</v>
      </c>
      <c r="C799" t="s">
        <v>5381</v>
      </c>
      <c r="D799" t="s">
        <v>121</v>
      </c>
      <c r="F799" t="s">
        <v>123</v>
      </c>
      <c r="G799" t="s">
        <v>124</v>
      </c>
      <c r="H799" t="s">
        <v>3774</v>
      </c>
      <c r="I799">
        <v>2015</v>
      </c>
      <c r="J799">
        <v>2015</v>
      </c>
      <c r="K799" t="s">
        <v>1879</v>
      </c>
      <c r="L799" t="s">
        <v>1880</v>
      </c>
      <c r="M799">
        <v>5009</v>
      </c>
      <c r="N799" t="s">
        <v>1881</v>
      </c>
      <c r="P799">
        <v>1469166798</v>
      </c>
      <c r="Q799" t="s">
        <v>129</v>
      </c>
      <c r="R799" t="s">
        <v>130</v>
      </c>
      <c r="S799" t="s">
        <v>1882</v>
      </c>
      <c r="T799" t="s">
        <v>1883</v>
      </c>
      <c r="U799">
        <v>59.515315999999999</v>
      </c>
      <c r="V799">
        <v>25.928163999999999</v>
      </c>
      <c r="W799" t="s">
        <v>1884</v>
      </c>
      <c r="X799" t="s">
        <v>1885</v>
      </c>
      <c r="AR799" t="s">
        <v>3775</v>
      </c>
      <c r="AS799" t="s">
        <v>3776</v>
      </c>
      <c r="AT799">
        <v>59.515273999999998</v>
      </c>
      <c r="AU799">
        <v>25.928056000000002</v>
      </c>
      <c r="AV799" t="s">
        <v>3777</v>
      </c>
      <c r="AW799" t="s">
        <v>3778</v>
      </c>
      <c r="AX799" t="s">
        <v>2007</v>
      </c>
      <c r="AY799" t="s">
        <v>144</v>
      </c>
      <c r="BA799" t="s">
        <v>145</v>
      </c>
      <c r="BB799" t="s">
        <v>146</v>
      </c>
      <c r="BC799" t="s">
        <v>147</v>
      </c>
      <c r="BL799" t="s">
        <v>5387</v>
      </c>
      <c r="BM799" t="s">
        <v>5388</v>
      </c>
      <c r="BP799" t="s">
        <v>3781</v>
      </c>
      <c r="BR799" t="s">
        <v>4257</v>
      </c>
      <c r="BS799" s="1">
        <v>42275</v>
      </c>
      <c r="BT799" s="1">
        <v>42278</v>
      </c>
      <c r="BY799" t="s">
        <v>2010</v>
      </c>
      <c r="BZ799" t="s">
        <v>2011</v>
      </c>
      <c r="CA799" s="2" t="s">
        <v>2012</v>
      </c>
      <c r="CF799" t="s">
        <v>2013</v>
      </c>
      <c r="CG799" t="s">
        <v>2014</v>
      </c>
      <c r="CH799" t="s">
        <v>2015</v>
      </c>
      <c r="CI799" t="s">
        <v>130</v>
      </c>
      <c r="CJ799" t="s">
        <v>162</v>
      </c>
      <c r="CK799">
        <v>1</v>
      </c>
      <c r="CM799" t="s">
        <v>2016</v>
      </c>
      <c r="CN799">
        <v>1</v>
      </c>
      <c r="CO799" t="s">
        <v>2016</v>
      </c>
      <c r="CZ799" t="s">
        <v>3219</v>
      </c>
      <c r="DA799" t="s">
        <v>165</v>
      </c>
      <c r="DB799" t="s">
        <v>3220</v>
      </c>
    </row>
    <row r="800" spans="1:118" x14ac:dyDescent="0.3">
      <c r="A800" t="s">
        <v>709</v>
      </c>
      <c r="B800" t="s">
        <v>5251</v>
      </c>
      <c r="C800" t="s">
        <v>5252</v>
      </c>
      <c r="D800" t="s">
        <v>121</v>
      </c>
      <c r="E800" t="s">
        <v>122</v>
      </c>
      <c r="F800" t="s">
        <v>123</v>
      </c>
      <c r="G800" t="s">
        <v>3203</v>
      </c>
      <c r="I800">
        <v>2015</v>
      </c>
      <c r="J800">
        <v>2015</v>
      </c>
      <c r="K800" t="s">
        <v>1333</v>
      </c>
      <c r="L800" t="s">
        <v>1334</v>
      </c>
      <c r="M800">
        <v>2346</v>
      </c>
      <c r="N800" t="s">
        <v>1335</v>
      </c>
      <c r="P800">
        <v>1504518179</v>
      </c>
      <c r="Q800" t="s">
        <v>203</v>
      </c>
      <c r="R800" t="s">
        <v>130</v>
      </c>
      <c r="S800" t="s">
        <v>1336</v>
      </c>
      <c r="T800" t="s">
        <v>1337</v>
      </c>
      <c r="U800">
        <v>58.778364000000003</v>
      </c>
      <c r="V800">
        <v>24.813845000000001</v>
      </c>
      <c r="W800" t="s">
        <v>1338</v>
      </c>
      <c r="X800" t="s">
        <v>1339</v>
      </c>
      <c r="AI800" t="s">
        <v>1340</v>
      </c>
      <c r="AJ800" t="s">
        <v>1341</v>
      </c>
      <c r="AK800" t="s">
        <v>722</v>
      </c>
      <c r="AL800" t="s">
        <v>1342</v>
      </c>
      <c r="AN800">
        <v>24</v>
      </c>
      <c r="AO800" t="s">
        <v>1340</v>
      </c>
      <c r="AP800" t="s">
        <v>1341</v>
      </c>
      <c r="AR800" t="s">
        <v>1343</v>
      </c>
      <c r="AS800" t="s">
        <v>1337</v>
      </c>
      <c r="AT800">
        <v>58.778364000000003</v>
      </c>
      <c r="AU800">
        <v>24.813845000000001</v>
      </c>
      <c r="AV800" t="s">
        <v>1338</v>
      </c>
      <c r="AW800" t="s">
        <v>1339</v>
      </c>
      <c r="AX800" t="s">
        <v>728</v>
      </c>
      <c r="AY800" t="s">
        <v>144</v>
      </c>
      <c r="BA800" t="s">
        <v>145</v>
      </c>
      <c r="BB800" t="s">
        <v>146</v>
      </c>
      <c r="BC800" t="s">
        <v>147</v>
      </c>
      <c r="BD800" t="s">
        <v>729</v>
      </c>
      <c r="BL800" t="s">
        <v>5389</v>
      </c>
      <c r="BN800" s="1">
        <v>42269</v>
      </c>
      <c r="BR800" t="s">
        <v>4257</v>
      </c>
      <c r="BS800" s="1">
        <v>42269</v>
      </c>
      <c r="BY800" t="s">
        <v>733</v>
      </c>
      <c r="BZ800" t="s">
        <v>734</v>
      </c>
      <c r="CB800" t="s">
        <v>735</v>
      </c>
      <c r="CF800" t="s">
        <v>159</v>
      </c>
      <c r="CG800" t="s">
        <v>736</v>
      </c>
      <c r="CH800" t="s">
        <v>737</v>
      </c>
      <c r="CI800" t="s">
        <v>130</v>
      </c>
      <c r="CJ800" t="s">
        <v>162</v>
      </c>
      <c r="CK800">
        <v>1E-3</v>
      </c>
      <c r="CM800" t="s">
        <v>163</v>
      </c>
      <c r="CN800">
        <v>1E-3</v>
      </c>
      <c r="CO800" t="s">
        <v>163</v>
      </c>
      <c r="CZ800" t="s">
        <v>164</v>
      </c>
      <c r="DA800" t="s">
        <v>165</v>
      </c>
      <c r="DC800" t="s">
        <v>166</v>
      </c>
      <c r="DD800" t="s">
        <v>167</v>
      </c>
      <c r="DE800" t="s">
        <v>168</v>
      </c>
      <c r="DF800" t="s">
        <v>5261</v>
      </c>
      <c r="DN800" t="s">
        <v>738</v>
      </c>
    </row>
    <row r="801" spans="1:118" x14ac:dyDescent="0.3">
      <c r="A801" t="s">
        <v>709</v>
      </c>
      <c r="B801" t="s">
        <v>5251</v>
      </c>
      <c r="C801" t="s">
        <v>5252</v>
      </c>
      <c r="D801" t="s">
        <v>121</v>
      </c>
      <c r="E801" t="s">
        <v>122</v>
      </c>
      <c r="F801" t="s">
        <v>123</v>
      </c>
      <c r="G801" t="s">
        <v>3203</v>
      </c>
      <c r="I801">
        <v>2015</v>
      </c>
      <c r="J801">
        <v>2015</v>
      </c>
      <c r="K801" t="s">
        <v>1319</v>
      </c>
      <c r="L801" t="s">
        <v>1320</v>
      </c>
      <c r="M801">
        <v>7053</v>
      </c>
      <c r="N801" t="s">
        <v>1321</v>
      </c>
      <c r="P801">
        <v>-628745983</v>
      </c>
      <c r="Q801" t="s">
        <v>203</v>
      </c>
      <c r="R801" t="s">
        <v>130</v>
      </c>
      <c r="S801" t="s">
        <v>1322</v>
      </c>
      <c r="T801" t="s">
        <v>1323</v>
      </c>
      <c r="U801">
        <v>57.984426999999997</v>
      </c>
      <c r="V801">
        <v>25.938275999999998</v>
      </c>
      <c r="W801" t="s">
        <v>1324</v>
      </c>
      <c r="X801" t="s">
        <v>1325</v>
      </c>
      <c r="AI801" t="s">
        <v>1290</v>
      </c>
      <c r="AJ801" t="s">
        <v>1291</v>
      </c>
      <c r="AK801" t="s">
        <v>722</v>
      </c>
      <c r="AL801" t="s">
        <v>1326</v>
      </c>
      <c r="AN801">
        <v>133.5</v>
      </c>
      <c r="AO801" t="s">
        <v>1290</v>
      </c>
      <c r="AP801" t="s">
        <v>1291</v>
      </c>
      <c r="AR801" t="s">
        <v>5390</v>
      </c>
      <c r="AS801" t="s">
        <v>5391</v>
      </c>
      <c r="AT801">
        <v>57.984417999999998</v>
      </c>
      <c r="AU801">
        <v>25.938292000000001</v>
      </c>
      <c r="AV801" t="s">
        <v>5392</v>
      </c>
      <c r="AW801" t="s">
        <v>5393</v>
      </c>
      <c r="AX801" t="s">
        <v>728</v>
      </c>
      <c r="AY801" t="s">
        <v>144</v>
      </c>
      <c r="BA801" t="s">
        <v>145</v>
      </c>
      <c r="BB801" t="s">
        <v>146</v>
      </c>
      <c r="BC801" t="s">
        <v>147</v>
      </c>
      <c r="BD801" t="s">
        <v>729</v>
      </c>
      <c r="BL801" t="s">
        <v>5394</v>
      </c>
      <c r="BN801" s="1">
        <v>42269</v>
      </c>
      <c r="BR801" t="s">
        <v>4257</v>
      </c>
      <c r="BS801" s="1">
        <v>42269</v>
      </c>
      <c r="BY801" t="s">
        <v>733</v>
      </c>
      <c r="BZ801" t="s">
        <v>734</v>
      </c>
      <c r="CB801" t="s">
        <v>735</v>
      </c>
      <c r="CF801" t="s">
        <v>159</v>
      </c>
      <c r="CG801" t="s">
        <v>736</v>
      </c>
      <c r="CH801" t="s">
        <v>737</v>
      </c>
      <c r="CI801" t="s">
        <v>130</v>
      </c>
      <c r="CJ801" t="s">
        <v>162</v>
      </c>
      <c r="CK801">
        <v>1E-3</v>
      </c>
      <c r="CM801" t="s">
        <v>163</v>
      </c>
      <c r="CN801">
        <v>1E-3</v>
      </c>
      <c r="CO801" t="s">
        <v>163</v>
      </c>
      <c r="CZ801" t="s">
        <v>164</v>
      </c>
      <c r="DA801" t="s">
        <v>165</v>
      </c>
      <c r="DC801" t="s">
        <v>166</v>
      </c>
      <c r="DD801" t="s">
        <v>167</v>
      </c>
      <c r="DE801" t="s">
        <v>168</v>
      </c>
      <c r="DF801" t="s">
        <v>5261</v>
      </c>
      <c r="DN801" t="s">
        <v>738</v>
      </c>
    </row>
    <row r="802" spans="1:118" x14ac:dyDescent="0.3">
      <c r="A802" t="s">
        <v>709</v>
      </c>
      <c r="B802" t="s">
        <v>5251</v>
      </c>
      <c r="C802" t="s">
        <v>5252</v>
      </c>
      <c r="D802" t="s">
        <v>121</v>
      </c>
      <c r="E802" t="s">
        <v>122</v>
      </c>
      <c r="F802" t="s">
        <v>123</v>
      </c>
      <c r="G802" t="s">
        <v>3203</v>
      </c>
      <c r="I802">
        <v>2015</v>
      </c>
      <c r="J802">
        <v>2015</v>
      </c>
      <c r="K802" t="s">
        <v>5395</v>
      </c>
      <c r="L802" t="s">
        <v>5396</v>
      </c>
      <c r="M802">
        <v>6659</v>
      </c>
      <c r="N802" t="s">
        <v>5397</v>
      </c>
      <c r="P802">
        <v>1796985470</v>
      </c>
      <c r="Q802" t="s">
        <v>129</v>
      </c>
      <c r="R802" t="s">
        <v>130</v>
      </c>
      <c r="S802" t="s">
        <v>5398</v>
      </c>
      <c r="T802" t="s">
        <v>5399</v>
      </c>
      <c r="U802">
        <v>58.050849999999997</v>
      </c>
      <c r="V802">
        <v>26.433620999999999</v>
      </c>
      <c r="W802" t="s">
        <v>5400</v>
      </c>
      <c r="X802" t="s">
        <v>5401</v>
      </c>
      <c r="AI802" t="s">
        <v>5402</v>
      </c>
      <c r="AJ802" t="s">
        <v>5403</v>
      </c>
      <c r="AK802" t="s">
        <v>722</v>
      </c>
      <c r="AL802" t="s">
        <v>5404</v>
      </c>
      <c r="AN802">
        <v>105</v>
      </c>
      <c r="AO802" t="s">
        <v>1311</v>
      </c>
      <c r="AP802" t="s">
        <v>1291</v>
      </c>
      <c r="AR802" t="s">
        <v>5405</v>
      </c>
      <c r="AS802" t="s">
        <v>5406</v>
      </c>
      <c r="AT802">
        <v>58.050849999999997</v>
      </c>
      <c r="AU802">
        <v>26.433622</v>
      </c>
      <c r="AV802" t="s">
        <v>5400</v>
      </c>
      <c r="AW802" t="s">
        <v>5401</v>
      </c>
      <c r="AX802" t="s">
        <v>728</v>
      </c>
      <c r="AY802" t="s">
        <v>144</v>
      </c>
      <c r="BA802" t="s">
        <v>145</v>
      </c>
      <c r="BB802" t="s">
        <v>146</v>
      </c>
      <c r="BC802" t="s">
        <v>147</v>
      </c>
      <c r="BD802" t="s">
        <v>729</v>
      </c>
      <c r="BL802" t="s">
        <v>5407</v>
      </c>
      <c r="BN802" s="1">
        <v>42269</v>
      </c>
      <c r="BR802" t="s">
        <v>4257</v>
      </c>
      <c r="BS802" s="1">
        <v>42269</v>
      </c>
      <c r="BY802" t="s">
        <v>733</v>
      </c>
      <c r="BZ802" t="s">
        <v>734</v>
      </c>
      <c r="CB802" t="s">
        <v>735</v>
      </c>
      <c r="CF802" t="s">
        <v>159</v>
      </c>
      <c r="CG802" t="s">
        <v>736</v>
      </c>
      <c r="CH802" t="s">
        <v>737</v>
      </c>
      <c r="CI802" t="s">
        <v>130</v>
      </c>
      <c r="CJ802" t="s">
        <v>162</v>
      </c>
      <c r="CK802">
        <v>1E-3</v>
      </c>
      <c r="CM802" t="s">
        <v>163</v>
      </c>
      <c r="CN802">
        <v>1E-3</v>
      </c>
      <c r="CO802" t="s">
        <v>163</v>
      </c>
      <c r="CZ802" t="s">
        <v>164</v>
      </c>
      <c r="DA802" t="s">
        <v>165</v>
      </c>
      <c r="DC802" t="s">
        <v>166</v>
      </c>
      <c r="DD802" t="s">
        <v>167</v>
      </c>
      <c r="DE802" t="s">
        <v>168</v>
      </c>
      <c r="DF802" t="s">
        <v>5261</v>
      </c>
      <c r="DN802" t="s">
        <v>738</v>
      </c>
    </row>
    <row r="803" spans="1:118" ht="187.2" x14ac:dyDescent="0.3">
      <c r="A803" t="s">
        <v>2004</v>
      </c>
      <c r="B803" t="s">
        <v>5380</v>
      </c>
      <c r="C803" t="s">
        <v>5381</v>
      </c>
      <c r="D803" t="s">
        <v>121</v>
      </c>
      <c r="F803" t="s">
        <v>123</v>
      </c>
      <c r="G803" t="s">
        <v>124</v>
      </c>
      <c r="H803" t="s">
        <v>3774</v>
      </c>
      <c r="I803">
        <v>2015</v>
      </c>
      <c r="J803">
        <v>2015</v>
      </c>
      <c r="K803" t="s">
        <v>1879</v>
      </c>
      <c r="L803" t="s">
        <v>1880</v>
      </c>
      <c r="M803">
        <v>5009</v>
      </c>
      <c r="N803" t="s">
        <v>1881</v>
      </c>
      <c r="P803">
        <v>1469166798</v>
      </c>
      <c r="Q803" t="s">
        <v>129</v>
      </c>
      <c r="R803" t="s">
        <v>130</v>
      </c>
      <c r="S803" t="s">
        <v>1882</v>
      </c>
      <c r="T803" t="s">
        <v>1883</v>
      </c>
      <c r="U803">
        <v>59.515315999999999</v>
      </c>
      <c r="V803">
        <v>25.928163999999999</v>
      </c>
      <c r="W803" t="s">
        <v>1884</v>
      </c>
      <c r="X803" t="s">
        <v>1885</v>
      </c>
      <c r="AR803" t="s">
        <v>3775</v>
      </c>
      <c r="AS803" t="s">
        <v>3776</v>
      </c>
      <c r="AT803">
        <v>59.515273999999998</v>
      </c>
      <c r="AU803">
        <v>25.928056000000002</v>
      </c>
      <c r="AV803" t="s">
        <v>3777</v>
      </c>
      <c r="AW803" t="s">
        <v>3778</v>
      </c>
      <c r="AX803" t="s">
        <v>2007</v>
      </c>
      <c r="AY803" t="s">
        <v>144</v>
      </c>
      <c r="BA803" t="s">
        <v>145</v>
      </c>
      <c r="BB803" t="s">
        <v>146</v>
      </c>
      <c r="BC803" t="s">
        <v>147</v>
      </c>
      <c r="BL803" t="s">
        <v>5408</v>
      </c>
      <c r="BM803" t="s">
        <v>5388</v>
      </c>
      <c r="BP803" t="s">
        <v>3781</v>
      </c>
      <c r="BR803" t="s">
        <v>4257</v>
      </c>
      <c r="BS803" s="1">
        <v>42269</v>
      </c>
      <c r="BT803" s="1">
        <v>42275</v>
      </c>
      <c r="BY803" t="s">
        <v>2010</v>
      </c>
      <c r="BZ803" t="s">
        <v>2011</v>
      </c>
      <c r="CA803" s="2" t="s">
        <v>2012</v>
      </c>
      <c r="CF803" t="s">
        <v>2013</v>
      </c>
      <c r="CG803" t="s">
        <v>2014</v>
      </c>
      <c r="CH803" t="s">
        <v>2015</v>
      </c>
      <c r="CI803" t="s">
        <v>130</v>
      </c>
      <c r="CJ803" t="s">
        <v>162</v>
      </c>
      <c r="CK803">
        <v>1</v>
      </c>
      <c r="CM803" t="s">
        <v>2016</v>
      </c>
      <c r="CN803">
        <v>1</v>
      </c>
      <c r="CO803" t="s">
        <v>2016</v>
      </c>
      <c r="CZ803" t="s">
        <v>3219</v>
      </c>
      <c r="DA803" t="s">
        <v>165</v>
      </c>
      <c r="DB803" t="s">
        <v>3220</v>
      </c>
    </row>
    <row r="804" spans="1:118" x14ac:dyDescent="0.3">
      <c r="A804" t="s">
        <v>709</v>
      </c>
      <c r="B804" t="s">
        <v>5251</v>
      </c>
      <c r="C804" t="s">
        <v>5252</v>
      </c>
      <c r="D804" t="s">
        <v>121</v>
      </c>
      <c r="E804" t="s">
        <v>122</v>
      </c>
      <c r="F804" t="s">
        <v>123</v>
      </c>
      <c r="G804" t="s">
        <v>3203</v>
      </c>
      <c r="I804">
        <v>2015</v>
      </c>
      <c r="J804">
        <v>2015</v>
      </c>
      <c r="K804" t="s">
        <v>5144</v>
      </c>
      <c r="L804" t="s">
        <v>5145</v>
      </c>
      <c r="M804">
        <v>8154</v>
      </c>
      <c r="N804" t="s">
        <v>4176</v>
      </c>
      <c r="P804">
        <v>-601791747</v>
      </c>
      <c r="Q804" t="s">
        <v>203</v>
      </c>
      <c r="R804" t="s">
        <v>130</v>
      </c>
      <c r="S804" t="s">
        <v>5146</v>
      </c>
      <c r="T804" t="s">
        <v>5147</v>
      </c>
      <c r="U804">
        <v>59.225166000000002</v>
      </c>
      <c r="V804">
        <v>27.132321000000001</v>
      </c>
      <c r="W804" t="s">
        <v>5148</v>
      </c>
      <c r="X804" t="s">
        <v>5149</v>
      </c>
      <c r="AI804" t="s">
        <v>795</v>
      </c>
      <c r="AJ804" t="s">
        <v>796</v>
      </c>
      <c r="AK804" t="s">
        <v>722</v>
      </c>
      <c r="AL804" t="s">
        <v>5150</v>
      </c>
      <c r="AN804">
        <v>7.35</v>
      </c>
      <c r="AO804" t="s">
        <v>795</v>
      </c>
      <c r="AP804" t="s">
        <v>796</v>
      </c>
      <c r="AR804" t="s">
        <v>5409</v>
      </c>
      <c r="AS804" t="s">
        <v>5410</v>
      </c>
      <c r="AT804">
        <v>59.225287000000002</v>
      </c>
      <c r="AU804">
        <v>27.132231999999998</v>
      </c>
      <c r="AV804" t="s">
        <v>5411</v>
      </c>
      <c r="AW804" t="s">
        <v>5412</v>
      </c>
      <c r="AX804" t="s">
        <v>728</v>
      </c>
      <c r="AY804" t="s">
        <v>144</v>
      </c>
      <c r="BA804" t="s">
        <v>145</v>
      </c>
      <c r="BB804" t="s">
        <v>146</v>
      </c>
      <c r="BC804" t="s">
        <v>147</v>
      </c>
      <c r="BD804" t="s">
        <v>729</v>
      </c>
      <c r="BL804" t="s">
        <v>5413</v>
      </c>
      <c r="BN804" s="1">
        <v>42262</v>
      </c>
      <c r="BR804" t="s">
        <v>4257</v>
      </c>
      <c r="BS804" s="1">
        <v>42262</v>
      </c>
      <c r="BY804" t="s">
        <v>733</v>
      </c>
      <c r="BZ804" t="s">
        <v>734</v>
      </c>
      <c r="CB804" t="s">
        <v>735</v>
      </c>
      <c r="CF804" t="s">
        <v>159</v>
      </c>
      <c r="CG804" t="s">
        <v>736</v>
      </c>
      <c r="CH804" t="s">
        <v>737</v>
      </c>
      <c r="CI804" t="s">
        <v>130</v>
      </c>
      <c r="CJ804" t="s">
        <v>162</v>
      </c>
      <c r="CK804">
        <v>1E-3</v>
      </c>
      <c r="CM804" t="s">
        <v>163</v>
      </c>
      <c r="CN804">
        <v>1E-3</v>
      </c>
      <c r="CO804" t="s">
        <v>163</v>
      </c>
      <c r="CZ804" t="s">
        <v>164</v>
      </c>
      <c r="DA804" t="s">
        <v>165</v>
      </c>
      <c r="DC804" t="s">
        <v>166</v>
      </c>
      <c r="DD804" t="s">
        <v>167</v>
      </c>
      <c r="DE804" t="s">
        <v>168</v>
      </c>
      <c r="DF804" t="s">
        <v>5261</v>
      </c>
      <c r="DN804" t="s">
        <v>738</v>
      </c>
    </row>
    <row r="805" spans="1:118" x14ac:dyDescent="0.3">
      <c r="A805" t="s">
        <v>709</v>
      </c>
      <c r="B805" t="s">
        <v>5251</v>
      </c>
      <c r="C805" t="s">
        <v>5252</v>
      </c>
      <c r="D805" t="s">
        <v>121</v>
      </c>
      <c r="E805" t="s">
        <v>122</v>
      </c>
      <c r="F805" t="s">
        <v>123</v>
      </c>
      <c r="G805" t="s">
        <v>3203</v>
      </c>
      <c r="I805">
        <v>2015</v>
      </c>
      <c r="J805">
        <v>2015</v>
      </c>
      <c r="K805" t="s">
        <v>4174</v>
      </c>
      <c r="L805" t="s">
        <v>4175</v>
      </c>
      <c r="M805">
        <v>8154</v>
      </c>
      <c r="N805" t="s">
        <v>4176</v>
      </c>
      <c r="P805">
        <v>1948306082</v>
      </c>
      <c r="Q805" t="s">
        <v>203</v>
      </c>
      <c r="R805" t="s">
        <v>130</v>
      </c>
      <c r="S805" t="s">
        <v>4177</v>
      </c>
      <c r="T805" t="s">
        <v>4178</v>
      </c>
      <c r="U805">
        <v>59.22513</v>
      </c>
      <c r="V805">
        <v>27.132435999999998</v>
      </c>
      <c r="W805" t="s">
        <v>4179</v>
      </c>
      <c r="X805" t="s">
        <v>4180</v>
      </c>
      <c r="AI805" t="s">
        <v>795</v>
      </c>
      <c r="AJ805" t="s">
        <v>796</v>
      </c>
      <c r="AK805" t="s">
        <v>722</v>
      </c>
      <c r="AL805" t="s">
        <v>4181</v>
      </c>
      <c r="AN805">
        <v>50.52</v>
      </c>
      <c r="AO805" t="s">
        <v>795</v>
      </c>
      <c r="AP805" t="s">
        <v>796</v>
      </c>
      <c r="AR805" t="s">
        <v>4182</v>
      </c>
      <c r="AS805" t="s">
        <v>4183</v>
      </c>
      <c r="AT805">
        <v>59.22522</v>
      </c>
      <c r="AU805">
        <v>27.132435999999998</v>
      </c>
      <c r="AV805" t="s">
        <v>4184</v>
      </c>
      <c r="AW805" t="s">
        <v>4180</v>
      </c>
      <c r="AX805" t="s">
        <v>728</v>
      </c>
      <c r="AY805" t="s">
        <v>144</v>
      </c>
      <c r="BA805" t="s">
        <v>145</v>
      </c>
      <c r="BB805" t="s">
        <v>146</v>
      </c>
      <c r="BC805" t="s">
        <v>147</v>
      </c>
      <c r="BD805" t="s">
        <v>729</v>
      </c>
      <c r="BL805" t="s">
        <v>5414</v>
      </c>
      <c r="BN805" s="1">
        <v>42262</v>
      </c>
      <c r="BR805" t="s">
        <v>4257</v>
      </c>
      <c r="BS805" s="1">
        <v>42262</v>
      </c>
      <c r="BY805" t="s">
        <v>733</v>
      </c>
      <c r="BZ805" t="s">
        <v>734</v>
      </c>
      <c r="CB805" t="s">
        <v>735</v>
      </c>
      <c r="CF805" t="s">
        <v>159</v>
      </c>
      <c r="CG805" t="s">
        <v>736</v>
      </c>
      <c r="CH805" t="s">
        <v>737</v>
      </c>
      <c r="CI805" t="s">
        <v>130</v>
      </c>
      <c r="CJ805" t="s">
        <v>162</v>
      </c>
      <c r="CK805">
        <v>1E-3</v>
      </c>
      <c r="CM805" t="s">
        <v>163</v>
      </c>
      <c r="CN805">
        <v>1E-3</v>
      </c>
      <c r="CO805" t="s">
        <v>163</v>
      </c>
      <c r="CZ805" t="s">
        <v>164</v>
      </c>
      <c r="DA805" t="s">
        <v>165</v>
      </c>
      <c r="DC805" t="s">
        <v>166</v>
      </c>
      <c r="DD805" t="s">
        <v>167</v>
      </c>
      <c r="DE805" t="s">
        <v>168</v>
      </c>
      <c r="DF805" t="s">
        <v>5261</v>
      </c>
      <c r="DN805" t="s">
        <v>738</v>
      </c>
    </row>
    <row r="806" spans="1:118" x14ac:dyDescent="0.3">
      <c r="A806" t="s">
        <v>709</v>
      </c>
      <c r="B806" t="s">
        <v>5251</v>
      </c>
      <c r="C806" t="s">
        <v>5252</v>
      </c>
      <c r="D806" t="s">
        <v>121</v>
      </c>
      <c r="E806" t="s">
        <v>122</v>
      </c>
      <c r="F806" t="s">
        <v>123</v>
      </c>
      <c r="G806" t="s">
        <v>3203</v>
      </c>
      <c r="I806">
        <v>2015</v>
      </c>
      <c r="J806">
        <v>2015</v>
      </c>
      <c r="K806" t="s">
        <v>4219</v>
      </c>
      <c r="L806" t="s">
        <v>4220</v>
      </c>
      <c r="M806">
        <v>9106</v>
      </c>
      <c r="N806" t="s">
        <v>4208</v>
      </c>
      <c r="P806">
        <v>-80240971</v>
      </c>
      <c r="Q806" t="s">
        <v>203</v>
      </c>
      <c r="R806" t="s">
        <v>130</v>
      </c>
      <c r="S806" t="s">
        <v>4221</v>
      </c>
      <c r="T806" t="s">
        <v>4222</v>
      </c>
      <c r="U806">
        <v>59.289856999999998</v>
      </c>
      <c r="V806">
        <v>27.552617999999999</v>
      </c>
      <c r="W806" t="s">
        <v>4223</v>
      </c>
      <c r="X806" t="s">
        <v>4224</v>
      </c>
      <c r="AI806" t="s">
        <v>3987</v>
      </c>
      <c r="AJ806" t="s">
        <v>3988</v>
      </c>
      <c r="AK806" t="s">
        <v>722</v>
      </c>
      <c r="AL806" t="s">
        <v>4225</v>
      </c>
      <c r="AN806">
        <v>10.33</v>
      </c>
      <c r="AO806" t="s">
        <v>3987</v>
      </c>
      <c r="AP806" t="s">
        <v>3988</v>
      </c>
      <c r="AQ806" t="s">
        <v>3631</v>
      </c>
      <c r="AR806" t="s">
        <v>4226</v>
      </c>
      <c r="AS806" t="s">
        <v>4227</v>
      </c>
      <c r="AT806">
        <v>59.289836000000001</v>
      </c>
      <c r="AU806">
        <v>27.552586000000002</v>
      </c>
      <c r="AV806" t="s">
        <v>4228</v>
      </c>
      <c r="AW806" t="s">
        <v>4229</v>
      </c>
      <c r="AX806" t="s">
        <v>728</v>
      </c>
      <c r="AY806" t="s">
        <v>144</v>
      </c>
      <c r="BA806" t="s">
        <v>145</v>
      </c>
      <c r="BB806" t="s">
        <v>146</v>
      </c>
      <c r="BC806" t="s">
        <v>147</v>
      </c>
      <c r="BD806" t="s">
        <v>729</v>
      </c>
      <c r="BL806" t="s">
        <v>5415</v>
      </c>
      <c r="BN806" s="1">
        <v>42261</v>
      </c>
      <c r="BR806" t="s">
        <v>4257</v>
      </c>
      <c r="BS806" s="1">
        <v>42261</v>
      </c>
      <c r="BY806" t="s">
        <v>733</v>
      </c>
      <c r="BZ806" t="s">
        <v>734</v>
      </c>
      <c r="CB806" t="s">
        <v>735</v>
      </c>
      <c r="CF806" t="s">
        <v>159</v>
      </c>
      <c r="CG806" t="s">
        <v>736</v>
      </c>
      <c r="CH806" t="s">
        <v>737</v>
      </c>
      <c r="CI806" t="s">
        <v>130</v>
      </c>
      <c r="CJ806" t="s">
        <v>162</v>
      </c>
      <c r="CK806">
        <v>1E-3</v>
      </c>
      <c r="CM806" t="s">
        <v>163</v>
      </c>
      <c r="CN806">
        <v>1E-3</v>
      </c>
      <c r="CO806" t="s">
        <v>163</v>
      </c>
      <c r="CZ806" t="s">
        <v>164</v>
      </c>
      <c r="DA806" t="s">
        <v>165</v>
      </c>
      <c r="DC806" t="s">
        <v>166</v>
      </c>
      <c r="DD806" t="s">
        <v>167</v>
      </c>
      <c r="DE806" t="s">
        <v>168</v>
      </c>
      <c r="DF806" t="s">
        <v>5261</v>
      </c>
      <c r="DN806" t="s">
        <v>738</v>
      </c>
    </row>
    <row r="807" spans="1:118" ht="187.2" x14ac:dyDescent="0.3">
      <c r="A807" t="s">
        <v>2004</v>
      </c>
      <c r="B807" t="s">
        <v>5380</v>
      </c>
      <c r="C807" t="s">
        <v>5381</v>
      </c>
      <c r="D807" t="s">
        <v>121</v>
      </c>
      <c r="F807" t="s">
        <v>123</v>
      </c>
      <c r="G807" t="s">
        <v>124</v>
      </c>
      <c r="H807" t="s">
        <v>3774</v>
      </c>
      <c r="I807">
        <v>2015</v>
      </c>
      <c r="J807">
        <v>2015</v>
      </c>
      <c r="K807" t="s">
        <v>1879</v>
      </c>
      <c r="L807" t="s">
        <v>1880</v>
      </c>
      <c r="M807">
        <v>5009</v>
      </c>
      <c r="N807" t="s">
        <v>1881</v>
      </c>
      <c r="P807">
        <v>1469166798</v>
      </c>
      <c r="Q807" t="s">
        <v>129</v>
      </c>
      <c r="R807" t="s">
        <v>130</v>
      </c>
      <c r="S807" t="s">
        <v>1882</v>
      </c>
      <c r="T807" t="s">
        <v>1883</v>
      </c>
      <c r="U807">
        <v>59.515315999999999</v>
      </c>
      <c r="V807">
        <v>25.928163999999999</v>
      </c>
      <c r="W807" t="s">
        <v>1884</v>
      </c>
      <c r="X807" t="s">
        <v>1885</v>
      </c>
      <c r="AR807" t="s">
        <v>3775</v>
      </c>
      <c r="AS807" t="s">
        <v>3776</v>
      </c>
      <c r="AT807">
        <v>59.515273999999998</v>
      </c>
      <c r="AU807">
        <v>25.928056000000002</v>
      </c>
      <c r="AV807" t="s">
        <v>3777</v>
      </c>
      <c r="AW807" t="s">
        <v>3778</v>
      </c>
      <c r="AX807" t="s">
        <v>2007</v>
      </c>
      <c r="AY807" t="s">
        <v>144</v>
      </c>
      <c r="BA807" t="s">
        <v>145</v>
      </c>
      <c r="BB807" t="s">
        <v>146</v>
      </c>
      <c r="BC807" t="s">
        <v>147</v>
      </c>
      <c r="BL807" t="s">
        <v>5416</v>
      </c>
      <c r="BM807" t="s">
        <v>5388</v>
      </c>
      <c r="BP807" t="s">
        <v>3781</v>
      </c>
      <c r="BR807" t="s">
        <v>4257</v>
      </c>
      <c r="BS807" s="1">
        <v>42261</v>
      </c>
      <c r="BT807" s="1">
        <v>42268</v>
      </c>
      <c r="BY807" t="s">
        <v>2010</v>
      </c>
      <c r="BZ807" t="s">
        <v>2011</v>
      </c>
      <c r="CA807" s="2" t="s">
        <v>2012</v>
      </c>
      <c r="CF807" t="s">
        <v>2013</v>
      </c>
      <c r="CG807" t="s">
        <v>2014</v>
      </c>
      <c r="CH807" t="s">
        <v>2015</v>
      </c>
      <c r="CI807" t="s">
        <v>130</v>
      </c>
      <c r="CJ807" t="s">
        <v>162</v>
      </c>
      <c r="CK807">
        <v>1</v>
      </c>
      <c r="CM807" t="s">
        <v>2016</v>
      </c>
      <c r="CN807">
        <v>1</v>
      </c>
      <c r="CO807" t="s">
        <v>2016</v>
      </c>
      <c r="CZ807" t="s">
        <v>3219</v>
      </c>
      <c r="DA807" t="s">
        <v>165</v>
      </c>
      <c r="DB807" t="s">
        <v>3220</v>
      </c>
    </row>
    <row r="808" spans="1:118" ht="187.2" x14ac:dyDescent="0.3">
      <c r="A808" t="s">
        <v>2004</v>
      </c>
      <c r="B808" t="s">
        <v>5380</v>
      </c>
      <c r="C808" t="s">
        <v>5381</v>
      </c>
      <c r="D808" t="s">
        <v>121</v>
      </c>
      <c r="F808" t="s">
        <v>123</v>
      </c>
      <c r="G808" t="s">
        <v>124</v>
      </c>
      <c r="H808" t="s">
        <v>3774</v>
      </c>
      <c r="I808">
        <v>2015</v>
      </c>
      <c r="J808">
        <v>2015</v>
      </c>
      <c r="K808" t="s">
        <v>1879</v>
      </c>
      <c r="L808" t="s">
        <v>1880</v>
      </c>
      <c r="M808">
        <v>5009</v>
      </c>
      <c r="N808" t="s">
        <v>1881</v>
      </c>
      <c r="P808">
        <v>1469166798</v>
      </c>
      <c r="Q808" t="s">
        <v>129</v>
      </c>
      <c r="R808" t="s">
        <v>130</v>
      </c>
      <c r="S808" t="s">
        <v>1882</v>
      </c>
      <c r="T808" t="s">
        <v>1883</v>
      </c>
      <c r="U808">
        <v>59.515315999999999</v>
      </c>
      <c r="V808">
        <v>25.928163999999999</v>
      </c>
      <c r="W808" t="s">
        <v>1884</v>
      </c>
      <c r="X808" t="s">
        <v>1885</v>
      </c>
      <c r="AR808" t="s">
        <v>3775</v>
      </c>
      <c r="AS808" t="s">
        <v>3776</v>
      </c>
      <c r="AT808">
        <v>59.515273999999998</v>
      </c>
      <c r="AU808">
        <v>25.928056000000002</v>
      </c>
      <c r="AV808" t="s">
        <v>3777</v>
      </c>
      <c r="AW808" t="s">
        <v>3778</v>
      </c>
      <c r="AX808" t="s">
        <v>2007</v>
      </c>
      <c r="AY808" t="s">
        <v>144</v>
      </c>
      <c r="BA808" t="s">
        <v>145</v>
      </c>
      <c r="BB808" t="s">
        <v>146</v>
      </c>
      <c r="BC808" t="s">
        <v>147</v>
      </c>
      <c r="BL808" t="s">
        <v>5417</v>
      </c>
      <c r="BM808" t="s">
        <v>5388</v>
      </c>
      <c r="BP808" t="s">
        <v>3781</v>
      </c>
      <c r="BR808" t="s">
        <v>4257</v>
      </c>
      <c r="BS808" s="1">
        <v>42248</v>
      </c>
      <c r="BT808" s="1">
        <v>42254</v>
      </c>
      <c r="BY808" t="s">
        <v>2010</v>
      </c>
      <c r="BZ808" t="s">
        <v>2011</v>
      </c>
      <c r="CA808" s="2" t="s">
        <v>2012</v>
      </c>
      <c r="CF808" t="s">
        <v>2013</v>
      </c>
      <c r="CG808" t="s">
        <v>2014</v>
      </c>
      <c r="CH808" t="s">
        <v>2015</v>
      </c>
      <c r="CI808" t="s">
        <v>130</v>
      </c>
      <c r="CJ808" t="s">
        <v>162</v>
      </c>
      <c r="CK808">
        <v>1</v>
      </c>
      <c r="CM808" t="s">
        <v>2016</v>
      </c>
      <c r="CN808">
        <v>1</v>
      </c>
      <c r="CO808" t="s">
        <v>2016</v>
      </c>
      <c r="CZ808" t="s">
        <v>3219</v>
      </c>
      <c r="DA808" t="s">
        <v>165</v>
      </c>
      <c r="DB808" t="s">
        <v>3220</v>
      </c>
    </row>
    <row r="809" spans="1:118" ht="187.2" x14ac:dyDescent="0.3">
      <c r="A809" t="s">
        <v>2004</v>
      </c>
      <c r="B809" t="s">
        <v>5380</v>
      </c>
      <c r="C809" t="s">
        <v>5381</v>
      </c>
      <c r="D809" t="s">
        <v>121</v>
      </c>
      <c r="F809" t="s">
        <v>123</v>
      </c>
      <c r="G809" t="s">
        <v>124</v>
      </c>
      <c r="H809" t="s">
        <v>3774</v>
      </c>
      <c r="I809">
        <v>2015</v>
      </c>
      <c r="J809">
        <v>2015</v>
      </c>
      <c r="K809" t="s">
        <v>1879</v>
      </c>
      <c r="L809" t="s">
        <v>1880</v>
      </c>
      <c r="M809">
        <v>5009</v>
      </c>
      <c r="N809" t="s">
        <v>1881</v>
      </c>
      <c r="P809">
        <v>1469166798</v>
      </c>
      <c r="Q809" t="s">
        <v>129</v>
      </c>
      <c r="R809" t="s">
        <v>130</v>
      </c>
      <c r="S809" t="s">
        <v>1882</v>
      </c>
      <c r="T809" t="s">
        <v>1883</v>
      </c>
      <c r="U809">
        <v>59.515315999999999</v>
      </c>
      <c r="V809">
        <v>25.928163999999999</v>
      </c>
      <c r="W809" t="s">
        <v>1884</v>
      </c>
      <c r="X809" t="s">
        <v>1885</v>
      </c>
      <c r="AR809" t="s">
        <v>3775</v>
      </c>
      <c r="AS809" t="s">
        <v>3776</v>
      </c>
      <c r="AT809">
        <v>59.515273999999998</v>
      </c>
      <c r="AU809">
        <v>25.928056000000002</v>
      </c>
      <c r="AV809" t="s">
        <v>3777</v>
      </c>
      <c r="AW809" t="s">
        <v>3778</v>
      </c>
      <c r="AX809" t="s">
        <v>2007</v>
      </c>
      <c r="AY809" t="s">
        <v>144</v>
      </c>
      <c r="BA809" t="s">
        <v>145</v>
      </c>
      <c r="BB809" t="s">
        <v>146</v>
      </c>
      <c r="BC809" t="s">
        <v>147</v>
      </c>
      <c r="BL809" t="s">
        <v>5418</v>
      </c>
      <c r="BM809" t="s">
        <v>5419</v>
      </c>
      <c r="BP809" t="s">
        <v>3781</v>
      </c>
      <c r="BR809" t="s">
        <v>4257</v>
      </c>
      <c r="BS809" s="1">
        <v>42240</v>
      </c>
      <c r="BT809" s="1">
        <v>42247</v>
      </c>
      <c r="BY809" t="s">
        <v>2010</v>
      </c>
      <c r="BZ809" t="s">
        <v>2011</v>
      </c>
      <c r="CA809" s="2" t="s">
        <v>2012</v>
      </c>
      <c r="CF809" t="s">
        <v>2013</v>
      </c>
      <c r="CG809" t="s">
        <v>2014</v>
      </c>
      <c r="CH809" t="s">
        <v>2015</v>
      </c>
      <c r="CI809" t="s">
        <v>130</v>
      </c>
      <c r="CJ809" t="s">
        <v>162</v>
      </c>
      <c r="CK809">
        <v>1</v>
      </c>
      <c r="CM809" t="s">
        <v>2016</v>
      </c>
      <c r="CN809">
        <v>1</v>
      </c>
      <c r="CO809" t="s">
        <v>2016</v>
      </c>
      <c r="CZ809" t="s">
        <v>3219</v>
      </c>
      <c r="DA809" t="s">
        <v>165</v>
      </c>
      <c r="DB809" t="s">
        <v>3220</v>
      </c>
    </row>
    <row r="810" spans="1:118" x14ac:dyDescent="0.3">
      <c r="A810" t="s">
        <v>709</v>
      </c>
      <c r="B810" t="s">
        <v>5251</v>
      </c>
      <c r="C810" t="s">
        <v>5252</v>
      </c>
      <c r="D810" t="s">
        <v>121</v>
      </c>
      <c r="E810" t="s">
        <v>122</v>
      </c>
      <c r="F810" t="s">
        <v>123</v>
      </c>
      <c r="G810" t="s">
        <v>3203</v>
      </c>
      <c r="I810">
        <v>2015</v>
      </c>
      <c r="J810">
        <v>2015</v>
      </c>
      <c r="K810" t="s">
        <v>4147</v>
      </c>
      <c r="L810" t="s">
        <v>4148</v>
      </c>
      <c r="M810">
        <v>6756</v>
      </c>
      <c r="N810" t="s">
        <v>4149</v>
      </c>
      <c r="P810">
        <v>415739975</v>
      </c>
      <c r="Q810" t="s">
        <v>129</v>
      </c>
      <c r="R810" t="s">
        <v>130</v>
      </c>
      <c r="S810" t="s">
        <v>4150</v>
      </c>
      <c r="T810" t="s">
        <v>4151</v>
      </c>
      <c r="U810">
        <v>59.067557000000001</v>
      </c>
      <c r="V810">
        <v>26.115914</v>
      </c>
      <c r="W810" t="s">
        <v>4152</v>
      </c>
      <c r="X810" t="s">
        <v>4153</v>
      </c>
      <c r="AI810" t="s">
        <v>916</v>
      </c>
      <c r="AJ810" t="s">
        <v>917</v>
      </c>
      <c r="AK810" t="s">
        <v>722</v>
      </c>
      <c r="AL810" t="s">
        <v>4154</v>
      </c>
      <c r="AN810">
        <v>11.7</v>
      </c>
      <c r="AO810" t="s">
        <v>916</v>
      </c>
      <c r="AP810" t="s">
        <v>917</v>
      </c>
      <c r="AR810" t="s">
        <v>5420</v>
      </c>
      <c r="AS810" t="s">
        <v>5421</v>
      </c>
      <c r="AT810">
        <v>59.067557000000001</v>
      </c>
      <c r="AU810">
        <v>26.115912000000002</v>
      </c>
      <c r="AV810" t="s">
        <v>5422</v>
      </c>
      <c r="AW810" t="s">
        <v>5423</v>
      </c>
      <c r="AX810" t="s">
        <v>728</v>
      </c>
      <c r="AY810" t="s">
        <v>144</v>
      </c>
      <c r="BA810" t="s">
        <v>145</v>
      </c>
      <c r="BB810" t="s">
        <v>146</v>
      </c>
      <c r="BC810" t="s">
        <v>147</v>
      </c>
      <c r="BD810" t="s">
        <v>729</v>
      </c>
      <c r="BL810" t="s">
        <v>5424</v>
      </c>
      <c r="BN810" s="1">
        <v>42229</v>
      </c>
      <c r="BR810" t="s">
        <v>4257</v>
      </c>
      <c r="BS810" s="1">
        <v>42229</v>
      </c>
      <c r="BY810" t="s">
        <v>733</v>
      </c>
      <c r="BZ810" t="s">
        <v>734</v>
      </c>
      <c r="CB810" t="s">
        <v>735</v>
      </c>
      <c r="CF810" t="s">
        <v>159</v>
      </c>
      <c r="CG810" t="s">
        <v>736</v>
      </c>
      <c r="CH810" t="s">
        <v>737</v>
      </c>
      <c r="CI810" t="s">
        <v>130</v>
      </c>
      <c r="CJ810" t="s">
        <v>162</v>
      </c>
      <c r="CK810">
        <v>1E-3</v>
      </c>
      <c r="CM810" t="s">
        <v>163</v>
      </c>
      <c r="CN810">
        <v>1E-3</v>
      </c>
      <c r="CO810" t="s">
        <v>163</v>
      </c>
      <c r="CZ810" t="s">
        <v>164</v>
      </c>
      <c r="DA810" t="s">
        <v>165</v>
      </c>
      <c r="DC810" t="s">
        <v>166</v>
      </c>
      <c r="DD810" t="s">
        <v>167</v>
      </c>
      <c r="DE810" t="s">
        <v>168</v>
      </c>
      <c r="DF810" t="s">
        <v>5261</v>
      </c>
      <c r="DN810" t="s">
        <v>738</v>
      </c>
    </row>
    <row r="811" spans="1:118" x14ac:dyDescent="0.3">
      <c r="A811" t="s">
        <v>5276</v>
      </c>
      <c r="B811" t="s">
        <v>5277</v>
      </c>
      <c r="C811" t="s">
        <v>5278</v>
      </c>
      <c r="D811" t="s">
        <v>121</v>
      </c>
      <c r="E811" t="s">
        <v>122</v>
      </c>
      <c r="F811" t="s">
        <v>123</v>
      </c>
      <c r="G811" t="s">
        <v>2496</v>
      </c>
      <c r="H811" t="s">
        <v>5279</v>
      </c>
      <c r="I811">
        <v>2015</v>
      </c>
      <c r="J811">
        <v>2015</v>
      </c>
      <c r="K811" t="s">
        <v>2151</v>
      </c>
      <c r="L811" t="s">
        <v>2152</v>
      </c>
      <c r="P811">
        <v>-1354824154</v>
      </c>
      <c r="Q811" t="s">
        <v>203</v>
      </c>
      <c r="R811" t="s">
        <v>130</v>
      </c>
      <c r="AG811" t="s">
        <v>2153</v>
      </c>
      <c r="AH811" t="s">
        <v>2152</v>
      </c>
      <c r="AX811" t="s">
        <v>234</v>
      </c>
      <c r="AY811" t="s">
        <v>144</v>
      </c>
      <c r="BA811" t="s">
        <v>145</v>
      </c>
      <c r="BB811" t="s">
        <v>146</v>
      </c>
      <c r="BC811" t="s">
        <v>235</v>
      </c>
      <c r="BD811" t="s">
        <v>236</v>
      </c>
      <c r="BE811">
        <v>1390365119</v>
      </c>
      <c r="BF811" t="s">
        <v>2033</v>
      </c>
      <c r="BG811" t="s">
        <v>2034</v>
      </c>
      <c r="BI811">
        <v>1390365119</v>
      </c>
      <c r="BJ811" t="s">
        <v>2033</v>
      </c>
      <c r="BK811" t="s">
        <v>2034</v>
      </c>
      <c r="BL811" t="s">
        <v>5425</v>
      </c>
      <c r="BM811">
        <v>15059</v>
      </c>
      <c r="BP811" t="s">
        <v>152</v>
      </c>
      <c r="BR811" t="s">
        <v>5281</v>
      </c>
      <c r="BS811" s="1">
        <v>42220</v>
      </c>
      <c r="BY811" t="s">
        <v>243</v>
      </c>
      <c r="BZ811" t="s">
        <v>244</v>
      </c>
      <c r="CB811" t="s">
        <v>245</v>
      </c>
      <c r="CC811" t="s">
        <v>246</v>
      </c>
      <c r="CF811" t="s">
        <v>247</v>
      </c>
      <c r="CH811" t="s">
        <v>248</v>
      </c>
      <c r="CI811" t="s">
        <v>130</v>
      </c>
      <c r="CJ811" t="s">
        <v>162</v>
      </c>
      <c r="CK811">
        <v>1</v>
      </c>
      <c r="CM811" t="s">
        <v>5282</v>
      </c>
      <c r="CO811" t="s">
        <v>249</v>
      </c>
      <c r="CZ811" t="s">
        <v>980</v>
      </c>
      <c r="DA811" t="s">
        <v>165</v>
      </c>
      <c r="DB811" t="s">
        <v>981</v>
      </c>
      <c r="DN811" t="s">
        <v>253</v>
      </c>
    </row>
    <row r="812" spans="1:118" x14ac:dyDescent="0.3">
      <c r="A812" t="s">
        <v>5276</v>
      </c>
      <c r="B812" t="s">
        <v>5277</v>
      </c>
      <c r="C812" t="s">
        <v>5278</v>
      </c>
      <c r="D812" t="s">
        <v>121</v>
      </c>
      <c r="E812" t="s">
        <v>122</v>
      </c>
      <c r="F812" t="s">
        <v>123</v>
      </c>
      <c r="G812" t="s">
        <v>2496</v>
      </c>
      <c r="H812" t="s">
        <v>5279</v>
      </c>
      <c r="I812">
        <v>2015</v>
      </c>
      <c r="J812">
        <v>2015</v>
      </c>
      <c r="K812" t="s">
        <v>2151</v>
      </c>
      <c r="L812" t="s">
        <v>2152</v>
      </c>
      <c r="P812">
        <v>-1354824154</v>
      </c>
      <c r="Q812" t="s">
        <v>203</v>
      </c>
      <c r="R812" t="s">
        <v>130</v>
      </c>
      <c r="AG812" t="s">
        <v>2153</v>
      </c>
      <c r="AH812" t="s">
        <v>2152</v>
      </c>
      <c r="AX812" t="s">
        <v>234</v>
      </c>
      <c r="AY812" t="s">
        <v>144</v>
      </c>
      <c r="BA812" t="s">
        <v>145</v>
      </c>
      <c r="BB812" t="s">
        <v>146</v>
      </c>
      <c r="BC812" t="s">
        <v>235</v>
      </c>
      <c r="BD812" t="s">
        <v>236</v>
      </c>
      <c r="BE812">
        <v>1390365119</v>
      </c>
      <c r="BF812" t="s">
        <v>2033</v>
      </c>
      <c r="BG812" t="s">
        <v>2034</v>
      </c>
      <c r="BI812">
        <v>1390365119</v>
      </c>
      <c r="BJ812" t="s">
        <v>2033</v>
      </c>
      <c r="BK812" t="s">
        <v>2034</v>
      </c>
      <c r="BL812" t="s">
        <v>5426</v>
      </c>
      <c r="BM812">
        <v>15061</v>
      </c>
      <c r="BP812" t="s">
        <v>152</v>
      </c>
      <c r="BR812" t="s">
        <v>5281</v>
      </c>
      <c r="BS812" s="1">
        <v>42220</v>
      </c>
      <c r="BY812" t="s">
        <v>243</v>
      </c>
      <c r="BZ812" t="s">
        <v>244</v>
      </c>
      <c r="CB812" t="s">
        <v>245</v>
      </c>
      <c r="CC812" t="s">
        <v>246</v>
      </c>
      <c r="CF812" t="s">
        <v>247</v>
      </c>
      <c r="CH812" t="s">
        <v>248</v>
      </c>
      <c r="CI812" t="s">
        <v>130</v>
      </c>
      <c r="CK812">
        <v>1.4</v>
      </c>
      <c r="CM812" t="s">
        <v>5282</v>
      </c>
      <c r="CO812" t="s">
        <v>249</v>
      </c>
      <c r="CZ812" t="s">
        <v>980</v>
      </c>
      <c r="DA812" t="s">
        <v>165</v>
      </c>
      <c r="DB812" t="s">
        <v>981</v>
      </c>
      <c r="DN812" t="s">
        <v>253</v>
      </c>
    </row>
    <row r="813" spans="1:118" x14ac:dyDescent="0.3">
      <c r="A813" t="s">
        <v>5276</v>
      </c>
      <c r="B813" t="s">
        <v>5277</v>
      </c>
      <c r="C813" t="s">
        <v>5278</v>
      </c>
      <c r="D813" t="s">
        <v>121</v>
      </c>
      <c r="E813" t="s">
        <v>122</v>
      </c>
      <c r="F813" t="s">
        <v>123</v>
      </c>
      <c r="G813" t="s">
        <v>2496</v>
      </c>
      <c r="H813" t="s">
        <v>5279</v>
      </c>
      <c r="I813">
        <v>2015</v>
      </c>
      <c r="J813">
        <v>2015</v>
      </c>
      <c r="K813" t="s">
        <v>2151</v>
      </c>
      <c r="L813" t="s">
        <v>2152</v>
      </c>
      <c r="P813">
        <v>-1354824154</v>
      </c>
      <c r="Q813" t="s">
        <v>203</v>
      </c>
      <c r="R813" t="s">
        <v>130</v>
      </c>
      <c r="AG813" t="s">
        <v>2153</v>
      </c>
      <c r="AH813" t="s">
        <v>2152</v>
      </c>
      <c r="AX813" t="s">
        <v>234</v>
      </c>
      <c r="AY813" t="s">
        <v>144</v>
      </c>
      <c r="BA813" t="s">
        <v>145</v>
      </c>
      <c r="BB813" t="s">
        <v>146</v>
      </c>
      <c r="BC813" t="s">
        <v>235</v>
      </c>
      <c r="BD813" t="s">
        <v>236</v>
      </c>
      <c r="BE813">
        <v>1390365119</v>
      </c>
      <c r="BF813" t="s">
        <v>2033</v>
      </c>
      <c r="BG813" t="s">
        <v>2034</v>
      </c>
      <c r="BI813">
        <v>1390365119</v>
      </c>
      <c r="BJ813" t="s">
        <v>2033</v>
      </c>
      <c r="BK813" t="s">
        <v>2034</v>
      </c>
      <c r="BL813" t="s">
        <v>5427</v>
      </c>
      <c r="BM813">
        <v>15057</v>
      </c>
      <c r="BP813" t="s">
        <v>152</v>
      </c>
      <c r="BR813" t="s">
        <v>5281</v>
      </c>
      <c r="BS813" s="1">
        <v>42220</v>
      </c>
      <c r="BY813" t="s">
        <v>243</v>
      </c>
      <c r="BZ813" t="s">
        <v>244</v>
      </c>
      <c r="CB813" t="s">
        <v>245</v>
      </c>
      <c r="CC813" t="s">
        <v>246</v>
      </c>
      <c r="CF813" t="s">
        <v>247</v>
      </c>
      <c r="CH813" t="s">
        <v>248</v>
      </c>
      <c r="CI813" t="s">
        <v>130</v>
      </c>
      <c r="CK813">
        <v>1</v>
      </c>
      <c r="CM813" t="s">
        <v>5282</v>
      </c>
      <c r="CO813" t="s">
        <v>249</v>
      </c>
      <c r="CZ813" t="s">
        <v>980</v>
      </c>
      <c r="DA813" t="s">
        <v>165</v>
      </c>
      <c r="DB813" t="s">
        <v>981</v>
      </c>
      <c r="DN813" t="s">
        <v>253</v>
      </c>
    </row>
    <row r="814" spans="1:118" x14ac:dyDescent="0.3">
      <c r="A814" t="s">
        <v>709</v>
      </c>
      <c r="B814" t="s">
        <v>5251</v>
      </c>
      <c r="C814" t="s">
        <v>5252</v>
      </c>
      <c r="D814" t="s">
        <v>121</v>
      </c>
      <c r="E814" t="s">
        <v>122</v>
      </c>
      <c r="F814" t="s">
        <v>123</v>
      </c>
      <c r="G814" t="s">
        <v>3203</v>
      </c>
      <c r="I814">
        <v>2015</v>
      </c>
      <c r="J814">
        <v>2015</v>
      </c>
      <c r="K814" t="s">
        <v>1416</v>
      </c>
      <c r="L814" t="s">
        <v>1417</v>
      </c>
      <c r="M814">
        <v>7318</v>
      </c>
      <c r="N814" t="s">
        <v>1418</v>
      </c>
      <c r="P814">
        <v>-2136118418</v>
      </c>
      <c r="Q814" t="s">
        <v>203</v>
      </c>
      <c r="R814" t="s">
        <v>130</v>
      </c>
      <c r="S814" t="s">
        <v>1419</v>
      </c>
      <c r="T814" t="s">
        <v>1420</v>
      </c>
      <c r="U814">
        <v>58.856003000000001</v>
      </c>
      <c r="V814">
        <v>26.611196</v>
      </c>
      <c r="W814" t="s">
        <v>1421</v>
      </c>
      <c r="X814" t="s">
        <v>1422</v>
      </c>
      <c r="AI814" t="s">
        <v>1423</v>
      </c>
      <c r="AJ814" t="s">
        <v>1424</v>
      </c>
      <c r="AK814" t="s">
        <v>722</v>
      </c>
      <c r="AL814" t="s">
        <v>1425</v>
      </c>
      <c r="AN814">
        <v>36.65</v>
      </c>
      <c r="AO814" t="s">
        <v>1411</v>
      </c>
      <c r="AP814" t="s">
        <v>1412</v>
      </c>
      <c r="AR814" t="s">
        <v>5428</v>
      </c>
      <c r="AS814" t="s">
        <v>5429</v>
      </c>
      <c r="AT814">
        <v>58.855983999999999</v>
      </c>
      <c r="AU814">
        <v>26.611211999999998</v>
      </c>
      <c r="AV814" t="s">
        <v>5430</v>
      </c>
      <c r="AW814" t="s">
        <v>5431</v>
      </c>
      <c r="AX814" t="s">
        <v>728</v>
      </c>
      <c r="AY814" t="s">
        <v>144</v>
      </c>
      <c r="BA814" t="s">
        <v>145</v>
      </c>
      <c r="BB814" t="s">
        <v>146</v>
      </c>
      <c r="BC814" t="s">
        <v>147</v>
      </c>
      <c r="BD814" t="s">
        <v>729</v>
      </c>
      <c r="BL814" t="s">
        <v>5432</v>
      </c>
      <c r="BN814" s="1">
        <v>42213</v>
      </c>
      <c r="BR814" t="s">
        <v>4257</v>
      </c>
      <c r="BS814" s="1">
        <v>42213</v>
      </c>
      <c r="BY814" t="s">
        <v>733</v>
      </c>
      <c r="BZ814" t="s">
        <v>734</v>
      </c>
      <c r="CB814" t="s">
        <v>735</v>
      </c>
      <c r="CF814" t="s">
        <v>159</v>
      </c>
      <c r="CG814" t="s">
        <v>736</v>
      </c>
      <c r="CH814" t="s">
        <v>737</v>
      </c>
      <c r="CI814" t="s">
        <v>130</v>
      </c>
      <c r="CJ814" t="s">
        <v>162</v>
      </c>
      <c r="CK814">
        <v>1E-3</v>
      </c>
      <c r="CM814" t="s">
        <v>163</v>
      </c>
      <c r="CN814">
        <v>1E-3</v>
      </c>
      <c r="CO814" t="s">
        <v>163</v>
      </c>
      <c r="CZ814" t="s">
        <v>164</v>
      </c>
      <c r="DA814" t="s">
        <v>165</v>
      </c>
      <c r="DC814" t="s">
        <v>166</v>
      </c>
      <c r="DD814" t="s">
        <v>167</v>
      </c>
      <c r="DE814" t="s">
        <v>168</v>
      </c>
      <c r="DF814" t="s">
        <v>5261</v>
      </c>
      <c r="DN814" t="s">
        <v>738</v>
      </c>
    </row>
    <row r="815" spans="1:118" x14ac:dyDescent="0.3">
      <c r="A815" t="s">
        <v>709</v>
      </c>
      <c r="B815" t="s">
        <v>5251</v>
      </c>
      <c r="C815" t="s">
        <v>5252</v>
      </c>
      <c r="D815" t="s">
        <v>121</v>
      </c>
      <c r="E815" t="s">
        <v>122</v>
      </c>
      <c r="F815" t="s">
        <v>123</v>
      </c>
      <c r="G815" t="s">
        <v>3203</v>
      </c>
      <c r="I815">
        <v>2015</v>
      </c>
      <c r="J815">
        <v>2015</v>
      </c>
      <c r="K815" t="s">
        <v>1388</v>
      </c>
      <c r="L815" t="s">
        <v>1389</v>
      </c>
      <c r="M815">
        <v>8537</v>
      </c>
      <c r="N815" t="s">
        <v>566</v>
      </c>
      <c r="P815">
        <v>-1887462974</v>
      </c>
      <c r="Q815" t="s">
        <v>129</v>
      </c>
      <c r="R815" t="s">
        <v>130</v>
      </c>
      <c r="S815" t="s">
        <v>1390</v>
      </c>
      <c r="T815" t="s">
        <v>1391</v>
      </c>
      <c r="U815">
        <v>58.631680000000003</v>
      </c>
      <c r="V815">
        <v>26.379726000000002</v>
      </c>
      <c r="W815" t="s">
        <v>1392</v>
      </c>
      <c r="X815" t="s">
        <v>1393</v>
      </c>
      <c r="AI815" t="s">
        <v>1354</v>
      </c>
      <c r="AJ815" t="s">
        <v>1355</v>
      </c>
      <c r="AK815" t="s">
        <v>722</v>
      </c>
      <c r="AL815" t="s">
        <v>1394</v>
      </c>
      <c r="AN815">
        <v>20</v>
      </c>
      <c r="AO815" t="s">
        <v>1354</v>
      </c>
      <c r="AP815" t="s">
        <v>1355</v>
      </c>
      <c r="AR815" t="s">
        <v>1395</v>
      </c>
      <c r="AS815" t="s">
        <v>1396</v>
      </c>
      <c r="AT815">
        <v>58.631680000000003</v>
      </c>
      <c r="AU815">
        <v>26.379726000000002</v>
      </c>
      <c r="AV815" t="s">
        <v>1397</v>
      </c>
      <c r="AW815" t="s">
        <v>1398</v>
      </c>
      <c r="AX815" t="s">
        <v>728</v>
      </c>
      <c r="AY815" t="s">
        <v>144</v>
      </c>
      <c r="BA815" t="s">
        <v>145</v>
      </c>
      <c r="BB815" t="s">
        <v>146</v>
      </c>
      <c r="BC815" t="s">
        <v>147</v>
      </c>
      <c r="BD815" t="s">
        <v>729</v>
      </c>
      <c r="BL815" t="s">
        <v>5433</v>
      </c>
      <c r="BN815" s="1">
        <v>42212</v>
      </c>
      <c r="BR815" t="s">
        <v>4257</v>
      </c>
      <c r="BS815" s="1">
        <v>42212</v>
      </c>
      <c r="BY815" t="s">
        <v>733</v>
      </c>
      <c r="BZ815" t="s">
        <v>734</v>
      </c>
      <c r="CB815" t="s">
        <v>735</v>
      </c>
      <c r="CF815" t="s">
        <v>159</v>
      </c>
      <c r="CG815" t="s">
        <v>736</v>
      </c>
      <c r="CH815" t="s">
        <v>737</v>
      </c>
      <c r="CI815" t="s">
        <v>130</v>
      </c>
      <c r="CJ815" t="s">
        <v>162</v>
      </c>
      <c r="CK815">
        <v>1E-3</v>
      </c>
      <c r="CM815" t="s">
        <v>163</v>
      </c>
      <c r="CN815">
        <v>1E-3</v>
      </c>
      <c r="CO815" t="s">
        <v>163</v>
      </c>
      <c r="CZ815" t="s">
        <v>164</v>
      </c>
      <c r="DA815" t="s">
        <v>165</v>
      </c>
      <c r="DC815" t="s">
        <v>166</v>
      </c>
      <c r="DD815" t="s">
        <v>167</v>
      </c>
      <c r="DE815" t="s">
        <v>168</v>
      </c>
      <c r="DF815" t="s">
        <v>5261</v>
      </c>
      <c r="DN815" t="s">
        <v>738</v>
      </c>
    </row>
    <row r="816" spans="1:118" x14ac:dyDescent="0.3">
      <c r="A816" t="s">
        <v>709</v>
      </c>
      <c r="B816" t="s">
        <v>5251</v>
      </c>
      <c r="C816" t="s">
        <v>5252</v>
      </c>
      <c r="D816" t="s">
        <v>121</v>
      </c>
      <c r="E816" t="s">
        <v>122</v>
      </c>
      <c r="F816" t="s">
        <v>123</v>
      </c>
      <c r="G816" t="s">
        <v>3203</v>
      </c>
      <c r="I816">
        <v>2015</v>
      </c>
      <c r="J816">
        <v>2015</v>
      </c>
      <c r="K816" t="s">
        <v>2080</v>
      </c>
      <c r="L816" t="s">
        <v>2081</v>
      </c>
      <c r="M816">
        <v>1051</v>
      </c>
      <c r="N816" t="s">
        <v>2082</v>
      </c>
      <c r="P816">
        <v>794640557</v>
      </c>
      <c r="Q816" t="s">
        <v>203</v>
      </c>
      <c r="R816" t="s">
        <v>130</v>
      </c>
      <c r="S816" t="s">
        <v>2083</v>
      </c>
      <c r="T816" t="s">
        <v>2084</v>
      </c>
      <c r="U816">
        <v>59.500765999999999</v>
      </c>
      <c r="V816">
        <v>26.300844999999999</v>
      </c>
      <c r="W816" t="s">
        <v>2085</v>
      </c>
      <c r="X816" t="s">
        <v>2086</v>
      </c>
      <c r="AI816" t="s">
        <v>2087</v>
      </c>
      <c r="AJ816" t="s">
        <v>1412</v>
      </c>
      <c r="AK816" t="s">
        <v>722</v>
      </c>
      <c r="AL816" t="s">
        <v>2088</v>
      </c>
      <c r="AN816">
        <v>16</v>
      </c>
      <c r="AO816" t="s">
        <v>2087</v>
      </c>
      <c r="AP816" t="s">
        <v>1412</v>
      </c>
      <c r="AR816" t="s">
        <v>2089</v>
      </c>
      <c r="AS816" t="s">
        <v>2090</v>
      </c>
      <c r="AT816">
        <v>59.500765999999999</v>
      </c>
      <c r="AU816">
        <v>26.300844999999999</v>
      </c>
      <c r="AV816" t="s">
        <v>2085</v>
      </c>
      <c r="AW816" t="s">
        <v>2086</v>
      </c>
      <c r="AX816" t="s">
        <v>728</v>
      </c>
      <c r="AY816" t="s">
        <v>144</v>
      </c>
      <c r="BA816" t="s">
        <v>145</v>
      </c>
      <c r="BB816" t="s">
        <v>146</v>
      </c>
      <c r="BC816" t="s">
        <v>147</v>
      </c>
      <c r="BD816" t="s">
        <v>729</v>
      </c>
      <c r="BL816" t="s">
        <v>5434</v>
      </c>
      <c r="BN816" s="1">
        <v>42207</v>
      </c>
      <c r="BR816" t="s">
        <v>4257</v>
      </c>
      <c r="BS816" s="1">
        <v>42207</v>
      </c>
      <c r="BY816" t="s">
        <v>733</v>
      </c>
      <c r="BZ816" t="s">
        <v>734</v>
      </c>
      <c r="CB816" t="s">
        <v>735</v>
      </c>
      <c r="CF816" t="s">
        <v>159</v>
      </c>
      <c r="CG816" t="s">
        <v>736</v>
      </c>
      <c r="CH816" t="s">
        <v>737</v>
      </c>
      <c r="CI816" t="s">
        <v>130</v>
      </c>
      <c r="CJ816" t="s">
        <v>162</v>
      </c>
      <c r="CK816">
        <v>1E-3</v>
      </c>
      <c r="CM816" t="s">
        <v>163</v>
      </c>
      <c r="CN816">
        <v>1E-3</v>
      </c>
      <c r="CO816" t="s">
        <v>163</v>
      </c>
      <c r="CZ816" t="s">
        <v>164</v>
      </c>
      <c r="DA816" t="s">
        <v>165</v>
      </c>
      <c r="DC816" t="s">
        <v>166</v>
      </c>
      <c r="DD816" t="s">
        <v>167</v>
      </c>
      <c r="DE816" t="s">
        <v>168</v>
      </c>
      <c r="DF816" t="s">
        <v>5261</v>
      </c>
      <c r="DN816" t="s">
        <v>738</v>
      </c>
    </row>
    <row r="817" spans="1:118" x14ac:dyDescent="0.3">
      <c r="A817" t="s">
        <v>5276</v>
      </c>
      <c r="B817" t="s">
        <v>5277</v>
      </c>
      <c r="C817" t="s">
        <v>5278</v>
      </c>
      <c r="D817" t="s">
        <v>121</v>
      </c>
      <c r="E817" t="s">
        <v>122</v>
      </c>
      <c r="F817" t="s">
        <v>123</v>
      </c>
      <c r="G817" t="s">
        <v>2496</v>
      </c>
      <c r="H817" t="s">
        <v>5279</v>
      </c>
      <c r="I817">
        <v>2015</v>
      </c>
      <c r="J817">
        <v>2015</v>
      </c>
      <c r="K817" t="s">
        <v>5435</v>
      </c>
      <c r="L817" t="s">
        <v>5436</v>
      </c>
      <c r="P817">
        <v>-1401609290</v>
      </c>
      <c r="Q817" t="s">
        <v>129</v>
      </c>
      <c r="R817" t="s">
        <v>130</v>
      </c>
      <c r="AI817" t="s">
        <v>5437</v>
      </c>
      <c r="AJ817" t="s">
        <v>5438</v>
      </c>
      <c r="AK817" t="s">
        <v>1204</v>
      </c>
      <c r="AX817" t="s">
        <v>234</v>
      </c>
      <c r="AY817" t="s">
        <v>144</v>
      </c>
      <c r="BA817" t="s">
        <v>145</v>
      </c>
      <c r="BB817" t="s">
        <v>146</v>
      </c>
      <c r="BC817" t="s">
        <v>235</v>
      </c>
      <c r="BD817" t="s">
        <v>236</v>
      </c>
      <c r="BE817">
        <v>-1264963877</v>
      </c>
      <c r="BF817" t="s">
        <v>237</v>
      </c>
      <c r="BG817" t="s">
        <v>238</v>
      </c>
      <c r="BI817">
        <v>-1264963877</v>
      </c>
      <c r="BJ817" t="s">
        <v>237</v>
      </c>
      <c r="BK817" t="s">
        <v>238</v>
      </c>
      <c r="BL817" t="s">
        <v>5439</v>
      </c>
      <c r="BM817">
        <v>15033</v>
      </c>
      <c r="BP817" t="s">
        <v>152</v>
      </c>
      <c r="BR817" t="s">
        <v>5281</v>
      </c>
      <c r="BS817" s="1">
        <v>42206</v>
      </c>
      <c r="BY817" t="s">
        <v>243</v>
      </c>
      <c r="BZ817" t="s">
        <v>244</v>
      </c>
      <c r="CB817" t="s">
        <v>245</v>
      </c>
      <c r="CC817" t="s">
        <v>246</v>
      </c>
      <c r="CF817" t="s">
        <v>247</v>
      </c>
      <c r="CH817" t="s">
        <v>248</v>
      </c>
      <c r="CI817" t="s">
        <v>130</v>
      </c>
      <c r="CJ817" t="s">
        <v>162</v>
      </c>
      <c r="CK817">
        <v>1</v>
      </c>
      <c r="CM817" t="s">
        <v>5282</v>
      </c>
      <c r="CO817" t="s">
        <v>249</v>
      </c>
      <c r="CZ817" t="s">
        <v>980</v>
      </c>
      <c r="DA817" t="s">
        <v>165</v>
      </c>
      <c r="DB817" t="s">
        <v>981</v>
      </c>
      <c r="DN817" t="s">
        <v>253</v>
      </c>
    </row>
    <row r="818" spans="1:118" x14ac:dyDescent="0.3">
      <c r="A818" t="s">
        <v>5276</v>
      </c>
      <c r="B818" t="s">
        <v>5277</v>
      </c>
      <c r="C818" t="s">
        <v>5278</v>
      </c>
      <c r="D818" t="s">
        <v>121</v>
      </c>
      <c r="E818" t="s">
        <v>122</v>
      </c>
      <c r="F818" t="s">
        <v>123</v>
      </c>
      <c r="G818" t="s">
        <v>2496</v>
      </c>
      <c r="H818" t="s">
        <v>5279</v>
      </c>
      <c r="I818">
        <v>2015</v>
      </c>
      <c r="J818">
        <v>2015</v>
      </c>
      <c r="K818" t="s">
        <v>5435</v>
      </c>
      <c r="L818" t="s">
        <v>5436</v>
      </c>
      <c r="P818">
        <v>-1401609290</v>
      </c>
      <c r="Q818" t="s">
        <v>129</v>
      </c>
      <c r="R818" t="s">
        <v>130</v>
      </c>
      <c r="AI818" t="s">
        <v>5437</v>
      </c>
      <c r="AJ818" t="s">
        <v>5438</v>
      </c>
      <c r="AK818" t="s">
        <v>1204</v>
      </c>
      <c r="AX818" t="s">
        <v>234</v>
      </c>
      <c r="AY818" t="s">
        <v>144</v>
      </c>
      <c r="BA818" t="s">
        <v>145</v>
      </c>
      <c r="BB818" t="s">
        <v>146</v>
      </c>
      <c r="BC818" t="s">
        <v>235</v>
      </c>
      <c r="BD818" t="s">
        <v>236</v>
      </c>
      <c r="BE818">
        <v>-1264963877</v>
      </c>
      <c r="BF818" t="s">
        <v>237</v>
      </c>
      <c r="BG818" t="s">
        <v>238</v>
      </c>
      <c r="BI818">
        <v>-1264963877</v>
      </c>
      <c r="BJ818" t="s">
        <v>237</v>
      </c>
      <c r="BK818" t="s">
        <v>238</v>
      </c>
      <c r="BL818" t="s">
        <v>5440</v>
      </c>
      <c r="BM818">
        <v>15040</v>
      </c>
      <c r="BP818" t="s">
        <v>152</v>
      </c>
      <c r="BR818" t="s">
        <v>5281</v>
      </c>
      <c r="BS818" s="1">
        <v>42206</v>
      </c>
      <c r="BY818" t="s">
        <v>243</v>
      </c>
      <c r="BZ818" t="s">
        <v>244</v>
      </c>
      <c r="CB818" t="s">
        <v>245</v>
      </c>
      <c r="CC818" t="s">
        <v>246</v>
      </c>
      <c r="CF818" t="s">
        <v>247</v>
      </c>
      <c r="CH818" t="s">
        <v>248</v>
      </c>
      <c r="CI818" t="s">
        <v>130</v>
      </c>
      <c r="CJ818" t="s">
        <v>162</v>
      </c>
      <c r="CK818">
        <v>1</v>
      </c>
      <c r="CM818" t="s">
        <v>5282</v>
      </c>
      <c r="CO818" t="s">
        <v>249</v>
      </c>
      <c r="CZ818" t="s">
        <v>980</v>
      </c>
      <c r="DA818" t="s">
        <v>165</v>
      </c>
      <c r="DB818" t="s">
        <v>981</v>
      </c>
      <c r="DN818" t="s">
        <v>253</v>
      </c>
    </row>
    <row r="819" spans="1:118" x14ac:dyDescent="0.3">
      <c r="A819" t="s">
        <v>5276</v>
      </c>
      <c r="B819" t="s">
        <v>5277</v>
      </c>
      <c r="C819" t="s">
        <v>5278</v>
      </c>
      <c r="D819" t="s">
        <v>121</v>
      </c>
      <c r="E819" t="s">
        <v>122</v>
      </c>
      <c r="F819" t="s">
        <v>123</v>
      </c>
      <c r="G819" t="s">
        <v>2496</v>
      </c>
      <c r="H819" t="s">
        <v>5279</v>
      </c>
      <c r="I819">
        <v>2015</v>
      </c>
      <c r="J819">
        <v>2015</v>
      </c>
      <c r="K819" t="s">
        <v>5435</v>
      </c>
      <c r="L819" t="s">
        <v>5436</v>
      </c>
      <c r="P819">
        <v>-1401609290</v>
      </c>
      <c r="Q819" t="s">
        <v>129</v>
      </c>
      <c r="R819" t="s">
        <v>130</v>
      </c>
      <c r="AI819" t="s">
        <v>5437</v>
      </c>
      <c r="AJ819" t="s">
        <v>5438</v>
      </c>
      <c r="AK819" t="s">
        <v>1204</v>
      </c>
      <c r="AX819" t="s">
        <v>234</v>
      </c>
      <c r="AY819" t="s">
        <v>144</v>
      </c>
      <c r="BA819" t="s">
        <v>145</v>
      </c>
      <c r="BB819" t="s">
        <v>146</v>
      </c>
      <c r="BC819" t="s">
        <v>235</v>
      </c>
      <c r="BD819" t="s">
        <v>236</v>
      </c>
      <c r="BE819">
        <v>-1264963877</v>
      </c>
      <c r="BF819" t="s">
        <v>237</v>
      </c>
      <c r="BG819" t="s">
        <v>238</v>
      </c>
      <c r="BI819">
        <v>-1264963877</v>
      </c>
      <c r="BJ819" t="s">
        <v>237</v>
      </c>
      <c r="BK819" t="s">
        <v>238</v>
      </c>
      <c r="BL819" t="s">
        <v>5441</v>
      </c>
      <c r="BM819">
        <v>15038</v>
      </c>
      <c r="BP819" t="s">
        <v>152</v>
      </c>
      <c r="BR819" t="s">
        <v>5281</v>
      </c>
      <c r="BS819" s="1">
        <v>42206</v>
      </c>
      <c r="BY819" t="s">
        <v>243</v>
      </c>
      <c r="BZ819" t="s">
        <v>244</v>
      </c>
      <c r="CB819" t="s">
        <v>245</v>
      </c>
      <c r="CC819" t="s">
        <v>246</v>
      </c>
      <c r="CF819" t="s">
        <v>247</v>
      </c>
      <c r="CH819" t="s">
        <v>248</v>
      </c>
      <c r="CI819" t="s">
        <v>130</v>
      </c>
      <c r="CJ819" t="s">
        <v>162</v>
      </c>
      <c r="CK819">
        <v>1</v>
      </c>
      <c r="CM819" t="s">
        <v>5282</v>
      </c>
      <c r="CO819" t="s">
        <v>249</v>
      </c>
      <c r="CZ819" t="s">
        <v>980</v>
      </c>
      <c r="DA819" t="s">
        <v>165</v>
      </c>
      <c r="DB819" t="s">
        <v>981</v>
      </c>
      <c r="DN819" t="s">
        <v>253</v>
      </c>
    </row>
    <row r="820" spans="1:118" x14ac:dyDescent="0.3">
      <c r="A820" t="s">
        <v>5276</v>
      </c>
      <c r="B820" t="s">
        <v>5277</v>
      </c>
      <c r="C820" t="s">
        <v>5278</v>
      </c>
      <c r="D820" t="s">
        <v>121</v>
      </c>
      <c r="E820" t="s">
        <v>122</v>
      </c>
      <c r="F820" t="s">
        <v>123</v>
      </c>
      <c r="G820" t="s">
        <v>2496</v>
      </c>
      <c r="H820" t="s">
        <v>5279</v>
      </c>
      <c r="I820">
        <v>2015</v>
      </c>
      <c r="J820">
        <v>2015</v>
      </c>
      <c r="K820" t="s">
        <v>5435</v>
      </c>
      <c r="L820" t="s">
        <v>5436</v>
      </c>
      <c r="P820">
        <v>-1401609290</v>
      </c>
      <c r="Q820" t="s">
        <v>129</v>
      </c>
      <c r="R820" t="s">
        <v>130</v>
      </c>
      <c r="AI820" t="s">
        <v>5437</v>
      </c>
      <c r="AJ820" t="s">
        <v>5438</v>
      </c>
      <c r="AK820" t="s">
        <v>1204</v>
      </c>
      <c r="AX820" t="s">
        <v>234</v>
      </c>
      <c r="AY820" t="s">
        <v>144</v>
      </c>
      <c r="BA820" t="s">
        <v>145</v>
      </c>
      <c r="BB820" t="s">
        <v>146</v>
      </c>
      <c r="BC820" t="s">
        <v>235</v>
      </c>
      <c r="BD820" t="s">
        <v>236</v>
      </c>
      <c r="BE820">
        <v>-1264963877</v>
      </c>
      <c r="BF820" t="s">
        <v>237</v>
      </c>
      <c r="BG820" t="s">
        <v>238</v>
      </c>
      <c r="BI820">
        <v>-1264963877</v>
      </c>
      <c r="BJ820" t="s">
        <v>237</v>
      </c>
      <c r="BK820" t="s">
        <v>238</v>
      </c>
      <c r="BL820" t="s">
        <v>5442</v>
      </c>
      <c r="BM820">
        <v>15035</v>
      </c>
      <c r="BP820" t="s">
        <v>152</v>
      </c>
      <c r="BR820" t="s">
        <v>5281</v>
      </c>
      <c r="BS820" s="1">
        <v>42206</v>
      </c>
      <c r="BY820" t="s">
        <v>243</v>
      </c>
      <c r="BZ820" t="s">
        <v>244</v>
      </c>
      <c r="CB820" t="s">
        <v>245</v>
      </c>
      <c r="CC820" t="s">
        <v>246</v>
      </c>
      <c r="CF820" t="s">
        <v>247</v>
      </c>
      <c r="CH820" t="s">
        <v>248</v>
      </c>
      <c r="CI820" t="s">
        <v>130</v>
      </c>
      <c r="CJ820" t="s">
        <v>162</v>
      </c>
      <c r="CK820">
        <v>1</v>
      </c>
      <c r="CM820" t="s">
        <v>5282</v>
      </c>
      <c r="CO820" t="s">
        <v>249</v>
      </c>
      <c r="CZ820" t="s">
        <v>980</v>
      </c>
      <c r="DA820" t="s">
        <v>165</v>
      </c>
      <c r="DB820" t="s">
        <v>981</v>
      </c>
      <c r="DN820" t="s">
        <v>253</v>
      </c>
    </row>
    <row r="821" spans="1:118" x14ac:dyDescent="0.3">
      <c r="A821" t="s">
        <v>709</v>
      </c>
      <c r="B821" t="s">
        <v>5251</v>
      </c>
      <c r="C821" t="s">
        <v>5252</v>
      </c>
      <c r="D821" t="s">
        <v>121</v>
      </c>
      <c r="E821" t="s">
        <v>122</v>
      </c>
      <c r="F821" t="s">
        <v>123</v>
      </c>
      <c r="G821" t="s">
        <v>3203</v>
      </c>
      <c r="I821">
        <v>2015</v>
      </c>
      <c r="J821">
        <v>2015</v>
      </c>
      <c r="K821" t="s">
        <v>713</v>
      </c>
      <c r="L821" t="s">
        <v>714</v>
      </c>
      <c r="M821">
        <v>8131</v>
      </c>
      <c r="N821" t="s">
        <v>715</v>
      </c>
      <c r="P821">
        <v>1674677450</v>
      </c>
      <c r="Q821" t="s">
        <v>203</v>
      </c>
      <c r="R821" t="s">
        <v>130</v>
      </c>
      <c r="S821" t="s">
        <v>716</v>
      </c>
      <c r="T821" t="s">
        <v>717</v>
      </c>
      <c r="U821">
        <v>58.334125</v>
      </c>
      <c r="V821">
        <v>24.739968000000001</v>
      </c>
      <c r="W821" t="s">
        <v>718</v>
      </c>
      <c r="X821" t="s">
        <v>719</v>
      </c>
      <c r="AI821" t="s">
        <v>720</v>
      </c>
      <c r="AJ821" t="s">
        <v>721</v>
      </c>
      <c r="AK821" t="s">
        <v>722</v>
      </c>
      <c r="AL821" t="s">
        <v>723</v>
      </c>
      <c r="AN821">
        <v>43.3</v>
      </c>
      <c r="AO821" t="s">
        <v>724</v>
      </c>
      <c r="AP821" t="s">
        <v>721</v>
      </c>
      <c r="AQ821" t="s">
        <v>725</v>
      </c>
      <c r="AR821" t="s">
        <v>726</v>
      </c>
      <c r="AS821" t="s">
        <v>727</v>
      </c>
      <c r="AT821">
        <v>58.334125</v>
      </c>
      <c r="AU821">
        <v>24.739968000000001</v>
      </c>
      <c r="AV821" t="s">
        <v>718</v>
      </c>
      <c r="AW821" t="s">
        <v>719</v>
      </c>
      <c r="AX821" t="s">
        <v>728</v>
      </c>
      <c r="AY821" t="s">
        <v>144</v>
      </c>
      <c r="BA821" t="s">
        <v>145</v>
      </c>
      <c r="BB821" t="s">
        <v>146</v>
      </c>
      <c r="BC821" t="s">
        <v>147</v>
      </c>
      <c r="BD821" t="s">
        <v>729</v>
      </c>
      <c r="BL821" t="s">
        <v>5443</v>
      </c>
      <c r="BN821" s="1">
        <v>42205</v>
      </c>
      <c r="BR821" t="s">
        <v>4257</v>
      </c>
      <c r="BS821" s="1">
        <v>42205</v>
      </c>
      <c r="BY821" t="s">
        <v>733</v>
      </c>
      <c r="BZ821" t="s">
        <v>734</v>
      </c>
      <c r="CB821" t="s">
        <v>735</v>
      </c>
      <c r="CF821" t="s">
        <v>159</v>
      </c>
      <c r="CG821" t="s">
        <v>736</v>
      </c>
      <c r="CH821" t="s">
        <v>737</v>
      </c>
      <c r="CI821" t="s">
        <v>130</v>
      </c>
      <c r="CJ821" t="s">
        <v>162</v>
      </c>
      <c r="CK821">
        <v>1E-3</v>
      </c>
      <c r="CM821" t="s">
        <v>163</v>
      </c>
      <c r="CN821">
        <v>1E-3</v>
      </c>
      <c r="CO821" t="s">
        <v>163</v>
      </c>
      <c r="CZ821" t="s">
        <v>164</v>
      </c>
      <c r="DA821" t="s">
        <v>165</v>
      </c>
      <c r="DC821" t="s">
        <v>166</v>
      </c>
      <c r="DD821" t="s">
        <v>167</v>
      </c>
      <c r="DE821" t="s">
        <v>168</v>
      </c>
      <c r="DF821" t="s">
        <v>5261</v>
      </c>
      <c r="DN821" t="s">
        <v>738</v>
      </c>
    </row>
    <row r="822" spans="1:118" ht="187.2" x14ac:dyDescent="0.3">
      <c r="A822" t="s">
        <v>2004</v>
      </c>
      <c r="B822" t="s">
        <v>5380</v>
      </c>
      <c r="C822" t="s">
        <v>5381</v>
      </c>
      <c r="D822" t="s">
        <v>121</v>
      </c>
      <c r="F822" t="s">
        <v>123</v>
      </c>
      <c r="G822" t="s">
        <v>124</v>
      </c>
      <c r="H822" t="s">
        <v>3774</v>
      </c>
      <c r="I822">
        <v>2015</v>
      </c>
      <c r="J822">
        <v>2015</v>
      </c>
      <c r="K822" t="s">
        <v>1879</v>
      </c>
      <c r="L822" t="s">
        <v>1880</v>
      </c>
      <c r="M822">
        <v>5009</v>
      </c>
      <c r="N822" t="s">
        <v>1881</v>
      </c>
      <c r="P822">
        <v>1469166798</v>
      </c>
      <c r="Q822" t="s">
        <v>129</v>
      </c>
      <c r="R822" t="s">
        <v>130</v>
      </c>
      <c r="S822" t="s">
        <v>1882</v>
      </c>
      <c r="T822" t="s">
        <v>1883</v>
      </c>
      <c r="U822">
        <v>59.515315999999999</v>
      </c>
      <c r="V822">
        <v>25.928163999999999</v>
      </c>
      <c r="W822" t="s">
        <v>1884</v>
      </c>
      <c r="X822" t="s">
        <v>1885</v>
      </c>
      <c r="AR822" t="s">
        <v>3775</v>
      </c>
      <c r="AS822" t="s">
        <v>3776</v>
      </c>
      <c r="AT822">
        <v>59.515273999999998</v>
      </c>
      <c r="AU822">
        <v>25.928056000000002</v>
      </c>
      <c r="AV822" t="s">
        <v>3777</v>
      </c>
      <c r="AW822" t="s">
        <v>3778</v>
      </c>
      <c r="AX822" t="s">
        <v>2007</v>
      </c>
      <c r="AY822" t="s">
        <v>144</v>
      </c>
      <c r="BA822" t="s">
        <v>145</v>
      </c>
      <c r="BB822" t="s">
        <v>146</v>
      </c>
      <c r="BC822" t="s">
        <v>147</v>
      </c>
      <c r="BL822" t="s">
        <v>5444</v>
      </c>
      <c r="BM822" t="s">
        <v>5200</v>
      </c>
      <c r="BP822" t="s">
        <v>3781</v>
      </c>
      <c r="BR822" t="s">
        <v>4257</v>
      </c>
      <c r="BS822" s="1">
        <v>42205</v>
      </c>
      <c r="BT822" s="1">
        <v>42216</v>
      </c>
      <c r="BY822" t="s">
        <v>2010</v>
      </c>
      <c r="BZ822" t="s">
        <v>2011</v>
      </c>
      <c r="CA822" s="2" t="s">
        <v>2012</v>
      </c>
      <c r="CF822" t="s">
        <v>2013</v>
      </c>
      <c r="CG822" t="s">
        <v>2014</v>
      </c>
      <c r="CH822" t="s">
        <v>2015</v>
      </c>
      <c r="CI822" t="s">
        <v>130</v>
      </c>
      <c r="CJ822" t="s">
        <v>162</v>
      </c>
      <c r="CK822">
        <v>1</v>
      </c>
      <c r="CM822" t="s">
        <v>2016</v>
      </c>
      <c r="CN822">
        <v>1</v>
      </c>
      <c r="CO822" t="s">
        <v>2016</v>
      </c>
      <c r="CZ822" t="s">
        <v>3219</v>
      </c>
      <c r="DA822" t="s">
        <v>165</v>
      </c>
      <c r="DB822" t="s">
        <v>3220</v>
      </c>
    </row>
    <row r="823" spans="1:118" x14ac:dyDescent="0.3">
      <c r="A823" t="s">
        <v>5276</v>
      </c>
      <c r="B823" t="s">
        <v>5277</v>
      </c>
      <c r="C823" t="s">
        <v>5278</v>
      </c>
      <c r="D823" t="s">
        <v>121</v>
      </c>
      <c r="E823" t="s">
        <v>122</v>
      </c>
      <c r="F823" t="s">
        <v>123</v>
      </c>
      <c r="G823" t="s">
        <v>2496</v>
      </c>
      <c r="H823" t="s">
        <v>5279</v>
      </c>
      <c r="I823">
        <v>2015</v>
      </c>
      <c r="J823">
        <v>2015</v>
      </c>
      <c r="K823" t="s">
        <v>5445</v>
      </c>
      <c r="L823" t="s">
        <v>5446</v>
      </c>
      <c r="P823">
        <v>-621673511</v>
      </c>
      <c r="Q823" t="s">
        <v>129</v>
      </c>
      <c r="R823" t="s">
        <v>130</v>
      </c>
      <c r="AI823" t="s">
        <v>1202</v>
      </c>
      <c r="AJ823" t="s">
        <v>1203</v>
      </c>
      <c r="AK823" t="s">
        <v>1204</v>
      </c>
      <c r="AX823" t="s">
        <v>234</v>
      </c>
      <c r="AY823" t="s">
        <v>144</v>
      </c>
      <c r="BA823" t="s">
        <v>145</v>
      </c>
      <c r="BB823" t="s">
        <v>146</v>
      </c>
      <c r="BC823" t="s">
        <v>235</v>
      </c>
      <c r="BD823" t="s">
        <v>236</v>
      </c>
      <c r="BE823">
        <v>-1264963877</v>
      </c>
      <c r="BF823" t="s">
        <v>237</v>
      </c>
      <c r="BG823" t="s">
        <v>238</v>
      </c>
      <c r="BI823">
        <v>-1264963877</v>
      </c>
      <c r="BJ823" t="s">
        <v>237</v>
      </c>
      <c r="BK823" t="s">
        <v>238</v>
      </c>
      <c r="BL823" t="s">
        <v>5447</v>
      </c>
      <c r="BM823">
        <v>15005</v>
      </c>
      <c r="BP823" t="s">
        <v>152</v>
      </c>
      <c r="BR823" t="s">
        <v>5281</v>
      </c>
      <c r="BS823" s="1">
        <v>42203</v>
      </c>
      <c r="BY823" t="s">
        <v>243</v>
      </c>
      <c r="BZ823" t="s">
        <v>244</v>
      </c>
      <c r="CB823" t="s">
        <v>245</v>
      </c>
      <c r="CC823" t="s">
        <v>246</v>
      </c>
      <c r="CF823" t="s">
        <v>247</v>
      </c>
      <c r="CH823" t="s">
        <v>248</v>
      </c>
      <c r="CI823" t="s">
        <v>130</v>
      </c>
      <c r="CJ823" t="s">
        <v>162</v>
      </c>
      <c r="CK823">
        <v>1</v>
      </c>
      <c r="CM823" t="s">
        <v>5282</v>
      </c>
      <c r="CO823" t="s">
        <v>249</v>
      </c>
      <c r="CZ823" t="s">
        <v>980</v>
      </c>
      <c r="DA823" t="s">
        <v>165</v>
      </c>
      <c r="DB823" t="s">
        <v>981</v>
      </c>
      <c r="DN823" t="s">
        <v>253</v>
      </c>
    </row>
    <row r="824" spans="1:118" x14ac:dyDescent="0.3">
      <c r="A824" t="s">
        <v>5276</v>
      </c>
      <c r="B824" t="s">
        <v>5277</v>
      </c>
      <c r="C824" t="s">
        <v>5278</v>
      </c>
      <c r="D824" t="s">
        <v>121</v>
      </c>
      <c r="E824" t="s">
        <v>122</v>
      </c>
      <c r="F824" t="s">
        <v>123</v>
      </c>
      <c r="G824" t="s">
        <v>2496</v>
      </c>
      <c r="H824" t="s">
        <v>5279</v>
      </c>
      <c r="I824">
        <v>2015</v>
      </c>
      <c r="J824">
        <v>2015</v>
      </c>
      <c r="K824" t="s">
        <v>5445</v>
      </c>
      <c r="L824" t="s">
        <v>5446</v>
      </c>
      <c r="P824">
        <v>-621673511</v>
      </c>
      <c r="Q824" t="s">
        <v>129</v>
      </c>
      <c r="R824" t="s">
        <v>130</v>
      </c>
      <c r="AI824" t="s">
        <v>1202</v>
      </c>
      <c r="AJ824" t="s">
        <v>1203</v>
      </c>
      <c r="AK824" t="s">
        <v>1204</v>
      </c>
      <c r="AX824" t="s">
        <v>234</v>
      </c>
      <c r="AY824" t="s">
        <v>144</v>
      </c>
      <c r="BA824" t="s">
        <v>145</v>
      </c>
      <c r="BB824" t="s">
        <v>146</v>
      </c>
      <c r="BC824" t="s">
        <v>235</v>
      </c>
      <c r="BD824" t="s">
        <v>236</v>
      </c>
      <c r="BE824">
        <v>-1264963877</v>
      </c>
      <c r="BF824" t="s">
        <v>237</v>
      </c>
      <c r="BG824" t="s">
        <v>238</v>
      </c>
      <c r="BI824">
        <v>-1264963877</v>
      </c>
      <c r="BJ824" t="s">
        <v>237</v>
      </c>
      <c r="BK824" t="s">
        <v>238</v>
      </c>
      <c r="BL824" t="s">
        <v>5448</v>
      </c>
      <c r="BM824">
        <v>15003</v>
      </c>
      <c r="BP824" t="s">
        <v>152</v>
      </c>
      <c r="BR824" t="s">
        <v>5281</v>
      </c>
      <c r="BS824" s="1">
        <v>42203</v>
      </c>
      <c r="BY824" t="s">
        <v>243</v>
      </c>
      <c r="BZ824" t="s">
        <v>244</v>
      </c>
      <c r="CB824" t="s">
        <v>245</v>
      </c>
      <c r="CC824" t="s">
        <v>246</v>
      </c>
      <c r="CF824" t="s">
        <v>247</v>
      </c>
      <c r="CH824" t="s">
        <v>248</v>
      </c>
      <c r="CI824" t="s">
        <v>130</v>
      </c>
      <c r="CJ824" t="s">
        <v>162</v>
      </c>
      <c r="CK824">
        <v>1</v>
      </c>
      <c r="CM824" t="s">
        <v>5282</v>
      </c>
      <c r="CO824" t="s">
        <v>249</v>
      </c>
      <c r="CZ824" t="s">
        <v>980</v>
      </c>
      <c r="DA824" t="s">
        <v>165</v>
      </c>
      <c r="DB824" t="s">
        <v>981</v>
      </c>
      <c r="DN824" t="s">
        <v>253</v>
      </c>
    </row>
    <row r="825" spans="1:118" x14ac:dyDescent="0.3">
      <c r="A825" t="s">
        <v>709</v>
      </c>
      <c r="B825" t="s">
        <v>5251</v>
      </c>
      <c r="C825" t="s">
        <v>5252</v>
      </c>
      <c r="D825" t="s">
        <v>121</v>
      </c>
      <c r="E825" t="s">
        <v>122</v>
      </c>
      <c r="F825" t="s">
        <v>123</v>
      </c>
      <c r="G825" t="s">
        <v>3203</v>
      </c>
      <c r="I825">
        <v>2015</v>
      </c>
      <c r="J825">
        <v>2015</v>
      </c>
      <c r="K825" t="s">
        <v>4206</v>
      </c>
      <c r="L825" t="s">
        <v>4207</v>
      </c>
      <c r="M825">
        <v>9106</v>
      </c>
      <c r="N825" t="s">
        <v>4208</v>
      </c>
      <c r="P825">
        <v>-124500103</v>
      </c>
      <c r="Q825" t="s">
        <v>203</v>
      </c>
      <c r="R825" t="s">
        <v>130</v>
      </c>
      <c r="S825" t="s">
        <v>4209</v>
      </c>
      <c r="T825" t="s">
        <v>4210</v>
      </c>
      <c r="U825">
        <v>59.289869000000003</v>
      </c>
      <c r="V825">
        <v>27.552607999999999</v>
      </c>
      <c r="W825" t="s">
        <v>4211</v>
      </c>
      <c r="X825" t="s">
        <v>4212</v>
      </c>
      <c r="AI825" t="s">
        <v>958</v>
      </c>
      <c r="AJ825" t="s">
        <v>959</v>
      </c>
      <c r="AK825" t="s">
        <v>722</v>
      </c>
      <c r="AL825" t="s">
        <v>4213</v>
      </c>
      <c r="AN825">
        <v>29.8</v>
      </c>
      <c r="AO825" t="s">
        <v>958</v>
      </c>
      <c r="AP825" t="s">
        <v>959</v>
      </c>
      <c r="AR825" t="s">
        <v>4214</v>
      </c>
      <c r="AS825" t="s">
        <v>4215</v>
      </c>
      <c r="AT825">
        <v>59.289915000000001</v>
      </c>
      <c r="AU825">
        <v>27.552664</v>
      </c>
      <c r="AV825" t="s">
        <v>4216</v>
      </c>
      <c r="AW825" t="s">
        <v>4217</v>
      </c>
      <c r="AX825" t="s">
        <v>728</v>
      </c>
      <c r="AY825" t="s">
        <v>144</v>
      </c>
      <c r="BA825" t="s">
        <v>145</v>
      </c>
      <c r="BB825" t="s">
        <v>146</v>
      </c>
      <c r="BC825" t="s">
        <v>147</v>
      </c>
      <c r="BD825" t="s">
        <v>729</v>
      </c>
      <c r="BL825" t="s">
        <v>5449</v>
      </c>
      <c r="BN825" s="1">
        <v>42199</v>
      </c>
      <c r="BR825" t="s">
        <v>4257</v>
      </c>
      <c r="BS825" s="1">
        <v>42199</v>
      </c>
      <c r="BY825" t="s">
        <v>733</v>
      </c>
      <c r="BZ825" t="s">
        <v>734</v>
      </c>
      <c r="CB825" t="s">
        <v>735</v>
      </c>
      <c r="CF825" t="s">
        <v>159</v>
      </c>
      <c r="CG825" t="s">
        <v>736</v>
      </c>
      <c r="CH825" t="s">
        <v>737</v>
      </c>
      <c r="CI825" t="s">
        <v>130</v>
      </c>
      <c r="CJ825" t="s">
        <v>162</v>
      </c>
      <c r="CK825">
        <v>1E-3</v>
      </c>
      <c r="CM825" t="s">
        <v>163</v>
      </c>
      <c r="CN825">
        <v>1E-3</v>
      </c>
      <c r="CO825" t="s">
        <v>163</v>
      </c>
      <c r="CZ825" t="s">
        <v>164</v>
      </c>
      <c r="DA825" t="s">
        <v>165</v>
      </c>
      <c r="DC825" t="s">
        <v>166</v>
      </c>
      <c r="DD825" t="s">
        <v>167</v>
      </c>
      <c r="DE825" t="s">
        <v>168</v>
      </c>
      <c r="DF825" t="s">
        <v>5261</v>
      </c>
      <c r="DN825" t="s">
        <v>738</v>
      </c>
    </row>
    <row r="826" spans="1:118" ht="187.2" x14ac:dyDescent="0.3">
      <c r="A826" t="s">
        <v>2004</v>
      </c>
      <c r="B826" t="s">
        <v>5380</v>
      </c>
      <c r="C826" t="s">
        <v>5381</v>
      </c>
      <c r="D826" t="s">
        <v>121</v>
      </c>
      <c r="F826" t="s">
        <v>123</v>
      </c>
      <c r="G826" t="s">
        <v>124</v>
      </c>
      <c r="H826" t="s">
        <v>3774</v>
      </c>
      <c r="I826">
        <v>2015</v>
      </c>
      <c r="J826">
        <v>2015</v>
      </c>
      <c r="K826" t="s">
        <v>1879</v>
      </c>
      <c r="L826" t="s">
        <v>1880</v>
      </c>
      <c r="M826">
        <v>5009</v>
      </c>
      <c r="N826" t="s">
        <v>1881</v>
      </c>
      <c r="P826">
        <v>1469166798</v>
      </c>
      <c r="Q826" t="s">
        <v>129</v>
      </c>
      <c r="R826" t="s">
        <v>130</v>
      </c>
      <c r="S826" t="s">
        <v>1882</v>
      </c>
      <c r="T826" t="s">
        <v>1883</v>
      </c>
      <c r="U826">
        <v>59.515315999999999</v>
      </c>
      <c r="V826">
        <v>25.928163999999999</v>
      </c>
      <c r="W826" t="s">
        <v>1884</v>
      </c>
      <c r="X826" t="s">
        <v>1885</v>
      </c>
      <c r="AR826" t="s">
        <v>3775</v>
      </c>
      <c r="AS826" t="s">
        <v>3776</v>
      </c>
      <c r="AT826">
        <v>59.515273999999998</v>
      </c>
      <c r="AU826">
        <v>25.928056000000002</v>
      </c>
      <c r="AV826" t="s">
        <v>3777</v>
      </c>
      <c r="AW826" t="s">
        <v>3778</v>
      </c>
      <c r="AX826" t="s">
        <v>2007</v>
      </c>
      <c r="AY826" t="s">
        <v>144</v>
      </c>
      <c r="BA826" t="s">
        <v>145</v>
      </c>
      <c r="BB826" t="s">
        <v>146</v>
      </c>
      <c r="BC826" t="s">
        <v>147</v>
      </c>
      <c r="BL826" t="s">
        <v>5450</v>
      </c>
      <c r="BM826" t="s">
        <v>5200</v>
      </c>
      <c r="BP826" t="s">
        <v>3781</v>
      </c>
      <c r="BR826" t="s">
        <v>4257</v>
      </c>
      <c r="BS826" s="1">
        <v>42191</v>
      </c>
      <c r="BT826" s="1">
        <v>42205</v>
      </c>
      <c r="BY826" t="s">
        <v>2010</v>
      </c>
      <c r="BZ826" t="s">
        <v>2011</v>
      </c>
      <c r="CA826" s="2" t="s">
        <v>2012</v>
      </c>
      <c r="CF826" t="s">
        <v>2013</v>
      </c>
      <c r="CG826" t="s">
        <v>2014</v>
      </c>
      <c r="CH826" t="s">
        <v>2015</v>
      </c>
      <c r="CI826" t="s">
        <v>130</v>
      </c>
      <c r="CJ826" t="s">
        <v>162</v>
      </c>
      <c r="CK826">
        <v>1</v>
      </c>
      <c r="CM826" t="s">
        <v>2016</v>
      </c>
      <c r="CN826">
        <v>1</v>
      </c>
      <c r="CO826" t="s">
        <v>2016</v>
      </c>
      <c r="CZ826" t="s">
        <v>3219</v>
      </c>
      <c r="DA826" t="s">
        <v>165</v>
      </c>
      <c r="DB826" t="s">
        <v>3220</v>
      </c>
    </row>
    <row r="827" spans="1:118" x14ac:dyDescent="0.3">
      <c r="A827" t="s">
        <v>5276</v>
      </c>
      <c r="B827" t="s">
        <v>5277</v>
      </c>
      <c r="C827" t="s">
        <v>5278</v>
      </c>
      <c r="D827" t="s">
        <v>121</v>
      </c>
      <c r="E827" t="s">
        <v>122</v>
      </c>
      <c r="F827" t="s">
        <v>123</v>
      </c>
      <c r="G827" t="s">
        <v>2496</v>
      </c>
      <c r="H827" t="s">
        <v>5279</v>
      </c>
      <c r="I827">
        <v>2015</v>
      </c>
      <c r="J827">
        <v>2015</v>
      </c>
      <c r="K827" t="s">
        <v>5451</v>
      </c>
      <c r="L827" t="s">
        <v>5452</v>
      </c>
      <c r="P827">
        <v>227133357</v>
      </c>
      <c r="Q827" t="s">
        <v>129</v>
      </c>
      <c r="R827" t="s">
        <v>130</v>
      </c>
      <c r="AI827" t="s">
        <v>1223</v>
      </c>
      <c r="AJ827" t="s">
        <v>1224</v>
      </c>
      <c r="AK827" t="s">
        <v>1204</v>
      </c>
      <c r="AX827" t="s">
        <v>234</v>
      </c>
      <c r="AY827" t="s">
        <v>144</v>
      </c>
      <c r="BA827" t="s">
        <v>145</v>
      </c>
      <c r="BB827" t="s">
        <v>146</v>
      </c>
      <c r="BC827" t="s">
        <v>235</v>
      </c>
      <c r="BD827" t="s">
        <v>236</v>
      </c>
      <c r="BE827">
        <v>-1264963877</v>
      </c>
      <c r="BF827" t="s">
        <v>237</v>
      </c>
      <c r="BG827" t="s">
        <v>238</v>
      </c>
      <c r="BI827">
        <v>-1264963877</v>
      </c>
      <c r="BJ827" t="s">
        <v>237</v>
      </c>
      <c r="BK827" t="s">
        <v>238</v>
      </c>
      <c r="BL827" t="s">
        <v>5453</v>
      </c>
      <c r="BM827">
        <v>15028</v>
      </c>
      <c r="BP827" t="s">
        <v>152</v>
      </c>
      <c r="BR827" t="s">
        <v>5281</v>
      </c>
      <c r="BS827" s="1">
        <v>42188</v>
      </c>
      <c r="BY827" t="s">
        <v>243</v>
      </c>
      <c r="BZ827" t="s">
        <v>244</v>
      </c>
      <c r="CB827" t="s">
        <v>245</v>
      </c>
      <c r="CC827" t="s">
        <v>246</v>
      </c>
      <c r="CF827" t="s">
        <v>247</v>
      </c>
      <c r="CH827" t="s">
        <v>248</v>
      </c>
      <c r="CI827" t="s">
        <v>130</v>
      </c>
      <c r="CJ827" t="s">
        <v>162</v>
      </c>
      <c r="CK827">
        <v>1</v>
      </c>
      <c r="CM827" t="s">
        <v>5282</v>
      </c>
      <c r="CO827" t="s">
        <v>249</v>
      </c>
      <c r="CZ827" t="s">
        <v>980</v>
      </c>
      <c r="DA827" t="s">
        <v>165</v>
      </c>
      <c r="DB827" t="s">
        <v>981</v>
      </c>
      <c r="DN827" t="s">
        <v>253</v>
      </c>
    </row>
    <row r="828" spans="1:118" x14ac:dyDescent="0.3">
      <c r="A828" t="s">
        <v>5276</v>
      </c>
      <c r="B828" t="s">
        <v>5277</v>
      </c>
      <c r="C828" t="s">
        <v>5278</v>
      </c>
      <c r="D828" t="s">
        <v>121</v>
      </c>
      <c r="E828" t="s">
        <v>122</v>
      </c>
      <c r="F828" t="s">
        <v>123</v>
      </c>
      <c r="G828" t="s">
        <v>2496</v>
      </c>
      <c r="H828" t="s">
        <v>5279</v>
      </c>
      <c r="I828">
        <v>2015</v>
      </c>
      <c r="J828">
        <v>2015</v>
      </c>
      <c r="K828" t="s">
        <v>5451</v>
      </c>
      <c r="L828" t="s">
        <v>5452</v>
      </c>
      <c r="P828">
        <v>227133357</v>
      </c>
      <c r="Q828" t="s">
        <v>129</v>
      </c>
      <c r="R828" t="s">
        <v>130</v>
      </c>
      <c r="AI828" t="s">
        <v>1223</v>
      </c>
      <c r="AJ828" t="s">
        <v>1224</v>
      </c>
      <c r="AK828" t="s">
        <v>1204</v>
      </c>
      <c r="AX828" t="s">
        <v>234</v>
      </c>
      <c r="AY828" t="s">
        <v>144</v>
      </c>
      <c r="BA828" t="s">
        <v>145</v>
      </c>
      <c r="BB828" t="s">
        <v>146</v>
      </c>
      <c r="BC828" t="s">
        <v>235</v>
      </c>
      <c r="BD828" t="s">
        <v>236</v>
      </c>
      <c r="BE828">
        <v>-1264963877</v>
      </c>
      <c r="BF828" t="s">
        <v>237</v>
      </c>
      <c r="BG828" t="s">
        <v>238</v>
      </c>
      <c r="BI828">
        <v>-1264963877</v>
      </c>
      <c r="BJ828" t="s">
        <v>237</v>
      </c>
      <c r="BK828" t="s">
        <v>238</v>
      </c>
      <c r="BL828" t="s">
        <v>5454</v>
      </c>
      <c r="BM828">
        <v>15030</v>
      </c>
      <c r="BP828" t="s">
        <v>152</v>
      </c>
      <c r="BR828" t="s">
        <v>5281</v>
      </c>
      <c r="BS828" s="1">
        <v>42188</v>
      </c>
      <c r="BY828" t="s">
        <v>243</v>
      </c>
      <c r="BZ828" t="s">
        <v>244</v>
      </c>
      <c r="CB828" t="s">
        <v>245</v>
      </c>
      <c r="CC828" t="s">
        <v>246</v>
      </c>
      <c r="CF828" t="s">
        <v>247</v>
      </c>
      <c r="CH828" t="s">
        <v>248</v>
      </c>
      <c r="CI828" t="s">
        <v>130</v>
      </c>
      <c r="CJ828" t="s">
        <v>162</v>
      </c>
      <c r="CK828">
        <v>1</v>
      </c>
      <c r="CM828" t="s">
        <v>5282</v>
      </c>
      <c r="CO828" t="s">
        <v>249</v>
      </c>
      <c r="CZ828" t="s">
        <v>980</v>
      </c>
      <c r="DA828" t="s">
        <v>165</v>
      </c>
      <c r="DB828" t="s">
        <v>981</v>
      </c>
      <c r="DN828" t="s">
        <v>253</v>
      </c>
    </row>
    <row r="829" spans="1:118" ht="187.2" x14ac:dyDescent="0.3">
      <c r="A829" t="s">
        <v>2004</v>
      </c>
      <c r="B829" t="s">
        <v>5380</v>
      </c>
      <c r="C829" t="s">
        <v>5381</v>
      </c>
      <c r="D829" t="s">
        <v>121</v>
      </c>
      <c r="F829" t="s">
        <v>123</v>
      </c>
      <c r="G829" t="s">
        <v>124</v>
      </c>
      <c r="H829" t="s">
        <v>3774</v>
      </c>
      <c r="I829">
        <v>2015</v>
      </c>
      <c r="J829">
        <v>2015</v>
      </c>
      <c r="K829" t="s">
        <v>1879</v>
      </c>
      <c r="L829" t="s">
        <v>1880</v>
      </c>
      <c r="M829">
        <v>5009</v>
      </c>
      <c r="N829" t="s">
        <v>1881</v>
      </c>
      <c r="P829">
        <v>1469166798</v>
      </c>
      <c r="Q829" t="s">
        <v>129</v>
      </c>
      <c r="R829" t="s">
        <v>130</v>
      </c>
      <c r="S829" t="s">
        <v>1882</v>
      </c>
      <c r="T829" t="s">
        <v>1883</v>
      </c>
      <c r="U829">
        <v>59.515315999999999</v>
      </c>
      <c r="V829">
        <v>25.928163999999999</v>
      </c>
      <c r="W829" t="s">
        <v>1884</v>
      </c>
      <c r="X829" t="s">
        <v>1885</v>
      </c>
      <c r="AR829" t="s">
        <v>3775</v>
      </c>
      <c r="AS829" t="s">
        <v>3776</v>
      </c>
      <c r="AT829">
        <v>59.515273999999998</v>
      </c>
      <c r="AU829">
        <v>25.928056000000002</v>
      </c>
      <c r="AV829" t="s">
        <v>3777</v>
      </c>
      <c r="AW829" t="s">
        <v>3778</v>
      </c>
      <c r="AX829" t="s">
        <v>2007</v>
      </c>
      <c r="AY829" t="s">
        <v>144</v>
      </c>
      <c r="BA829" t="s">
        <v>145</v>
      </c>
      <c r="BB829" t="s">
        <v>146</v>
      </c>
      <c r="BC829" t="s">
        <v>147</v>
      </c>
      <c r="BL829" t="s">
        <v>5455</v>
      </c>
      <c r="BM829" t="s">
        <v>5202</v>
      </c>
      <c r="BP829" t="s">
        <v>3781</v>
      </c>
      <c r="BR829" t="s">
        <v>4257</v>
      </c>
      <c r="BS829" s="1">
        <v>42177</v>
      </c>
      <c r="BT829" s="1">
        <v>42185</v>
      </c>
      <c r="BY829" t="s">
        <v>2010</v>
      </c>
      <c r="BZ829" t="s">
        <v>2011</v>
      </c>
      <c r="CA829" s="2" t="s">
        <v>2012</v>
      </c>
      <c r="CF829" t="s">
        <v>2013</v>
      </c>
      <c r="CG829" t="s">
        <v>2014</v>
      </c>
      <c r="CH829" t="s">
        <v>2015</v>
      </c>
      <c r="CI829" t="s">
        <v>130</v>
      </c>
      <c r="CJ829" t="s">
        <v>162</v>
      </c>
      <c r="CK829">
        <v>1</v>
      </c>
      <c r="CM829" t="s">
        <v>2016</v>
      </c>
      <c r="CN829">
        <v>1</v>
      </c>
      <c r="CO829" t="s">
        <v>2016</v>
      </c>
      <c r="CZ829" t="s">
        <v>3219</v>
      </c>
      <c r="DA829" t="s">
        <v>165</v>
      </c>
      <c r="DB829" t="s">
        <v>3220</v>
      </c>
    </row>
    <row r="830" spans="1:118" ht="187.2" x14ac:dyDescent="0.3">
      <c r="A830" t="s">
        <v>2004</v>
      </c>
      <c r="B830" t="s">
        <v>5380</v>
      </c>
      <c r="C830" t="s">
        <v>5381</v>
      </c>
      <c r="D830" t="s">
        <v>121</v>
      </c>
      <c r="F830" t="s">
        <v>123</v>
      </c>
      <c r="G830" t="s">
        <v>124</v>
      </c>
      <c r="H830" t="s">
        <v>3774</v>
      </c>
      <c r="I830">
        <v>2015</v>
      </c>
      <c r="J830">
        <v>2015</v>
      </c>
      <c r="K830" t="s">
        <v>1879</v>
      </c>
      <c r="L830" t="s">
        <v>1880</v>
      </c>
      <c r="M830">
        <v>5009</v>
      </c>
      <c r="N830" t="s">
        <v>1881</v>
      </c>
      <c r="P830">
        <v>1469166798</v>
      </c>
      <c r="Q830" t="s">
        <v>129</v>
      </c>
      <c r="R830" t="s">
        <v>130</v>
      </c>
      <c r="S830" t="s">
        <v>1882</v>
      </c>
      <c r="T830" t="s">
        <v>1883</v>
      </c>
      <c r="U830">
        <v>59.515315999999999</v>
      </c>
      <c r="V830">
        <v>25.928163999999999</v>
      </c>
      <c r="W830" t="s">
        <v>1884</v>
      </c>
      <c r="X830" t="s">
        <v>1885</v>
      </c>
      <c r="AR830" t="s">
        <v>3775</v>
      </c>
      <c r="AS830" t="s">
        <v>3776</v>
      </c>
      <c r="AT830">
        <v>59.515273999999998</v>
      </c>
      <c r="AU830">
        <v>25.928056000000002</v>
      </c>
      <c r="AV830" t="s">
        <v>3777</v>
      </c>
      <c r="AW830" t="s">
        <v>3778</v>
      </c>
      <c r="AX830" t="s">
        <v>2007</v>
      </c>
      <c r="AY830" t="s">
        <v>144</v>
      </c>
      <c r="BA830" t="s">
        <v>145</v>
      </c>
      <c r="BB830" t="s">
        <v>146</v>
      </c>
      <c r="BC830" t="s">
        <v>147</v>
      </c>
      <c r="BL830" t="s">
        <v>5456</v>
      </c>
      <c r="BM830" t="s">
        <v>5202</v>
      </c>
      <c r="BP830" t="s">
        <v>3781</v>
      </c>
      <c r="BR830" t="s">
        <v>4257</v>
      </c>
      <c r="BS830" s="1">
        <v>42169</v>
      </c>
      <c r="BT830" s="1">
        <v>42176</v>
      </c>
      <c r="BY830" t="s">
        <v>2010</v>
      </c>
      <c r="BZ830" t="s">
        <v>2011</v>
      </c>
      <c r="CA830" s="2" t="s">
        <v>2012</v>
      </c>
      <c r="CF830" t="s">
        <v>2013</v>
      </c>
      <c r="CG830" t="s">
        <v>2014</v>
      </c>
      <c r="CH830" t="s">
        <v>2015</v>
      </c>
      <c r="CI830" t="s">
        <v>130</v>
      </c>
      <c r="CJ830" t="s">
        <v>162</v>
      </c>
      <c r="CK830">
        <v>1</v>
      </c>
      <c r="CM830" t="s">
        <v>2016</v>
      </c>
      <c r="CN830">
        <v>1</v>
      </c>
      <c r="CO830" t="s">
        <v>2016</v>
      </c>
      <c r="CZ830" t="s">
        <v>3219</v>
      </c>
      <c r="DA830" t="s">
        <v>165</v>
      </c>
      <c r="DB830" t="s">
        <v>3220</v>
      </c>
    </row>
    <row r="831" spans="1:118" ht="187.2" x14ac:dyDescent="0.3">
      <c r="A831" t="s">
        <v>2004</v>
      </c>
      <c r="B831" t="s">
        <v>5380</v>
      </c>
      <c r="C831" t="s">
        <v>5381</v>
      </c>
      <c r="D831" t="s">
        <v>121</v>
      </c>
      <c r="F831" t="s">
        <v>123</v>
      </c>
      <c r="G831" t="s">
        <v>124</v>
      </c>
      <c r="H831" t="s">
        <v>3774</v>
      </c>
      <c r="I831">
        <v>2015</v>
      </c>
      <c r="J831">
        <v>2015</v>
      </c>
      <c r="K831" t="s">
        <v>1879</v>
      </c>
      <c r="L831" t="s">
        <v>1880</v>
      </c>
      <c r="M831">
        <v>5009</v>
      </c>
      <c r="N831" t="s">
        <v>1881</v>
      </c>
      <c r="P831">
        <v>1469166798</v>
      </c>
      <c r="Q831" t="s">
        <v>129</v>
      </c>
      <c r="R831" t="s">
        <v>130</v>
      </c>
      <c r="S831" t="s">
        <v>1882</v>
      </c>
      <c r="T831" t="s">
        <v>1883</v>
      </c>
      <c r="U831">
        <v>59.515315999999999</v>
      </c>
      <c r="V831">
        <v>25.928163999999999</v>
      </c>
      <c r="W831" t="s">
        <v>1884</v>
      </c>
      <c r="X831" t="s">
        <v>1885</v>
      </c>
      <c r="AR831" t="s">
        <v>3775</v>
      </c>
      <c r="AS831" t="s">
        <v>3776</v>
      </c>
      <c r="AT831">
        <v>59.515273999999998</v>
      </c>
      <c r="AU831">
        <v>25.928056000000002</v>
      </c>
      <c r="AV831" t="s">
        <v>3777</v>
      </c>
      <c r="AW831" t="s">
        <v>3778</v>
      </c>
      <c r="AX831" t="s">
        <v>2007</v>
      </c>
      <c r="AY831" t="s">
        <v>144</v>
      </c>
      <c r="BA831" t="s">
        <v>145</v>
      </c>
      <c r="BB831" t="s">
        <v>146</v>
      </c>
      <c r="BC831" t="s">
        <v>147</v>
      </c>
      <c r="BL831" t="s">
        <v>5457</v>
      </c>
      <c r="BM831" t="s">
        <v>5458</v>
      </c>
      <c r="BP831" t="s">
        <v>3781</v>
      </c>
      <c r="BR831" t="s">
        <v>4257</v>
      </c>
      <c r="BS831" s="1">
        <v>42150</v>
      </c>
      <c r="BT831" s="1">
        <v>42159</v>
      </c>
      <c r="BY831" t="s">
        <v>2010</v>
      </c>
      <c r="BZ831" t="s">
        <v>2011</v>
      </c>
      <c r="CA831" s="2" t="s">
        <v>2012</v>
      </c>
      <c r="CF831" t="s">
        <v>2013</v>
      </c>
      <c r="CG831" t="s">
        <v>2014</v>
      </c>
      <c r="CH831" t="s">
        <v>2015</v>
      </c>
      <c r="CI831" t="s">
        <v>130</v>
      </c>
      <c r="CJ831" t="s">
        <v>162</v>
      </c>
      <c r="CK831">
        <v>1</v>
      </c>
      <c r="CM831" t="s">
        <v>2016</v>
      </c>
      <c r="CN831">
        <v>1</v>
      </c>
      <c r="CO831" t="s">
        <v>2016</v>
      </c>
      <c r="CZ831" t="s">
        <v>3219</v>
      </c>
      <c r="DA831" t="s">
        <v>165</v>
      </c>
      <c r="DB831" t="s">
        <v>3220</v>
      </c>
    </row>
    <row r="832" spans="1:118" ht="187.2" x14ac:dyDescent="0.3">
      <c r="A832" t="s">
        <v>2004</v>
      </c>
      <c r="B832" t="s">
        <v>5380</v>
      </c>
      <c r="C832" t="s">
        <v>5381</v>
      </c>
      <c r="D832" t="s">
        <v>121</v>
      </c>
      <c r="F832" t="s">
        <v>123</v>
      </c>
      <c r="G832" t="s">
        <v>124</v>
      </c>
      <c r="H832" t="s">
        <v>3774</v>
      </c>
      <c r="I832">
        <v>2015</v>
      </c>
      <c r="J832">
        <v>2015</v>
      </c>
      <c r="K832" t="s">
        <v>1879</v>
      </c>
      <c r="L832" t="s">
        <v>1880</v>
      </c>
      <c r="M832">
        <v>5009</v>
      </c>
      <c r="N832" t="s">
        <v>1881</v>
      </c>
      <c r="P832">
        <v>1469166798</v>
      </c>
      <c r="Q832" t="s">
        <v>129</v>
      </c>
      <c r="R832" t="s">
        <v>130</v>
      </c>
      <c r="S832" t="s">
        <v>1882</v>
      </c>
      <c r="T832" t="s">
        <v>1883</v>
      </c>
      <c r="U832">
        <v>59.515315999999999</v>
      </c>
      <c r="V832">
        <v>25.928163999999999</v>
      </c>
      <c r="W832" t="s">
        <v>1884</v>
      </c>
      <c r="X832" t="s">
        <v>1885</v>
      </c>
      <c r="AR832" t="s">
        <v>3775</v>
      </c>
      <c r="AS832" t="s">
        <v>3776</v>
      </c>
      <c r="AT832">
        <v>59.515273999999998</v>
      </c>
      <c r="AU832">
        <v>25.928056000000002</v>
      </c>
      <c r="AV832" t="s">
        <v>3777</v>
      </c>
      <c r="AW832" t="s">
        <v>3778</v>
      </c>
      <c r="AX832" t="s">
        <v>2007</v>
      </c>
      <c r="AY832" t="s">
        <v>144</v>
      </c>
      <c r="BA832" t="s">
        <v>145</v>
      </c>
      <c r="BB832" t="s">
        <v>146</v>
      </c>
      <c r="BC832" t="s">
        <v>147</v>
      </c>
      <c r="BL832" t="s">
        <v>5459</v>
      </c>
      <c r="BM832" t="s">
        <v>5458</v>
      </c>
      <c r="BP832" t="s">
        <v>3781</v>
      </c>
      <c r="BR832" t="s">
        <v>4257</v>
      </c>
      <c r="BS832" s="1">
        <v>42135</v>
      </c>
      <c r="BT832" s="1">
        <v>42146</v>
      </c>
      <c r="BY832" t="s">
        <v>2010</v>
      </c>
      <c r="BZ832" t="s">
        <v>2011</v>
      </c>
      <c r="CA832" s="2" t="s">
        <v>2012</v>
      </c>
      <c r="CF832" t="s">
        <v>2013</v>
      </c>
      <c r="CG832" t="s">
        <v>2014</v>
      </c>
      <c r="CH832" t="s">
        <v>2015</v>
      </c>
      <c r="CI832" t="s">
        <v>130</v>
      </c>
      <c r="CJ832" t="s">
        <v>162</v>
      </c>
      <c r="CK832">
        <v>1</v>
      </c>
      <c r="CM832" t="s">
        <v>2016</v>
      </c>
      <c r="CN832">
        <v>1</v>
      </c>
      <c r="CO832" t="s">
        <v>2016</v>
      </c>
      <c r="CZ832" t="s">
        <v>3219</v>
      </c>
      <c r="DA832" t="s">
        <v>165</v>
      </c>
      <c r="DB832" t="s">
        <v>3220</v>
      </c>
    </row>
    <row r="833" spans="1:118" ht="187.2" x14ac:dyDescent="0.3">
      <c r="A833" t="s">
        <v>2004</v>
      </c>
      <c r="B833" t="s">
        <v>5380</v>
      </c>
      <c r="C833" t="s">
        <v>5381</v>
      </c>
      <c r="D833" t="s">
        <v>121</v>
      </c>
      <c r="F833" t="s">
        <v>123</v>
      </c>
      <c r="G833" t="s">
        <v>124</v>
      </c>
      <c r="H833" t="s">
        <v>3774</v>
      </c>
      <c r="I833">
        <v>2015</v>
      </c>
      <c r="J833">
        <v>2015</v>
      </c>
      <c r="K833" t="s">
        <v>1879</v>
      </c>
      <c r="L833" t="s">
        <v>1880</v>
      </c>
      <c r="M833">
        <v>5009</v>
      </c>
      <c r="N833" t="s">
        <v>1881</v>
      </c>
      <c r="P833">
        <v>1469166798</v>
      </c>
      <c r="Q833" t="s">
        <v>129</v>
      </c>
      <c r="R833" t="s">
        <v>130</v>
      </c>
      <c r="S833" t="s">
        <v>1882</v>
      </c>
      <c r="T833" t="s">
        <v>1883</v>
      </c>
      <c r="U833">
        <v>59.515315999999999</v>
      </c>
      <c r="V833">
        <v>25.928163999999999</v>
      </c>
      <c r="W833" t="s">
        <v>1884</v>
      </c>
      <c r="X833" t="s">
        <v>1885</v>
      </c>
      <c r="AR833" t="s">
        <v>3775</v>
      </c>
      <c r="AS833" t="s">
        <v>3776</v>
      </c>
      <c r="AT833">
        <v>59.515273999999998</v>
      </c>
      <c r="AU833">
        <v>25.928056000000002</v>
      </c>
      <c r="AV833" t="s">
        <v>3777</v>
      </c>
      <c r="AW833" t="s">
        <v>3778</v>
      </c>
      <c r="AX833" t="s">
        <v>2007</v>
      </c>
      <c r="AY833" t="s">
        <v>144</v>
      </c>
      <c r="BA833" t="s">
        <v>145</v>
      </c>
      <c r="BB833" t="s">
        <v>146</v>
      </c>
      <c r="BC833" t="s">
        <v>147</v>
      </c>
      <c r="BL833" t="s">
        <v>5460</v>
      </c>
      <c r="BM833" t="s">
        <v>5214</v>
      </c>
      <c r="BP833" t="s">
        <v>3781</v>
      </c>
      <c r="BR833" t="s">
        <v>4257</v>
      </c>
      <c r="BS833" s="1">
        <v>42121</v>
      </c>
      <c r="BT833" s="1">
        <v>42132</v>
      </c>
      <c r="BY833" t="s">
        <v>2010</v>
      </c>
      <c r="BZ833" t="s">
        <v>2011</v>
      </c>
      <c r="CA833" s="2" t="s">
        <v>2012</v>
      </c>
      <c r="CF833" t="s">
        <v>2013</v>
      </c>
      <c r="CG833" t="s">
        <v>2014</v>
      </c>
      <c r="CH833" t="s">
        <v>2015</v>
      </c>
      <c r="CI833" t="s">
        <v>130</v>
      </c>
      <c r="CJ833" t="s">
        <v>162</v>
      </c>
      <c r="CK833">
        <v>1</v>
      </c>
      <c r="CM833" t="s">
        <v>2016</v>
      </c>
      <c r="CN833">
        <v>1</v>
      </c>
      <c r="CO833" t="s">
        <v>2016</v>
      </c>
      <c r="CZ833" t="s">
        <v>3219</v>
      </c>
      <c r="DA833" t="s">
        <v>165</v>
      </c>
      <c r="DB833" t="s">
        <v>3220</v>
      </c>
    </row>
    <row r="834" spans="1:118" x14ac:dyDescent="0.3">
      <c r="A834" t="s">
        <v>4335</v>
      </c>
      <c r="B834" t="s">
        <v>5461</v>
      </c>
      <c r="C834" t="s">
        <v>5462</v>
      </c>
      <c r="D834" t="s">
        <v>121</v>
      </c>
      <c r="F834" t="s">
        <v>2380</v>
      </c>
      <c r="G834" t="s">
        <v>124</v>
      </c>
      <c r="I834">
        <v>2015</v>
      </c>
      <c r="J834">
        <v>2015</v>
      </c>
      <c r="K834" t="s">
        <v>5463</v>
      </c>
      <c r="L834" t="s">
        <v>5464</v>
      </c>
      <c r="M834">
        <v>6619</v>
      </c>
      <c r="N834" t="s">
        <v>4194</v>
      </c>
      <c r="P834">
        <v>-1286938558</v>
      </c>
      <c r="Q834" t="s">
        <v>129</v>
      </c>
      <c r="R834" t="s">
        <v>130</v>
      </c>
      <c r="S834" t="s">
        <v>5465</v>
      </c>
      <c r="T834" t="s">
        <v>5466</v>
      </c>
      <c r="U834">
        <v>58.389870999999999</v>
      </c>
      <c r="V834">
        <v>24.495939</v>
      </c>
      <c r="W834" t="s">
        <v>5467</v>
      </c>
      <c r="X834" t="s">
        <v>5468</v>
      </c>
      <c r="AG834" t="s">
        <v>3246</v>
      </c>
      <c r="AH834" t="s">
        <v>3247</v>
      </c>
      <c r="AI834" t="s">
        <v>5469</v>
      </c>
      <c r="AJ834" t="s">
        <v>5470</v>
      </c>
      <c r="AK834" t="s">
        <v>507</v>
      </c>
      <c r="AR834" t="s">
        <v>5465</v>
      </c>
      <c r="AS834" t="s">
        <v>5466</v>
      </c>
      <c r="AT834">
        <v>58.389870999999999</v>
      </c>
      <c r="AU834">
        <v>24.495939</v>
      </c>
      <c r="AV834" t="s">
        <v>5467</v>
      </c>
      <c r="AW834" t="s">
        <v>5468</v>
      </c>
      <c r="AX834" t="s">
        <v>143</v>
      </c>
      <c r="AY834" t="s">
        <v>144</v>
      </c>
      <c r="BA834" t="s">
        <v>145</v>
      </c>
      <c r="BB834" t="s">
        <v>146</v>
      </c>
      <c r="BC834" t="s">
        <v>147</v>
      </c>
      <c r="BD834" t="s">
        <v>148</v>
      </c>
      <c r="BL834" t="s">
        <v>5471</v>
      </c>
      <c r="BN834" s="1">
        <v>42116</v>
      </c>
      <c r="BP834" t="s">
        <v>5472</v>
      </c>
      <c r="BR834" t="s">
        <v>4257</v>
      </c>
      <c r="BS834" s="1">
        <v>42116</v>
      </c>
      <c r="BY834" t="s">
        <v>155</v>
      </c>
      <c r="BZ834" t="s">
        <v>156</v>
      </c>
      <c r="CB834" t="s">
        <v>157</v>
      </c>
      <c r="CE834" t="s">
        <v>158</v>
      </c>
      <c r="CF834" t="s">
        <v>159</v>
      </c>
      <c r="CG834" t="s">
        <v>160</v>
      </c>
      <c r="CH834" t="s">
        <v>161</v>
      </c>
      <c r="CI834" t="s">
        <v>130</v>
      </c>
      <c r="CM834" t="s">
        <v>2016</v>
      </c>
      <c r="CO834" t="s">
        <v>163</v>
      </c>
      <c r="CX834" t="s">
        <v>101</v>
      </c>
      <c r="CY834" t="s">
        <v>5473</v>
      </c>
      <c r="CZ834" t="s">
        <v>5474</v>
      </c>
      <c r="DA834" t="s">
        <v>5475</v>
      </c>
      <c r="DD834" t="s">
        <v>5476</v>
      </c>
      <c r="DN834" t="s">
        <v>169</v>
      </c>
    </row>
    <row r="835" spans="1:118" x14ac:dyDescent="0.3">
      <c r="A835" t="s">
        <v>4335</v>
      </c>
      <c r="B835" t="s">
        <v>5461</v>
      </c>
      <c r="C835" t="s">
        <v>5462</v>
      </c>
      <c r="D835" t="s">
        <v>121</v>
      </c>
      <c r="F835" t="s">
        <v>2380</v>
      </c>
      <c r="G835" t="s">
        <v>124</v>
      </c>
      <c r="I835">
        <v>2015</v>
      </c>
      <c r="J835">
        <v>2015</v>
      </c>
      <c r="K835" t="s">
        <v>5477</v>
      </c>
      <c r="L835" t="s">
        <v>5478</v>
      </c>
      <c r="M835">
        <v>6619</v>
      </c>
      <c r="N835" t="s">
        <v>4194</v>
      </c>
      <c r="P835">
        <v>-1111706196</v>
      </c>
      <c r="Q835" t="s">
        <v>129</v>
      </c>
      <c r="R835" t="s">
        <v>130</v>
      </c>
      <c r="S835" t="s">
        <v>5479</v>
      </c>
      <c r="T835" t="s">
        <v>5480</v>
      </c>
      <c r="U835">
        <v>58.390689000000002</v>
      </c>
      <c r="V835">
        <v>24.500260000000001</v>
      </c>
      <c r="W835" t="s">
        <v>5481</v>
      </c>
      <c r="X835" t="s">
        <v>5482</v>
      </c>
      <c r="AG835" t="s">
        <v>3246</v>
      </c>
      <c r="AH835" t="s">
        <v>3247</v>
      </c>
      <c r="AI835" t="s">
        <v>5469</v>
      </c>
      <c r="AJ835" t="s">
        <v>5470</v>
      </c>
      <c r="AK835" t="s">
        <v>507</v>
      </c>
      <c r="AR835" t="s">
        <v>5479</v>
      </c>
      <c r="AS835" t="s">
        <v>5480</v>
      </c>
      <c r="AT835">
        <v>58.390689000000002</v>
      </c>
      <c r="AU835">
        <v>24.500260000000001</v>
      </c>
      <c r="AV835" t="s">
        <v>5481</v>
      </c>
      <c r="AW835" t="s">
        <v>5482</v>
      </c>
      <c r="AX835" t="s">
        <v>143</v>
      </c>
      <c r="AY835" t="s">
        <v>144</v>
      </c>
      <c r="BA835" t="s">
        <v>145</v>
      </c>
      <c r="BB835" t="s">
        <v>146</v>
      </c>
      <c r="BC835" t="s">
        <v>147</v>
      </c>
      <c r="BD835" t="s">
        <v>148</v>
      </c>
      <c r="BL835" t="s">
        <v>5483</v>
      </c>
      <c r="BN835" s="1">
        <v>42116</v>
      </c>
      <c r="BP835" t="s">
        <v>5472</v>
      </c>
      <c r="BR835" t="s">
        <v>4257</v>
      </c>
      <c r="BS835" s="1">
        <v>42116</v>
      </c>
      <c r="BY835" t="s">
        <v>155</v>
      </c>
      <c r="BZ835" t="s">
        <v>156</v>
      </c>
      <c r="CB835" t="s">
        <v>157</v>
      </c>
      <c r="CE835" t="s">
        <v>158</v>
      </c>
      <c r="CF835" t="s">
        <v>159</v>
      </c>
      <c r="CG835" t="s">
        <v>160</v>
      </c>
      <c r="CH835" t="s">
        <v>161</v>
      </c>
      <c r="CI835" t="s">
        <v>130</v>
      </c>
      <c r="CM835" t="s">
        <v>2016</v>
      </c>
      <c r="CO835" t="s">
        <v>163</v>
      </c>
      <c r="CX835" t="s">
        <v>101</v>
      </c>
      <c r="CY835" t="s">
        <v>5473</v>
      </c>
      <c r="CZ835" t="s">
        <v>5474</v>
      </c>
      <c r="DA835" t="s">
        <v>5475</v>
      </c>
      <c r="DD835" t="s">
        <v>5476</v>
      </c>
      <c r="DN835" t="s">
        <v>169</v>
      </c>
    </row>
    <row r="836" spans="1:118" x14ac:dyDescent="0.3">
      <c r="A836" t="s">
        <v>4335</v>
      </c>
      <c r="B836" t="s">
        <v>5461</v>
      </c>
      <c r="C836" t="s">
        <v>5462</v>
      </c>
      <c r="D836" t="s">
        <v>121</v>
      </c>
      <c r="F836" t="s">
        <v>2380</v>
      </c>
      <c r="G836" t="s">
        <v>124</v>
      </c>
      <c r="I836">
        <v>2015</v>
      </c>
      <c r="J836">
        <v>2015</v>
      </c>
      <c r="K836" t="s">
        <v>5484</v>
      </c>
      <c r="L836" t="s">
        <v>5485</v>
      </c>
      <c r="M836">
        <v>6619</v>
      </c>
      <c r="N836" t="s">
        <v>4194</v>
      </c>
      <c r="P836">
        <v>1057841704</v>
      </c>
      <c r="Q836" t="s">
        <v>203</v>
      </c>
      <c r="R836" t="s">
        <v>130</v>
      </c>
      <c r="S836" t="s">
        <v>5486</v>
      </c>
      <c r="T836" t="s">
        <v>5487</v>
      </c>
      <c r="U836">
        <v>58.390735999999997</v>
      </c>
      <c r="V836">
        <v>24.500005000000002</v>
      </c>
      <c r="W836" t="s">
        <v>5488</v>
      </c>
      <c r="X836" t="s">
        <v>5489</v>
      </c>
      <c r="AG836" t="s">
        <v>5490</v>
      </c>
      <c r="AH836" t="s">
        <v>5491</v>
      </c>
      <c r="AR836" t="s">
        <v>5492</v>
      </c>
      <c r="AS836" t="s">
        <v>5493</v>
      </c>
      <c r="AT836">
        <v>58.390734999999999</v>
      </c>
      <c r="AU836">
        <v>24.500021</v>
      </c>
      <c r="AV836" t="s">
        <v>5494</v>
      </c>
      <c r="AW836" t="s">
        <v>5495</v>
      </c>
      <c r="AX836" t="s">
        <v>143</v>
      </c>
      <c r="AY836" t="s">
        <v>144</v>
      </c>
      <c r="BA836" t="s">
        <v>145</v>
      </c>
      <c r="BB836" t="s">
        <v>146</v>
      </c>
      <c r="BC836" t="s">
        <v>147</v>
      </c>
      <c r="BD836" t="s">
        <v>148</v>
      </c>
      <c r="BL836" t="s">
        <v>5496</v>
      </c>
      <c r="BN836" s="1">
        <v>42116</v>
      </c>
      <c r="BP836" t="s">
        <v>5472</v>
      </c>
      <c r="BR836" t="s">
        <v>4257</v>
      </c>
      <c r="BS836" s="1">
        <v>42116</v>
      </c>
      <c r="BY836" t="s">
        <v>155</v>
      </c>
      <c r="BZ836" t="s">
        <v>156</v>
      </c>
      <c r="CB836" t="s">
        <v>157</v>
      </c>
      <c r="CE836" t="s">
        <v>158</v>
      </c>
      <c r="CF836" t="s">
        <v>159</v>
      </c>
      <c r="CG836" t="s">
        <v>160</v>
      </c>
      <c r="CH836" t="s">
        <v>161</v>
      </c>
      <c r="CI836" t="s">
        <v>130</v>
      </c>
      <c r="CM836" t="s">
        <v>2016</v>
      </c>
      <c r="CO836" t="s">
        <v>163</v>
      </c>
      <c r="CX836" t="s">
        <v>101</v>
      </c>
      <c r="CY836" t="s">
        <v>5473</v>
      </c>
      <c r="CZ836" t="s">
        <v>5474</v>
      </c>
      <c r="DA836" t="s">
        <v>5475</v>
      </c>
      <c r="DD836" t="s">
        <v>5476</v>
      </c>
      <c r="DN836" t="s">
        <v>169</v>
      </c>
    </row>
    <row r="837" spans="1:118" x14ac:dyDescent="0.3">
      <c r="A837" t="s">
        <v>4335</v>
      </c>
      <c r="B837" t="s">
        <v>5461</v>
      </c>
      <c r="C837" t="s">
        <v>5462</v>
      </c>
      <c r="D837" t="s">
        <v>121</v>
      </c>
      <c r="F837" t="s">
        <v>2380</v>
      </c>
      <c r="G837" t="s">
        <v>124</v>
      </c>
      <c r="I837">
        <v>2015</v>
      </c>
      <c r="J837">
        <v>2015</v>
      </c>
      <c r="K837" t="s">
        <v>5497</v>
      </c>
      <c r="L837" t="s">
        <v>5498</v>
      </c>
      <c r="M837">
        <v>1060</v>
      </c>
      <c r="N837" t="s">
        <v>5499</v>
      </c>
      <c r="P837">
        <v>-1392590960</v>
      </c>
      <c r="Q837" t="s">
        <v>129</v>
      </c>
      <c r="R837" t="s">
        <v>130</v>
      </c>
      <c r="S837" t="s">
        <v>5500</v>
      </c>
      <c r="T837" t="s">
        <v>5501</v>
      </c>
      <c r="U837">
        <v>58.138266000000002</v>
      </c>
      <c r="V837">
        <v>25.371106000000001</v>
      </c>
      <c r="W837" t="s">
        <v>5502</v>
      </c>
      <c r="X837" t="s">
        <v>5503</v>
      </c>
      <c r="AG837" t="s">
        <v>3145</v>
      </c>
      <c r="AH837" t="s">
        <v>3146</v>
      </c>
      <c r="AI837" t="s">
        <v>5504</v>
      </c>
      <c r="AJ837" t="s">
        <v>5505</v>
      </c>
      <c r="AK837" t="s">
        <v>364</v>
      </c>
      <c r="AR837" t="s">
        <v>5506</v>
      </c>
      <c r="AS837" t="s">
        <v>5507</v>
      </c>
      <c r="AT837">
        <v>58.138238000000001</v>
      </c>
      <c r="AU837">
        <v>25.371257</v>
      </c>
      <c r="AV837" t="s">
        <v>5508</v>
      </c>
      <c r="AW837" t="s">
        <v>5509</v>
      </c>
      <c r="AX837" t="s">
        <v>143</v>
      </c>
      <c r="AY837" t="s">
        <v>144</v>
      </c>
      <c r="BA837" t="s">
        <v>145</v>
      </c>
      <c r="BB837" t="s">
        <v>146</v>
      </c>
      <c r="BC837" t="s">
        <v>147</v>
      </c>
      <c r="BD837" t="s">
        <v>148</v>
      </c>
      <c r="BL837" t="s">
        <v>5510</v>
      </c>
      <c r="BN837" s="1">
        <v>42115</v>
      </c>
      <c r="BP837" t="s">
        <v>5472</v>
      </c>
      <c r="BR837" t="s">
        <v>4257</v>
      </c>
      <c r="BS837" s="1">
        <v>42115</v>
      </c>
      <c r="BY837" t="s">
        <v>155</v>
      </c>
      <c r="BZ837" t="s">
        <v>156</v>
      </c>
      <c r="CB837" t="s">
        <v>157</v>
      </c>
      <c r="CE837" t="s">
        <v>158</v>
      </c>
      <c r="CF837" t="s">
        <v>159</v>
      </c>
      <c r="CG837" t="s">
        <v>160</v>
      </c>
      <c r="CH837" t="s">
        <v>161</v>
      </c>
      <c r="CI837" t="s">
        <v>130</v>
      </c>
      <c r="CJ837" t="s">
        <v>162</v>
      </c>
      <c r="CK837">
        <v>0.2</v>
      </c>
      <c r="CM837" t="s">
        <v>2016</v>
      </c>
      <c r="CN837">
        <v>2.0000000000000001E-4</v>
      </c>
      <c r="CO837" t="s">
        <v>163</v>
      </c>
      <c r="CZ837" t="s">
        <v>5474</v>
      </c>
      <c r="DA837" t="s">
        <v>5475</v>
      </c>
      <c r="DD837" t="s">
        <v>5476</v>
      </c>
      <c r="DN837" t="s">
        <v>169</v>
      </c>
    </row>
    <row r="838" spans="1:118" x14ac:dyDescent="0.3">
      <c r="A838" t="s">
        <v>4335</v>
      </c>
      <c r="B838" t="s">
        <v>5461</v>
      </c>
      <c r="C838" t="s">
        <v>5462</v>
      </c>
      <c r="D838" t="s">
        <v>121</v>
      </c>
      <c r="F838" t="s">
        <v>2380</v>
      </c>
      <c r="G838" t="s">
        <v>124</v>
      </c>
      <c r="I838">
        <v>2015</v>
      </c>
      <c r="J838">
        <v>2015</v>
      </c>
      <c r="K838" t="s">
        <v>5511</v>
      </c>
      <c r="L838" t="s">
        <v>5512</v>
      </c>
      <c r="M838">
        <v>6510</v>
      </c>
      <c r="N838" t="s">
        <v>5513</v>
      </c>
      <c r="P838">
        <v>1371966702</v>
      </c>
      <c r="Q838" t="s">
        <v>129</v>
      </c>
      <c r="R838" t="s">
        <v>130</v>
      </c>
      <c r="S838" t="s">
        <v>5514</v>
      </c>
      <c r="T838" t="s">
        <v>5515</v>
      </c>
      <c r="U838">
        <v>58.123401999999999</v>
      </c>
      <c r="V838">
        <v>25.444858</v>
      </c>
      <c r="W838" t="s">
        <v>5516</v>
      </c>
      <c r="X838" t="s">
        <v>5517</v>
      </c>
      <c r="AG838" t="s">
        <v>5518</v>
      </c>
      <c r="AH838" t="s">
        <v>5512</v>
      </c>
      <c r="AI838" t="s">
        <v>5519</v>
      </c>
      <c r="AJ838" t="s">
        <v>5520</v>
      </c>
      <c r="AK838" t="s">
        <v>364</v>
      </c>
      <c r="AR838" t="s">
        <v>5514</v>
      </c>
      <c r="AS838" t="s">
        <v>5515</v>
      </c>
      <c r="AT838">
        <v>58.123401999999999</v>
      </c>
      <c r="AU838">
        <v>25.444858</v>
      </c>
      <c r="AV838" t="s">
        <v>5516</v>
      </c>
      <c r="AW838" t="s">
        <v>5517</v>
      </c>
      <c r="AX838" t="s">
        <v>143</v>
      </c>
      <c r="AY838" t="s">
        <v>144</v>
      </c>
      <c r="BA838" t="s">
        <v>145</v>
      </c>
      <c r="BB838" t="s">
        <v>146</v>
      </c>
      <c r="BC838" t="s">
        <v>147</v>
      </c>
      <c r="BD838" t="s">
        <v>148</v>
      </c>
      <c r="BL838" t="s">
        <v>5521</v>
      </c>
      <c r="BN838" s="1">
        <v>42115</v>
      </c>
      <c r="BP838" t="s">
        <v>5472</v>
      </c>
      <c r="BR838" t="s">
        <v>4257</v>
      </c>
      <c r="BS838" s="1">
        <v>42115</v>
      </c>
      <c r="BY838" t="s">
        <v>155</v>
      </c>
      <c r="BZ838" t="s">
        <v>156</v>
      </c>
      <c r="CB838" t="s">
        <v>157</v>
      </c>
      <c r="CE838" t="s">
        <v>158</v>
      </c>
      <c r="CF838" t="s">
        <v>159</v>
      </c>
      <c r="CG838" t="s">
        <v>160</v>
      </c>
      <c r="CH838" t="s">
        <v>161</v>
      </c>
      <c r="CI838" t="s">
        <v>130</v>
      </c>
      <c r="CJ838" t="s">
        <v>162</v>
      </c>
      <c r="CK838">
        <v>0.2</v>
      </c>
      <c r="CM838" t="s">
        <v>2016</v>
      </c>
      <c r="CN838">
        <v>2.0000000000000001E-4</v>
      </c>
      <c r="CO838" t="s">
        <v>163</v>
      </c>
      <c r="CZ838" t="s">
        <v>5474</v>
      </c>
      <c r="DA838" t="s">
        <v>5475</v>
      </c>
      <c r="DD838" t="s">
        <v>5476</v>
      </c>
      <c r="DN838" t="s">
        <v>169</v>
      </c>
    </row>
    <row r="839" spans="1:118" x14ac:dyDescent="0.3">
      <c r="A839" t="s">
        <v>4335</v>
      </c>
      <c r="B839" t="s">
        <v>5461</v>
      </c>
      <c r="C839" t="s">
        <v>5462</v>
      </c>
      <c r="D839" t="s">
        <v>121</v>
      </c>
      <c r="F839" t="s">
        <v>2380</v>
      </c>
      <c r="G839" t="s">
        <v>124</v>
      </c>
      <c r="I839">
        <v>2015</v>
      </c>
      <c r="J839">
        <v>2015</v>
      </c>
      <c r="K839" t="s">
        <v>5522</v>
      </c>
      <c r="L839" t="s">
        <v>5523</v>
      </c>
      <c r="M839">
        <v>6641</v>
      </c>
      <c r="N839" t="s">
        <v>5524</v>
      </c>
      <c r="P839">
        <v>-433291604</v>
      </c>
      <c r="Q839" t="s">
        <v>129</v>
      </c>
      <c r="R839" t="s">
        <v>130</v>
      </c>
      <c r="S839" t="s">
        <v>5525</v>
      </c>
      <c r="T839" t="s">
        <v>5526</v>
      </c>
      <c r="U839">
        <v>58.136789</v>
      </c>
      <c r="V839">
        <v>25.461376000000001</v>
      </c>
      <c r="W839" t="s">
        <v>5527</v>
      </c>
      <c r="X839" t="s">
        <v>5528</v>
      </c>
      <c r="AG839" t="s">
        <v>3145</v>
      </c>
      <c r="AH839" t="s">
        <v>3146</v>
      </c>
      <c r="AI839" t="s">
        <v>5504</v>
      </c>
      <c r="AJ839" t="s">
        <v>5505</v>
      </c>
      <c r="AK839" t="s">
        <v>364</v>
      </c>
      <c r="AR839" t="s">
        <v>5529</v>
      </c>
      <c r="AS839" t="s">
        <v>5530</v>
      </c>
      <c r="AT839">
        <v>58.136654999999998</v>
      </c>
      <c r="AU839">
        <v>25.461444</v>
      </c>
      <c r="AV839" t="s">
        <v>5531</v>
      </c>
      <c r="AW839" t="s">
        <v>5532</v>
      </c>
      <c r="AX839" t="s">
        <v>143</v>
      </c>
      <c r="AY839" t="s">
        <v>144</v>
      </c>
      <c r="BA839" t="s">
        <v>145</v>
      </c>
      <c r="BB839" t="s">
        <v>146</v>
      </c>
      <c r="BC839" t="s">
        <v>147</v>
      </c>
      <c r="BD839" t="s">
        <v>148</v>
      </c>
      <c r="BL839" t="s">
        <v>5533</v>
      </c>
      <c r="BN839" s="1">
        <v>42115</v>
      </c>
      <c r="BP839" t="s">
        <v>5472</v>
      </c>
      <c r="BR839" t="s">
        <v>4257</v>
      </c>
      <c r="BS839" s="1">
        <v>42115</v>
      </c>
      <c r="BY839" t="s">
        <v>155</v>
      </c>
      <c r="BZ839" t="s">
        <v>156</v>
      </c>
      <c r="CB839" t="s">
        <v>157</v>
      </c>
      <c r="CE839" t="s">
        <v>158</v>
      </c>
      <c r="CF839" t="s">
        <v>159</v>
      </c>
      <c r="CG839" t="s">
        <v>160</v>
      </c>
      <c r="CH839" t="s">
        <v>161</v>
      </c>
      <c r="CI839" t="s">
        <v>130</v>
      </c>
      <c r="CJ839" t="s">
        <v>162</v>
      </c>
      <c r="CK839">
        <v>0.2</v>
      </c>
      <c r="CM839" t="s">
        <v>2016</v>
      </c>
      <c r="CN839">
        <v>2.0000000000000001E-4</v>
      </c>
      <c r="CO839" t="s">
        <v>163</v>
      </c>
      <c r="CZ839" t="s">
        <v>5474</v>
      </c>
      <c r="DA839" t="s">
        <v>5475</v>
      </c>
      <c r="DD839" t="s">
        <v>5476</v>
      </c>
      <c r="DN839" t="s">
        <v>169</v>
      </c>
    </row>
    <row r="840" spans="1:118" x14ac:dyDescent="0.3">
      <c r="A840" t="s">
        <v>4335</v>
      </c>
      <c r="B840" t="s">
        <v>5461</v>
      </c>
      <c r="C840" t="s">
        <v>5462</v>
      </c>
      <c r="D840" t="s">
        <v>121</v>
      </c>
      <c r="F840" t="s">
        <v>2380</v>
      </c>
      <c r="G840" t="s">
        <v>124</v>
      </c>
      <c r="I840">
        <v>2015</v>
      </c>
      <c r="J840">
        <v>2015</v>
      </c>
      <c r="K840" t="s">
        <v>5534</v>
      </c>
      <c r="L840" t="s">
        <v>5535</v>
      </c>
      <c r="M840">
        <v>6510</v>
      </c>
      <c r="N840" t="s">
        <v>5513</v>
      </c>
      <c r="P840">
        <v>-175393322</v>
      </c>
      <c r="Q840" t="s">
        <v>129</v>
      </c>
      <c r="R840" t="s">
        <v>130</v>
      </c>
      <c r="S840" t="s">
        <v>5536</v>
      </c>
      <c r="T840" t="s">
        <v>5537</v>
      </c>
      <c r="U840">
        <v>58.134801000000003</v>
      </c>
      <c r="V840">
        <v>25.419107</v>
      </c>
      <c r="W840" t="s">
        <v>5538</v>
      </c>
      <c r="X840" t="s">
        <v>5539</v>
      </c>
      <c r="AG840" t="s">
        <v>3145</v>
      </c>
      <c r="AH840" t="s">
        <v>3146</v>
      </c>
      <c r="AI840" t="s">
        <v>5504</v>
      </c>
      <c r="AJ840" t="s">
        <v>5505</v>
      </c>
      <c r="AK840" t="s">
        <v>364</v>
      </c>
      <c r="AR840" t="s">
        <v>5540</v>
      </c>
      <c r="AS840" t="s">
        <v>5541</v>
      </c>
      <c r="AT840">
        <v>58.134808</v>
      </c>
      <c r="AU840">
        <v>25.419328</v>
      </c>
      <c r="AV840" t="s">
        <v>5542</v>
      </c>
      <c r="AW840" t="s">
        <v>5543</v>
      </c>
      <c r="AX840" t="s">
        <v>143</v>
      </c>
      <c r="AY840" t="s">
        <v>144</v>
      </c>
      <c r="BA840" t="s">
        <v>145</v>
      </c>
      <c r="BB840" t="s">
        <v>146</v>
      </c>
      <c r="BC840" t="s">
        <v>147</v>
      </c>
      <c r="BD840" t="s">
        <v>148</v>
      </c>
      <c r="BL840" t="s">
        <v>5544</v>
      </c>
      <c r="BN840" s="1">
        <v>42115</v>
      </c>
      <c r="BP840" t="s">
        <v>5472</v>
      </c>
      <c r="BR840" t="s">
        <v>4257</v>
      </c>
      <c r="BS840" s="1">
        <v>42115</v>
      </c>
      <c r="BY840" t="s">
        <v>155</v>
      </c>
      <c r="BZ840" t="s">
        <v>156</v>
      </c>
      <c r="CB840" t="s">
        <v>157</v>
      </c>
      <c r="CE840" t="s">
        <v>158</v>
      </c>
      <c r="CF840" t="s">
        <v>159</v>
      </c>
      <c r="CG840" t="s">
        <v>160</v>
      </c>
      <c r="CH840" t="s">
        <v>161</v>
      </c>
      <c r="CI840" t="s">
        <v>130</v>
      </c>
      <c r="CJ840" t="s">
        <v>162</v>
      </c>
      <c r="CK840">
        <v>0.2</v>
      </c>
      <c r="CM840" t="s">
        <v>2016</v>
      </c>
      <c r="CN840">
        <v>2.0000000000000001E-4</v>
      </c>
      <c r="CO840" t="s">
        <v>163</v>
      </c>
      <c r="CZ840" t="s">
        <v>5474</v>
      </c>
      <c r="DA840" t="s">
        <v>5475</v>
      </c>
      <c r="DD840" t="s">
        <v>5476</v>
      </c>
      <c r="DN840" t="s">
        <v>169</v>
      </c>
    </row>
    <row r="841" spans="1:118" ht="187.2" x14ac:dyDescent="0.3">
      <c r="A841" t="s">
        <v>2004</v>
      </c>
      <c r="B841" t="s">
        <v>5380</v>
      </c>
      <c r="C841" t="s">
        <v>5381</v>
      </c>
      <c r="D841" t="s">
        <v>121</v>
      </c>
      <c r="F841" t="s">
        <v>123</v>
      </c>
      <c r="G841" t="s">
        <v>124</v>
      </c>
      <c r="H841" t="s">
        <v>3774</v>
      </c>
      <c r="I841">
        <v>2015</v>
      </c>
      <c r="J841">
        <v>2015</v>
      </c>
      <c r="K841" t="s">
        <v>1879</v>
      </c>
      <c r="L841" t="s">
        <v>1880</v>
      </c>
      <c r="M841">
        <v>5009</v>
      </c>
      <c r="N841" t="s">
        <v>1881</v>
      </c>
      <c r="P841">
        <v>1469166798</v>
      </c>
      <c r="Q841" t="s">
        <v>129</v>
      </c>
      <c r="R841" t="s">
        <v>130</v>
      </c>
      <c r="S841" t="s">
        <v>1882</v>
      </c>
      <c r="T841" t="s">
        <v>1883</v>
      </c>
      <c r="U841">
        <v>59.515315999999999</v>
      </c>
      <c r="V841">
        <v>25.928163999999999</v>
      </c>
      <c r="W841" t="s">
        <v>1884</v>
      </c>
      <c r="X841" t="s">
        <v>1885</v>
      </c>
      <c r="AR841" t="s">
        <v>3775</v>
      </c>
      <c r="AS841" t="s">
        <v>3776</v>
      </c>
      <c r="AT841">
        <v>59.515273999999998</v>
      </c>
      <c r="AU841">
        <v>25.928056000000002</v>
      </c>
      <c r="AV841" t="s">
        <v>3777</v>
      </c>
      <c r="AW841" t="s">
        <v>3778</v>
      </c>
      <c r="AX841" t="s">
        <v>2007</v>
      </c>
      <c r="AY841" t="s">
        <v>144</v>
      </c>
      <c r="BA841" t="s">
        <v>145</v>
      </c>
      <c r="BB841" t="s">
        <v>146</v>
      </c>
      <c r="BC841" t="s">
        <v>147</v>
      </c>
      <c r="BL841" t="s">
        <v>5545</v>
      </c>
      <c r="BM841" t="s">
        <v>5214</v>
      </c>
      <c r="BP841" t="s">
        <v>3781</v>
      </c>
      <c r="BR841" t="s">
        <v>4257</v>
      </c>
      <c r="BS841" s="1">
        <v>42107</v>
      </c>
      <c r="BT841" s="1">
        <v>42121</v>
      </c>
      <c r="BY841" t="s">
        <v>2010</v>
      </c>
      <c r="BZ841" t="s">
        <v>2011</v>
      </c>
      <c r="CA841" s="2" t="s">
        <v>2012</v>
      </c>
      <c r="CF841" t="s">
        <v>2013</v>
      </c>
      <c r="CG841" t="s">
        <v>2014</v>
      </c>
      <c r="CH841" t="s">
        <v>2015</v>
      </c>
      <c r="CI841" t="s">
        <v>130</v>
      </c>
      <c r="CJ841" t="s">
        <v>162</v>
      </c>
      <c r="CK841">
        <v>1</v>
      </c>
      <c r="CM841" t="s">
        <v>2016</v>
      </c>
      <c r="CN841">
        <v>1</v>
      </c>
      <c r="CO841" t="s">
        <v>2016</v>
      </c>
      <c r="CZ841" t="s">
        <v>3219</v>
      </c>
      <c r="DA841" t="s">
        <v>165</v>
      </c>
      <c r="DB841" t="s">
        <v>3220</v>
      </c>
    </row>
    <row r="842" spans="1:118" ht="187.2" x14ac:dyDescent="0.3">
      <c r="A842" t="s">
        <v>2004</v>
      </c>
      <c r="B842" t="s">
        <v>5380</v>
      </c>
      <c r="C842" t="s">
        <v>5381</v>
      </c>
      <c r="D842" t="s">
        <v>121</v>
      </c>
      <c r="F842" t="s">
        <v>123</v>
      </c>
      <c r="G842" t="s">
        <v>124</v>
      </c>
      <c r="H842" t="s">
        <v>3774</v>
      </c>
      <c r="I842">
        <v>2015</v>
      </c>
      <c r="J842">
        <v>2015</v>
      </c>
      <c r="K842" t="s">
        <v>1879</v>
      </c>
      <c r="L842" t="s">
        <v>1880</v>
      </c>
      <c r="M842">
        <v>5009</v>
      </c>
      <c r="N842" t="s">
        <v>1881</v>
      </c>
      <c r="P842">
        <v>1469166798</v>
      </c>
      <c r="Q842" t="s">
        <v>129</v>
      </c>
      <c r="R842" t="s">
        <v>130</v>
      </c>
      <c r="S842" t="s">
        <v>1882</v>
      </c>
      <c r="T842" t="s">
        <v>1883</v>
      </c>
      <c r="U842">
        <v>59.515315999999999</v>
      </c>
      <c r="V842">
        <v>25.928163999999999</v>
      </c>
      <c r="W842" t="s">
        <v>1884</v>
      </c>
      <c r="X842" t="s">
        <v>1885</v>
      </c>
      <c r="AR842" t="s">
        <v>3775</v>
      </c>
      <c r="AS842" t="s">
        <v>3776</v>
      </c>
      <c r="AT842">
        <v>59.515273999999998</v>
      </c>
      <c r="AU842">
        <v>25.928056000000002</v>
      </c>
      <c r="AV842" t="s">
        <v>3777</v>
      </c>
      <c r="AW842" t="s">
        <v>3778</v>
      </c>
      <c r="AX842" t="s">
        <v>2007</v>
      </c>
      <c r="AY842" t="s">
        <v>144</v>
      </c>
      <c r="BA842" t="s">
        <v>145</v>
      </c>
      <c r="BB842" t="s">
        <v>146</v>
      </c>
      <c r="BC842" t="s">
        <v>147</v>
      </c>
      <c r="BL842" t="s">
        <v>5546</v>
      </c>
      <c r="BM842" t="s">
        <v>5214</v>
      </c>
      <c r="BP842" t="s">
        <v>3781</v>
      </c>
      <c r="BR842" t="s">
        <v>4257</v>
      </c>
      <c r="BS842" s="1">
        <v>42095</v>
      </c>
      <c r="BT842" s="1">
        <v>42099</v>
      </c>
      <c r="BY842" t="s">
        <v>2010</v>
      </c>
      <c r="BZ842" t="s">
        <v>2011</v>
      </c>
      <c r="CA842" s="2" t="s">
        <v>2012</v>
      </c>
      <c r="CF842" t="s">
        <v>2013</v>
      </c>
      <c r="CG842" t="s">
        <v>2014</v>
      </c>
      <c r="CH842" t="s">
        <v>2015</v>
      </c>
      <c r="CI842" t="s">
        <v>130</v>
      </c>
      <c r="CJ842" t="s">
        <v>162</v>
      </c>
      <c r="CK842">
        <v>1</v>
      </c>
      <c r="CM842" t="s">
        <v>2016</v>
      </c>
      <c r="CN842">
        <v>1</v>
      </c>
      <c r="CO842" t="s">
        <v>2016</v>
      </c>
      <c r="CZ842" t="s">
        <v>3219</v>
      </c>
      <c r="DA842" t="s">
        <v>165</v>
      </c>
      <c r="DB842" t="s">
        <v>3220</v>
      </c>
    </row>
    <row r="843" spans="1:118" ht="187.2" x14ac:dyDescent="0.3">
      <c r="A843" t="s">
        <v>2004</v>
      </c>
      <c r="B843" t="s">
        <v>5380</v>
      </c>
      <c r="C843" t="s">
        <v>5381</v>
      </c>
      <c r="D843" t="s">
        <v>121</v>
      </c>
      <c r="F843" t="s">
        <v>123</v>
      </c>
      <c r="G843" t="s">
        <v>124</v>
      </c>
      <c r="H843" t="s">
        <v>3774</v>
      </c>
      <c r="I843">
        <v>2015</v>
      </c>
      <c r="J843">
        <v>2015</v>
      </c>
      <c r="K843" t="s">
        <v>1879</v>
      </c>
      <c r="L843" t="s">
        <v>1880</v>
      </c>
      <c r="M843">
        <v>5009</v>
      </c>
      <c r="N843" t="s">
        <v>1881</v>
      </c>
      <c r="P843">
        <v>1469166798</v>
      </c>
      <c r="Q843" t="s">
        <v>129</v>
      </c>
      <c r="R843" t="s">
        <v>130</v>
      </c>
      <c r="S843" t="s">
        <v>1882</v>
      </c>
      <c r="T843" t="s">
        <v>1883</v>
      </c>
      <c r="U843">
        <v>59.515315999999999</v>
      </c>
      <c r="V843">
        <v>25.928163999999999</v>
      </c>
      <c r="W843" t="s">
        <v>1884</v>
      </c>
      <c r="X843" t="s">
        <v>1885</v>
      </c>
      <c r="AR843" t="s">
        <v>3775</v>
      </c>
      <c r="AS843" t="s">
        <v>3776</v>
      </c>
      <c r="AT843">
        <v>59.515273999999998</v>
      </c>
      <c r="AU843">
        <v>25.928056000000002</v>
      </c>
      <c r="AV843" t="s">
        <v>3777</v>
      </c>
      <c r="AW843" t="s">
        <v>3778</v>
      </c>
      <c r="AX843" t="s">
        <v>2007</v>
      </c>
      <c r="AY843" t="s">
        <v>144</v>
      </c>
      <c r="BA843" t="s">
        <v>145</v>
      </c>
      <c r="BB843" t="s">
        <v>146</v>
      </c>
      <c r="BC843" t="s">
        <v>147</v>
      </c>
      <c r="BL843" t="s">
        <v>5547</v>
      </c>
      <c r="BM843" t="s">
        <v>5225</v>
      </c>
      <c r="BP843" t="s">
        <v>3781</v>
      </c>
      <c r="BR843" t="s">
        <v>4257</v>
      </c>
      <c r="BS843" s="1">
        <v>42085</v>
      </c>
      <c r="BT843" s="1">
        <v>42094</v>
      </c>
      <c r="BY843" t="s">
        <v>2010</v>
      </c>
      <c r="BZ843" t="s">
        <v>2011</v>
      </c>
      <c r="CA843" s="2" t="s">
        <v>2012</v>
      </c>
      <c r="CF843" t="s">
        <v>2013</v>
      </c>
      <c r="CG843" t="s">
        <v>2014</v>
      </c>
      <c r="CH843" t="s">
        <v>2015</v>
      </c>
      <c r="CI843" t="s">
        <v>130</v>
      </c>
      <c r="CJ843" t="s">
        <v>162</v>
      </c>
      <c r="CK843">
        <v>1</v>
      </c>
      <c r="CM843" t="s">
        <v>2016</v>
      </c>
      <c r="CN843">
        <v>1</v>
      </c>
      <c r="CO843" t="s">
        <v>2016</v>
      </c>
      <c r="CZ843" t="s">
        <v>3219</v>
      </c>
      <c r="DA843" t="s">
        <v>165</v>
      </c>
      <c r="DB843" t="s">
        <v>3220</v>
      </c>
    </row>
    <row r="844" spans="1:118" x14ac:dyDescent="0.3">
      <c r="A844" t="s">
        <v>1876</v>
      </c>
      <c r="B844" t="s">
        <v>5548</v>
      </c>
      <c r="C844" t="s">
        <v>5549</v>
      </c>
      <c r="D844" t="s">
        <v>121</v>
      </c>
      <c r="F844" t="s">
        <v>123</v>
      </c>
      <c r="G844" t="s">
        <v>124</v>
      </c>
      <c r="H844" t="s">
        <v>5208</v>
      </c>
      <c r="I844">
        <v>2015</v>
      </c>
      <c r="J844">
        <v>2015</v>
      </c>
      <c r="K844" t="s">
        <v>1879</v>
      </c>
      <c r="L844" t="s">
        <v>1880</v>
      </c>
      <c r="M844">
        <v>5009</v>
      </c>
      <c r="N844" t="s">
        <v>1881</v>
      </c>
      <c r="P844">
        <v>1469166798</v>
      </c>
      <c r="Q844" t="s">
        <v>129</v>
      </c>
      <c r="R844" t="s">
        <v>130</v>
      </c>
      <c r="S844" t="s">
        <v>1882</v>
      </c>
      <c r="T844" t="s">
        <v>1883</v>
      </c>
      <c r="U844">
        <v>59.515315999999999</v>
      </c>
      <c r="V844">
        <v>25.928163999999999</v>
      </c>
      <c r="W844" t="s">
        <v>1884</v>
      </c>
      <c r="X844" t="s">
        <v>1885</v>
      </c>
      <c r="AR844" t="s">
        <v>1886</v>
      </c>
      <c r="AS844" t="s">
        <v>1887</v>
      </c>
      <c r="AT844">
        <v>59.515315999999999</v>
      </c>
      <c r="AU844">
        <v>25.928163999999999</v>
      </c>
      <c r="AV844" t="s">
        <v>1884</v>
      </c>
      <c r="AW844" t="s">
        <v>1885</v>
      </c>
      <c r="AX844" t="s">
        <v>1888</v>
      </c>
      <c r="AY844" t="s">
        <v>144</v>
      </c>
      <c r="BA844" t="s">
        <v>145</v>
      </c>
      <c r="BB844" t="s">
        <v>146</v>
      </c>
      <c r="BC844" t="s">
        <v>1889</v>
      </c>
      <c r="BL844" t="s">
        <v>5550</v>
      </c>
      <c r="BP844" t="s">
        <v>152</v>
      </c>
      <c r="BR844" t="s">
        <v>4257</v>
      </c>
      <c r="BS844" s="1">
        <v>42065</v>
      </c>
      <c r="BT844" s="1">
        <v>42068</v>
      </c>
      <c r="BY844" t="s">
        <v>1892</v>
      </c>
      <c r="BZ844" t="s">
        <v>1893</v>
      </c>
      <c r="CB844" t="s">
        <v>1894</v>
      </c>
      <c r="CF844" t="s">
        <v>1895</v>
      </c>
      <c r="CG844" t="s">
        <v>1896</v>
      </c>
      <c r="CH844" t="s">
        <v>1897</v>
      </c>
      <c r="CI844" t="s">
        <v>130</v>
      </c>
      <c r="CJ844" t="s">
        <v>162</v>
      </c>
      <c r="CK844">
        <v>3.7980000000000002E-4</v>
      </c>
      <c r="CM844" t="s">
        <v>1898</v>
      </c>
      <c r="CN844">
        <v>3.7980000000000002E-4</v>
      </c>
      <c r="CO844" t="s">
        <v>1898</v>
      </c>
      <c r="CZ844" t="s">
        <v>5551</v>
      </c>
      <c r="DA844" t="s">
        <v>5552</v>
      </c>
      <c r="DB844" t="s">
        <v>3220</v>
      </c>
    </row>
    <row r="845" spans="1:118" x14ac:dyDescent="0.3">
      <c r="A845" t="s">
        <v>1876</v>
      </c>
      <c r="B845" t="s">
        <v>5548</v>
      </c>
      <c r="C845" t="s">
        <v>5549</v>
      </c>
      <c r="D845" t="s">
        <v>121</v>
      </c>
      <c r="F845" t="s">
        <v>123</v>
      </c>
      <c r="G845" t="s">
        <v>124</v>
      </c>
      <c r="H845" t="s">
        <v>5208</v>
      </c>
      <c r="I845">
        <v>2015</v>
      </c>
      <c r="J845">
        <v>2015</v>
      </c>
      <c r="K845" t="s">
        <v>1879</v>
      </c>
      <c r="L845" t="s">
        <v>1880</v>
      </c>
      <c r="M845">
        <v>5009</v>
      </c>
      <c r="N845" t="s">
        <v>1881</v>
      </c>
      <c r="P845">
        <v>1469166798</v>
      </c>
      <c r="Q845" t="s">
        <v>129</v>
      </c>
      <c r="R845" t="s">
        <v>130</v>
      </c>
      <c r="S845" t="s">
        <v>1882</v>
      </c>
      <c r="T845" t="s">
        <v>1883</v>
      </c>
      <c r="U845">
        <v>59.515315999999999</v>
      </c>
      <c r="V845">
        <v>25.928163999999999</v>
      </c>
      <c r="W845" t="s">
        <v>1884</v>
      </c>
      <c r="X845" t="s">
        <v>1885</v>
      </c>
      <c r="AR845" t="s">
        <v>1886</v>
      </c>
      <c r="AS845" t="s">
        <v>1887</v>
      </c>
      <c r="AT845">
        <v>59.515315999999999</v>
      </c>
      <c r="AU845">
        <v>25.928163999999999</v>
      </c>
      <c r="AV845" t="s">
        <v>1884</v>
      </c>
      <c r="AW845" t="s">
        <v>1885</v>
      </c>
      <c r="AX845" t="s">
        <v>1888</v>
      </c>
      <c r="AY845" t="s">
        <v>144</v>
      </c>
      <c r="BA845" t="s">
        <v>145</v>
      </c>
      <c r="BB845" t="s">
        <v>146</v>
      </c>
      <c r="BC845" t="s">
        <v>1889</v>
      </c>
      <c r="BL845" t="s">
        <v>5553</v>
      </c>
      <c r="BP845" t="s">
        <v>152</v>
      </c>
      <c r="BR845" t="s">
        <v>4257</v>
      </c>
      <c r="BS845" s="1">
        <v>42062</v>
      </c>
      <c r="BT845" s="1">
        <v>42065</v>
      </c>
      <c r="BY845" t="s">
        <v>1892</v>
      </c>
      <c r="BZ845" t="s">
        <v>1893</v>
      </c>
      <c r="CB845" t="s">
        <v>1894</v>
      </c>
      <c r="CF845" t="s">
        <v>1895</v>
      </c>
      <c r="CG845" t="s">
        <v>1896</v>
      </c>
      <c r="CH845" t="s">
        <v>1897</v>
      </c>
      <c r="CI845" t="s">
        <v>130</v>
      </c>
      <c r="CJ845" t="s">
        <v>162</v>
      </c>
      <c r="CK845">
        <v>5.3129999999999996E-4</v>
      </c>
      <c r="CM845" t="s">
        <v>1898</v>
      </c>
      <c r="CN845">
        <v>5.3129999999999996E-4</v>
      </c>
      <c r="CO845" t="s">
        <v>1898</v>
      </c>
      <c r="CZ845" t="s">
        <v>5551</v>
      </c>
      <c r="DA845" t="s">
        <v>5552</v>
      </c>
      <c r="DB845" t="s">
        <v>3220</v>
      </c>
    </row>
    <row r="846" spans="1:118" x14ac:dyDescent="0.3">
      <c r="A846" t="s">
        <v>1876</v>
      </c>
      <c r="B846" t="s">
        <v>5548</v>
      </c>
      <c r="C846" t="s">
        <v>5549</v>
      </c>
      <c r="D846" t="s">
        <v>121</v>
      </c>
      <c r="F846" t="s">
        <v>123</v>
      </c>
      <c r="G846" t="s">
        <v>124</v>
      </c>
      <c r="H846" t="s">
        <v>5208</v>
      </c>
      <c r="I846">
        <v>2015</v>
      </c>
      <c r="J846">
        <v>2015</v>
      </c>
      <c r="K846" t="s">
        <v>1879</v>
      </c>
      <c r="L846" t="s">
        <v>1880</v>
      </c>
      <c r="M846">
        <v>5009</v>
      </c>
      <c r="N846" t="s">
        <v>1881</v>
      </c>
      <c r="P846">
        <v>1469166798</v>
      </c>
      <c r="Q846" t="s">
        <v>129</v>
      </c>
      <c r="R846" t="s">
        <v>130</v>
      </c>
      <c r="S846" t="s">
        <v>1882</v>
      </c>
      <c r="T846" t="s">
        <v>1883</v>
      </c>
      <c r="U846">
        <v>59.515315999999999</v>
      </c>
      <c r="V846">
        <v>25.928163999999999</v>
      </c>
      <c r="W846" t="s">
        <v>1884</v>
      </c>
      <c r="X846" t="s">
        <v>1885</v>
      </c>
      <c r="AR846" t="s">
        <v>1886</v>
      </c>
      <c r="AS846" t="s">
        <v>1887</v>
      </c>
      <c r="AT846">
        <v>59.515315999999999</v>
      </c>
      <c r="AU846">
        <v>25.928163999999999</v>
      </c>
      <c r="AV846" t="s">
        <v>1884</v>
      </c>
      <c r="AW846" t="s">
        <v>1885</v>
      </c>
      <c r="AX846" t="s">
        <v>1888</v>
      </c>
      <c r="AY846" t="s">
        <v>144</v>
      </c>
      <c r="BA846" t="s">
        <v>145</v>
      </c>
      <c r="BB846" t="s">
        <v>146</v>
      </c>
      <c r="BC846" t="s">
        <v>1889</v>
      </c>
      <c r="BL846" t="s">
        <v>5554</v>
      </c>
      <c r="BP846" t="s">
        <v>152</v>
      </c>
      <c r="BR846" t="s">
        <v>4257</v>
      </c>
      <c r="BS846" s="1">
        <v>42059</v>
      </c>
      <c r="BT846" s="1">
        <v>42062</v>
      </c>
      <c r="BY846" t="s">
        <v>1892</v>
      </c>
      <c r="BZ846" t="s">
        <v>1893</v>
      </c>
      <c r="CB846" t="s">
        <v>1894</v>
      </c>
      <c r="CF846" t="s">
        <v>1895</v>
      </c>
      <c r="CG846" t="s">
        <v>1896</v>
      </c>
      <c r="CH846" t="s">
        <v>1897</v>
      </c>
      <c r="CI846" t="s">
        <v>130</v>
      </c>
      <c r="CJ846" t="s">
        <v>162</v>
      </c>
      <c r="CK846">
        <v>4.7659999999999998E-4</v>
      </c>
      <c r="CM846" t="s">
        <v>1898</v>
      </c>
      <c r="CN846">
        <v>4.7659999999999998E-4</v>
      </c>
      <c r="CO846" t="s">
        <v>1898</v>
      </c>
      <c r="CZ846" t="s">
        <v>5551</v>
      </c>
      <c r="DA846" t="s">
        <v>5552</v>
      </c>
      <c r="DB846" t="s">
        <v>3220</v>
      </c>
    </row>
    <row r="847" spans="1:118" x14ac:dyDescent="0.3">
      <c r="A847" t="s">
        <v>1876</v>
      </c>
      <c r="B847" t="s">
        <v>5548</v>
      </c>
      <c r="C847" t="s">
        <v>5549</v>
      </c>
      <c r="D847" t="s">
        <v>121</v>
      </c>
      <c r="F847" t="s">
        <v>123</v>
      </c>
      <c r="G847" t="s">
        <v>124</v>
      </c>
      <c r="H847" t="s">
        <v>5208</v>
      </c>
      <c r="I847">
        <v>2015</v>
      </c>
      <c r="J847">
        <v>2015</v>
      </c>
      <c r="K847" t="s">
        <v>1879</v>
      </c>
      <c r="L847" t="s">
        <v>1880</v>
      </c>
      <c r="M847">
        <v>5009</v>
      </c>
      <c r="N847" t="s">
        <v>1881</v>
      </c>
      <c r="P847">
        <v>1469166798</v>
      </c>
      <c r="Q847" t="s">
        <v>129</v>
      </c>
      <c r="R847" t="s">
        <v>130</v>
      </c>
      <c r="S847" t="s">
        <v>1882</v>
      </c>
      <c r="T847" t="s">
        <v>1883</v>
      </c>
      <c r="U847">
        <v>59.515315999999999</v>
      </c>
      <c r="V847">
        <v>25.928163999999999</v>
      </c>
      <c r="W847" t="s">
        <v>1884</v>
      </c>
      <c r="X847" t="s">
        <v>1885</v>
      </c>
      <c r="AR847" t="s">
        <v>1886</v>
      </c>
      <c r="AS847" t="s">
        <v>1887</v>
      </c>
      <c r="AT847">
        <v>59.515315999999999</v>
      </c>
      <c r="AU847">
        <v>25.928163999999999</v>
      </c>
      <c r="AV847" t="s">
        <v>1884</v>
      </c>
      <c r="AW847" t="s">
        <v>1885</v>
      </c>
      <c r="AX847" t="s">
        <v>1888</v>
      </c>
      <c r="AY847" t="s">
        <v>144</v>
      </c>
      <c r="BA847" t="s">
        <v>145</v>
      </c>
      <c r="BB847" t="s">
        <v>146</v>
      </c>
      <c r="BC847" t="s">
        <v>1889</v>
      </c>
      <c r="BL847" t="s">
        <v>5555</v>
      </c>
      <c r="BP847" t="s">
        <v>152</v>
      </c>
      <c r="BR847" t="s">
        <v>4257</v>
      </c>
      <c r="BS847" s="1">
        <v>42056</v>
      </c>
      <c r="BT847" s="1">
        <v>42059</v>
      </c>
      <c r="BY847" t="s">
        <v>1892</v>
      </c>
      <c r="BZ847" t="s">
        <v>1893</v>
      </c>
      <c r="CB847" t="s">
        <v>1894</v>
      </c>
      <c r="CF847" t="s">
        <v>1895</v>
      </c>
      <c r="CG847" t="s">
        <v>1896</v>
      </c>
      <c r="CH847" t="s">
        <v>1897</v>
      </c>
      <c r="CI847" t="s">
        <v>130</v>
      </c>
      <c r="CJ847" t="s">
        <v>162</v>
      </c>
      <c r="CK847">
        <v>4.7390000000000003E-4</v>
      </c>
      <c r="CM847" t="s">
        <v>1898</v>
      </c>
      <c r="CN847">
        <v>4.7390000000000003E-4</v>
      </c>
      <c r="CO847" t="s">
        <v>1898</v>
      </c>
      <c r="CZ847" t="s">
        <v>5551</v>
      </c>
      <c r="DA847" t="s">
        <v>5552</v>
      </c>
      <c r="DB847" t="s">
        <v>3220</v>
      </c>
    </row>
    <row r="848" spans="1:118" x14ac:dyDescent="0.3">
      <c r="A848" t="s">
        <v>1876</v>
      </c>
      <c r="B848" t="s">
        <v>5548</v>
      </c>
      <c r="C848" t="s">
        <v>5549</v>
      </c>
      <c r="D848" t="s">
        <v>121</v>
      </c>
      <c r="F848" t="s">
        <v>123</v>
      </c>
      <c r="G848" t="s">
        <v>124</v>
      </c>
      <c r="H848" t="s">
        <v>5208</v>
      </c>
      <c r="I848">
        <v>2015</v>
      </c>
      <c r="J848">
        <v>2015</v>
      </c>
      <c r="K848" t="s">
        <v>1879</v>
      </c>
      <c r="L848" t="s">
        <v>1880</v>
      </c>
      <c r="M848">
        <v>5009</v>
      </c>
      <c r="N848" t="s">
        <v>1881</v>
      </c>
      <c r="P848">
        <v>1469166798</v>
      </c>
      <c r="Q848" t="s">
        <v>129</v>
      </c>
      <c r="R848" t="s">
        <v>130</v>
      </c>
      <c r="S848" t="s">
        <v>1882</v>
      </c>
      <c r="T848" t="s">
        <v>1883</v>
      </c>
      <c r="U848">
        <v>59.515315999999999</v>
      </c>
      <c r="V848">
        <v>25.928163999999999</v>
      </c>
      <c r="W848" t="s">
        <v>1884</v>
      </c>
      <c r="X848" t="s">
        <v>1885</v>
      </c>
      <c r="AR848" t="s">
        <v>1886</v>
      </c>
      <c r="AS848" t="s">
        <v>1887</v>
      </c>
      <c r="AT848">
        <v>59.515315999999999</v>
      </c>
      <c r="AU848">
        <v>25.928163999999999</v>
      </c>
      <c r="AV848" t="s">
        <v>1884</v>
      </c>
      <c r="AW848" t="s">
        <v>1885</v>
      </c>
      <c r="AX848" t="s">
        <v>1888</v>
      </c>
      <c r="AY848" t="s">
        <v>144</v>
      </c>
      <c r="BA848" t="s">
        <v>145</v>
      </c>
      <c r="BB848" t="s">
        <v>146</v>
      </c>
      <c r="BC848" t="s">
        <v>1889</v>
      </c>
      <c r="BL848" t="s">
        <v>5556</v>
      </c>
      <c r="BP848" t="s">
        <v>152</v>
      </c>
      <c r="BR848" t="s">
        <v>4257</v>
      </c>
      <c r="BS848" s="1">
        <v>42053</v>
      </c>
      <c r="BT848" s="1">
        <v>42056</v>
      </c>
      <c r="BY848" t="s">
        <v>1892</v>
      </c>
      <c r="BZ848" t="s">
        <v>1893</v>
      </c>
      <c r="CB848" t="s">
        <v>1894</v>
      </c>
      <c r="CF848" t="s">
        <v>1895</v>
      </c>
      <c r="CG848" t="s">
        <v>1896</v>
      </c>
      <c r="CH848" t="s">
        <v>1897</v>
      </c>
      <c r="CI848" t="s">
        <v>130</v>
      </c>
      <c r="CJ848" t="s">
        <v>162</v>
      </c>
      <c r="CK848">
        <v>4.615E-4</v>
      </c>
      <c r="CM848" t="s">
        <v>1898</v>
      </c>
      <c r="CN848">
        <v>4.615E-4</v>
      </c>
      <c r="CO848" t="s">
        <v>1898</v>
      </c>
      <c r="CZ848" t="s">
        <v>5551</v>
      </c>
      <c r="DA848" t="s">
        <v>5552</v>
      </c>
      <c r="DB848" t="s">
        <v>3220</v>
      </c>
    </row>
    <row r="849" spans="1:106" ht="187.2" x14ac:dyDescent="0.3">
      <c r="A849" t="s">
        <v>2004</v>
      </c>
      <c r="B849" t="s">
        <v>5380</v>
      </c>
      <c r="C849" t="s">
        <v>5381</v>
      </c>
      <c r="D849" t="s">
        <v>121</v>
      </c>
      <c r="F849" t="s">
        <v>123</v>
      </c>
      <c r="G849" t="s">
        <v>124</v>
      </c>
      <c r="H849" t="s">
        <v>3774</v>
      </c>
      <c r="I849">
        <v>2015</v>
      </c>
      <c r="J849">
        <v>2015</v>
      </c>
      <c r="K849" t="s">
        <v>1879</v>
      </c>
      <c r="L849" t="s">
        <v>1880</v>
      </c>
      <c r="M849">
        <v>5009</v>
      </c>
      <c r="N849" t="s">
        <v>1881</v>
      </c>
      <c r="P849">
        <v>1469166798</v>
      </c>
      <c r="Q849" t="s">
        <v>129</v>
      </c>
      <c r="R849" t="s">
        <v>130</v>
      </c>
      <c r="S849" t="s">
        <v>1882</v>
      </c>
      <c r="T849" t="s">
        <v>1883</v>
      </c>
      <c r="U849">
        <v>59.515315999999999</v>
      </c>
      <c r="V849">
        <v>25.928163999999999</v>
      </c>
      <c r="W849" t="s">
        <v>1884</v>
      </c>
      <c r="X849" t="s">
        <v>1885</v>
      </c>
      <c r="AR849" t="s">
        <v>3775</v>
      </c>
      <c r="AS849" t="s">
        <v>3776</v>
      </c>
      <c r="AT849">
        <v>59.515273999999998</v>
      </c>
      <c r="AU849">
        <v>25.928056000000002</v>
      </c>
      <c r="AV849" t="s">
        <v>3777</v>
      </c>
      <c r="AW849" t="s">
        <v>3778</v>
      </c>
      <c r="AX849" t="s">
        <v>2007</v>
      </c>
      <c r="AY849" t="s">
        <v>144</v>
      </c>
      <c r="BA849" t="s">
        <v>145</v>
      </c>
      <c r="BB849" t="s">
        <v>146</v>
      </c>
      <c r="BC849" t="s">
        <v>147</v>
      </c>
      <c r="BL849" t="s">
        <v>5557</v>
      </c>
      <c r="BM849" t="s">
        <v>5234</v>
      </c>
      <c r="BP849" t="s">
        <v>3781</v>
      </c>
      <c r="BR849" t="s">
        <v>4257</v>
      </c>
      <c r="BS849" s="1">
        <v>42052</v>
      </c>
      <c r="BT849" s="1">
        <v>42070</v>
      </c>
      <c r="BY849" t="s">
        <v>2010</v>
      </c>
      <c r="BZ849" t="s">
        <v>2011</v>
      </c>
      <c r="CA849" s="2" t="s">
        <v>2012</v>
      </c>
      <c r="CF849" t="s">
        <v>2013</v>
      </c>
      <c r="CG849" t="s">
        <v>2014</v>
      </c>
      <c r="CH849" t="s">
        <v>2015</v>
      </c>
      <c r="CI849" t="s">
        <v>130</v>
      </c>
      <c r="CJ849" t="s">
        <v>162</v>
      </c>
      <c r="CK849">
        <v>1</v>
      </c>
      <c r="CM849" t="s">
        <v>2016</v>
      </c>
      <c r="CN849">
        <v>1</v>
      </c>
      <c r="CO849" t="s">
        <v>2016</v>
      </c>
      <c r="CZ849" t="s">
        <v>3219</v>
      </c>
      <c r="DA849" t="s">
        <v>165</v>
      </c>
      <c r="DB849" t="s">
        <v>3220</v>
      </c>
    </row>
    <row r="850" spans="1:106" x14ac:dyDescent="0.3">
      <c r="A850" t="s">
        <v>1876</v>
      </c>
      <c r="B850" t="s">
        <v>5548</v>
      </c>
      <c r="C850" t="s">
        <v>5549</v>
      </c>
      <c r="D850" t="s">
        <v>121</v>
      </c>
      <c r="F850" t="s">
        <v>123</v>
      </c>
      <c r="G850" t="s">
        <v>124</v>
      </c>
      <c r="H850" t="s">
        <v>5208</v>
      </c>
      <c r="I850">
        <v>2015</v>
      </c>
      <c r="J850">
        <v>2015</v>
      </c>
      <c r="K850" t="s">
        <v>1879</v>
      </c>
      <c r="L850" t="s">
        <v>1880</v>
      </c>
      <c r="M850">
        <v>5009</v>
      </c>
      <c r="N850" t="s">
        <v>1881</v>
      </c>
      <c r="P850">
        <v>1469166798</v>
      </c>
      <c r="Q850" t="s">
        <v>129</v>
      </c>
      <c r="R850" t="s">
        <v>130</v>
      </c>
      <c r="S850" t="s">
        <v>1882</v>
      </c>
      <c r="T850" t="s">
        <v>1883</v>
      </c>
      <c r="U850">
        <v>59.515315999999999</v>
      </c>
      <c r="V850">
        <v>25.928163999999999</v>
      </c>
      <c r="W850" t="s">
        <v>1884</v>
      </c>
      <c r="X850" t="s">
        <v>1885</v>
      </c>
      <c r="AR850" t="s">
        <v>1886</v>
      </c>
      <c r="AS850" t="s">
        <v>1887</v>
      </c>
      <c r="AT850">
        <v>59.515315999999999</v>
      </c>
      <c r="AU850">
        <v>25.928163999999999</v>
      </c>
      <c r="AV850" t="s">
        <v>1884</v>
      </c>
      <c r="AW850" t="s">
        <v>1885</v>
      </c>
      <c r="AX850" t="s">
        <v>1888</v>
      </c>
      <c r="AY850" t="s">
        <v>144</v>
      </c>
      <c r="BA850" t="s">
        <v>145</v>
      </c>
      <c r="BB850" t="s">
        <v>146</v>
      </c>
      <c r="BC850" t="s">
        <v>1889</v>
      </c>
      <c r="BL850" t="s">
        <v>5558</v>
      </c>
      <c r="BP850" t="s">
        <v>152</v>
      </c>
      <c r="BR850" t="s">
        <v>4257</v>
      </c>
      <c r="BS850" s="1">
        <v>42050</v>
      </c>
      <c r="BT850" s="1">
        <v>42053</v>
      </c>
      <c r="BY850" t="s">
        <v>1892</v>
      </c>
      <c r="BZ850" t="s">
        <v>1893</v>
      </c>
      <c r="CB850" t="s">
        <v>1894</v>
      </c>
      <c r="CF850" t="s">
        <v>1895</v>
      </c>
      <c r="CG850" t="s">
        <v>1896</v>
      </c>
      <c r="CH850" t="s">
        <v>1897</v>
      </c>
      <c r="CI850" t="s">
        <v>130</v>
      </c>
      <c r="CJ850" t="s">
        <v>162</v>
      </c>
      <c r="CK850">
        <v>4.7080000000000001E-4</v>
      </c>
      <c r="CM850" t="s">
        <v>1898</v>
      </c>
      <c r="CN850">
        <v>4.7080000000000001E-4</v>
      </c>
      <c r="CO850" t="s">
        <v>1898</v>
      </c>
      <c r="CZ850" t="s">
        <v>5551</v>
      </c>
      <c r="DA850" t="s">
        <v>5552</v>
      </c>
      <c r="DB850" t="s">
        <v>3220</v>
      </c>
    </row>
    <row r="851" spans="1:106" x14ac:dyDescent="0.3">
      <c r="A851" t="s">
        <v>1876</v>
      </c>
      <c r="B851" t="s">
        <v>5548</v>
      </c>
      <c r="C851" t="s">
        <v>5549</v>
      </c>
      <c r="D851" t="s">
        <v>121</v>
      </c>
      <c r="F851" t="s">
        <v>123</v>
      </c>
      <c r="G851" t="s">
        <v>124</v>
      </c>
      <c r="H851" t="s">
        <v>5208</v>
      </c>
      <c r="I851">
        <v>2015</v>
      </c>
      <c r="J851">
        <v>2015</v>
      </c>
      <c r="K851" t="s">
        <v>1879</v>
      </c>
      <c r="L851" t="s">
        <v>1880</v>
      </c>
      <c r="M851">
        <v>5009</v>
      </c>
      <c r="N851" t="s">
        <v>1881</v>
      </c>
      <c r="P851">
        <v>1469166798</v>
      </c>
      <c r="Q851" t="s">
        <v>129</v>
      </c>
      <c r="R851" t="s">
        <v>130</v>
      </c>
      <c r="S851" t="s">
        <v>1882</v>
      </c>
      <c r="T851" t="s">
        <v>1883</v>
      </c>
      <c r="U851">
        <v>59.515315999999999</v>
      </c>
      <c r="V851">
        <v>25.928163999999999</v>
      </c>
      <c r="W851" t="s">
        <v>1884</v>
      </c>
      <c r="X851" t="s">
        <v>1885</v>
      </c>
      <c r="AR851" t="s">
        <v>1886</v>
      </c>
      <c r="AS851" t="s">
        <v>1887</v>
      </c>
      <c r="AT851">
        <v>59.515315999999999</v>
      </c>
      <c r="AU851">
        <v>25.928163999999999</v>
      </c>
      <c r="AV851" t="s">
        <v>1884</v>
      </c>
      <c r="AW851" t="s">
        <v>1885</v>
      </c>
      <c r="AX851" t="s">
        <v>1888</v>
      </c>
      <c r="AY851" t="s">
        <v>144</v>
      </c>
      <c r="BA851" t="s">
        <v>145</v>
      </c>
      <c r="BB851" t="s">
        <v>146</v>
      </c>
      <c r="BC851" t="s">
        <v>1889</v>
      </c>
      <c r="BL851" t="s">
        <v>5559</v>
      </c>
      <c r="BP851" t="s">
        <v>152</v>
      </c>
      <c r="BR851" t="s">
        <v>4257</v>
      </c>
      <c r="BS851" s="1">
        <v>42047</v>
      </c>
      <c r="BT851" s="1">
        <v>42050</v>
      </c>
      <c r="BY851" t="s">
        <v>1892</v>
      </c>
      <c r="BZ851" t="s">
        <v>1893</v>
      </c>
      <c r="CB851" t="s">
        <v>1894</v>
      </c>
      <c r="CF851" t="s">
        <v>1895</v>
      </c>
      <c r="CG851" t="s">
        <v>1896</v>
      </c>
      <c r="CH851" t="s">
        <v>1897</v>
      </c>
      <c r="CI851" t="s">
        <v>130</v>
      </c>
      <c r="CJ851" t="s">
        <v>162</v>
      </c>
      <c r="CK851">
        <v>4.73E-4</v>
      </c>
      <c r="CM851" t="s">
        <v>1898</v>
      </c>
      <c r="CN851">
        <v>4.73E-4</v>
      </c>
      <c r="CO851" t="s">
        <v>1898</v>
      </c>
      <c r="CZ851" t="s">
        <v>5551</v>
      </c>
      <c r="DA851" t="s">
        <v>5552</v>
      </c>
      <c r="DB851" t="s">
        <v>3220</v>
      </c>
    </row>
    <row r="852" spans="1:106" x14ac:dyDescent="0.3">
      <c r="A852" t="s">
        <v>1876</v>
      </c>
      <c r="B852" t="s">
        <v>5548</v>
      </c>
      <c r="C852" t="s">
        <v>5549</v>
      </c>
      <c r="D852" t="s">
        <v>121</v>
      </c>
      <c r="F852" t="s">
        <v>123</v>
      </c>
      <c r="G852" t="s">
        <v>124</v>
      </c>
      <c r="H852" t="s">
        <v>5208</v>
      </c>
      <c r="I852">
        <v>2015</v>
      </c>
      <c r="J852">
        <v>2015</v>
      </c>
      <c r="K852" t="s">
        <v>1879</v>
      </c>
      <c r="L852" t="s">
        <v>1880</v>
      </c>
      <c r="M852">
        <v>5009</v>
      </c>
      <c r="N852" t="s">
        <v>1881</v>
      </c>
      <c r="P852">
        <v>1469166798</v>
      </c>
      <c r="Q852" t="s">
        <v>129</v>
      </c>
      <c r="R852" t="s">
        <v>130</v>
      </c>
      <c r="S852" t="s">
        <v>1882</v>
      </c>
      <c r="T852" t="s">
        <v>1883</v>
      </c>
      <c r="U852">
        <v>59.515315999999999</v>
      </c>
      <c r="V852">
        <v>25.928163999999999</v>
      </c>
      <c r="W852" t="s">
        <v>1884</v>
      </c>
      <c r="X852" t="s">
        <v>1885</v>
      </c>
      <c r="AR852" t="s">
        <v>1886</v>
      </c>
      <c r="AS852" t="s">
        <v>1887</v>
      </c>
      <c r="AT852">
        <v>59.515315999999999</v>
      </c>
      <c r="AU852">
        <v>25.928163999999999</v>
      </c>
      <c r="AV852" t="s">
        <v>1884</v>
      </c>
      <c r="AW852" t="s">
        <v>1885</v>
      </c>
      <c r="AX852" t="s">
        <v>1888</v>
      </c>
      <c r="AY852" t="s">
        <v>144</v>
      </c>
      <c r="BA852" t="s">
        <v>145</v>
      </c>
      <c r="BB852" t="s">
        <v>146</v>
      </c>
      <c r="BC852" t="s">
        <v>1889</v>
      </c>
      <c r="BL852" t="s">
        <v>5560</v>
      </c>
      <c r="BP852" t="s">
        <v>152</v>
      </c>
      <c r="BR852" t="s">
        <v>4257</v>
      </c>
      <c r="BS852" s="1">
        <v>42044</v>
      </c>
      <c r="BT852" s="1">
        <v>42047</v>
      </c>
      <c r="BY852" t="s">
        <v>1892</v>
      </c>
      <c r="BZ852" t="s">
        <v>1893</v>
      </c>
      <c r="CB852" t="s">
        <v>1894</v>
      </c>
      <c r="CF852" t="s">
        <v>1895</v>
      </c>
      <c r="CG852" t="s">
        <v>1896</v>
      </c>
      <c r="CH852" t="s">
        <v>1897</v>
      </c>
      <c r="CI852" t="s">
        <v>130</v>
      </c>
      <c r="CJ852" t="s">
        <v>162</v>
      </c>
      <c r="CK852">
        <v>4.73E-4</v>
      </c>
      <c r="CM852" t="s">
        <v>1898</v>
      </c>
      <c r="CN852">
        <v>4.73E-4</v>
      </c>
      <c r="CO852" t="s">
        <v>1898</v>
      </c>
      <c r="CZ852" t="s">
        <v>5551</v>
      </c>
      <c r="DA852" t="s">
        <v>5552</v>
      </c>
      <c r="DB852" t="s">
        <v>3220</v>
      </c>
    </row>
    <row r="853" spans="1:106" x14ac:dyDescent="0.3">
      <c r="A853" t="s">
        <v>1876</v>
      </c>
      <c r="B853" t="s">
        <v>5548</v>
      </c>
      <c r="C853" t="s">
        <v>5549</v>
      </c>
      <c r="D853" t="s">
        <v>121</v>
      </c>
      <c r="F853" t="s">
        <v>123</v>
      </c>
      <c r="G853" t="s">
        <v>124</v>
      </c>
      <c r="H853" t="s">
        <v>5208</v>
      </c>
      <c r="I853">
        <v>2015</v>
      </c>
      <c r="J853">
        <v>2015</v>
      </c>
      <c r="K853" t="s">
        <v>1879</v>
      </c>
      <c r="L853" t="s">
        <v>1880</v>
      </c>
      <c r="M853">
        <v>5009</v>
      </c>
      <c r="N853" t="s">
        <v>1881</v>
      </c>
      <c r="P853">
        <v>1469166798</v>
      </c>
      <c r="Q853" t="s">
        <v>129</v>
      </c>
      <c r="R853" t="s">
        <v>130</v>
      </c>
      <c r="S853" t="s">
        <v>1882</v>
      </c>
      <c r="T853" t="s">
        <v>1883</v>
      </c>
      <c r="U853">
        <v>59.515315999999999</v>
      </c>
      <c r="V853">
        <v>25.928163999999999</v>
      </c>
      <c r="W853" t="s">
        <v>1884</v>
      </c>
      <c r="X853" t="s">
        <v>1885</v>
      </c>
      <c r="AR853" t="s">
        <v>1886</v>
      </c>
      <c r="AS853" t="s">
        <v>1887</v>
      </c>
      <c r="AT853">
        <v>59.515315999999999</v>
      </c>
      <c r="AU853">
        <v>25.928163999999999</v>
      </c>
      <c r="AV853" t="s">
        <v>1884</v>
      </c>
      <c r="AW853" t="s">
        <v>1885</v>
      </c>
      <c r="AX853" t="s">
        <v>1888</v>
      </c>
      <c r="AY853" t="s">
        <v>144</v>
      </c>
      <c r="BA853" t="s">
        <v>145</v>
      </c>
      <c r="BB853" t="s">
        <v>146</v>
      </c>
      <c r="BC853" t="s">
        <v>1889</v>
      </c>
      <c r="BL853" t="s">
        <v>5561</v>
      </c>
      <c r="BP853" t="s">
        <v>152</v>
      </c>
      <c r="BR853" t="s">
        <v>4257</v>
      </c>
      <c r="BS853" s="1">
        <v>42041</v>
      </c>
      <c r="BT853" s="1">
        <v>42044</v>
      </c>
      <c r="BY853" t="s">
        <v>1892</v>
      </c>
      <c r="BZ853" t="s">
        <v>1893</v>
      </c>
      <c r="CB853" t="s">
        <v>1894</v>
      </c>
      <c r="CF853" t="s">
        <v>1895</v>
      </c>
      <c r="CG853" t="s">
        <v>1896</v>
      </c>
      <c r="CH853" t="s">
        <v>1897</v>
      </c>
      <c r="CI853" t="s">
        <v>130</v>
      </c>
      <c r="CJ853" t="s">
        <v>162</v>
      </c>
      <c r="CK853">
        <v>4.7150000000000002E-4</v>
      </c>
      <c r="CM853" t="s">
        <v>1898</v>
      </c>
      <c r="CN853">
        <v>4.7150000000000002E-4</v>
      </c>
      <c r="CO853" t="s">
        <v>1898</v>
      </c>
      <c r="CZ853" t="s">
        <v>5551</v>
      </c>
      <c r="DA853" t="s">
        <v>5552</v>
      </c>
      <c r="DB853" t="s">
        <v>3220</v>
      </c>
    </row>
    <row r="854" spans="1:106" x14ac:dyDescent="0.3">
      <c r="A854" t="s">
        <v>1876</v>
      </c>
      <c r="B854" t="s">
        <v>5548</v>
      </c>
      <c r="C854" t="s">
        <v>5549</v>
      </c>
      <c r="D854" t="s">
        <v>121</v>
      </c>
      <c r="F854" t="s">
        <v>123</v>
      </c>
      <c r="G854" t="s">
        <v>124</v>
      </c>
      <c r="H854" t="s">
        <v>5208</v>
      </c>
      <c r="I854">
        <v>2015</v>
      </c>
      <c r="J854">
        <v>2015</v>
      </c>
      <c r="K854" t="s">
        <v>1879</v>
      </c>
      <c r="L854" t="s">
        <v>1880</v>
      </c>
      <c r="M854">
        <v>5009</v>
      </c>
      <c r="N854" t="s">
        <v>1881</v>
      </c>
      <c r="P854">
        <v>1469166798</v>
      </c>
      <c r="Q854" t="s">
        <v>129</v>
      </c>
      <c r="R854" t="s">
        <v>130</v>
      </c>
      <c r="S854" t="s">
        <v>1882</v>
      </c>
      <c r="T854" t="s">
        <v>1883</v>
      </c>
      <c r="U854">
        <v>59.515315999999999</v>
      </c>
      <c r="V854">
        <v>25.928163999999999</v>
      </c>
      <c r="W854" t="s">
        <v>1884</v>
      </c>
      <c r="X854" t="s">
        <v>1885</v>
      </c>
      <c r="AR854" t="s">
        <v>1886</v>
      </c>
      <c r="AS854" t="s">
        <v>1887</v>
      </c>
      <c r="AT854">
        <v>59.515315999999999</v>
      </c>
      <c r="AU854">
        <v>25.928163999999999</v>
      </c>
      <c r="AV854" t="s">
        <v>1884</v>
      </c>
      <c r="AW854" t="s">
        <v>1885</v>
      </c>
      <c r="AX854" t="s">
        <v>1888</v>
      </c>
      <c r="AY854" t="s">
        <v>144</v>
      </c>
      <c r="BA854" t="s">
        <v>145</v>
      </c>
      <c r="BB854" t="s">
        <v>146</v>
      </c>
      <c r="BC854" t="s">
        <v>1889</v>
      </c>
      <c r="BL854" t="s">
        <v>5562</v>
      </c>
      <c r="BP854" t="s">
        <v>152</v>
      </c>
      <c r="BR854" t="s">
        <v>4257</v>
      </c>
      <c r="BS854" s="1">
        <v>42038</v>
      </c>
      <c r="BT854" s="1">
        <v>42041</v>
      </c>
      <c r="BY854" t="s">
        <v>1892</v>
      </c>
      <c r="BZ854" t="s">
        <v>1893</v>
      </c>
      <c r="CB854" t="s">
        <v>1894</v>
      </c>
      <c r="CF854" t="s">
        <v>1895</v>
      </c>
      <c r="CG854" t="s">
        <v>1896</v>
      </c>
      <c r="CH854" t="s">
        <v>1897</v>
      </c>
      <c r="CI854" t="s">
        <v>130</v>
      </c>
      <c r="CJ854" t="s">
        <v>162</v>
      </c>
      <c r="CK854">
        <v>4.8149999999999999E-4</v>
      </c>
      <c r="CM854" t="s">
        <v>1898</v>
      </c>
      <c r="CN854">
        <v>4.8149999999999999E-4</v>
      </c>
      <c r="CO854" t="s">
        <v>1898</v>
      </c>
      <c r="CZ854" t="s">
        <v>5551</v>
      </c>
      <c r="DA854" t="s">
        <v>5552</v>
      </c>
      <c r="DB854" t="s">
        <v>3220</v>
      </c>
    </row>
    <row r="855" spans="1:106" ht="187.2" x14ac:dyDescent="0.3">
      <c r="A855" t="s">
        <v>2004</v>
      </c>
      <c r="B855" t="s">
        <v>5380</v>
      </c>
      <c r="C855" t="s">
        <v>5381</v>
      </c>
      <c r="D855" t="s">
        <v>121</v>
      </c>
      <c r="F855" t="s">
        <v>123</v>
      </c>
      <c r="G855" t="s">
        <v>124</v>
      </c>
      <c r="H855" t="s">
        <v>3774</v>
      </c>
      <c r="I855">
        <v>2015</v>
      </c>
      <c r="J855">
        <v>2015</v>
      </c>
      <c r="K855" t="s">
        <v>1879</v>
      </c>
      <c r="L855" t="s">
        <v>1880</v>
      </c>
      <c r="M855">
        <v>5009</v>
      </c>
      <c r="N855" t="s">
        <v>1881</v>
      </c>
      <c r="P855">
        <v>1469166798</v>
      </c>
      <c r="Q855" t="s">
        <v>129</v>
      </c>
      <c r="R855" t="s">
        <v>130</v>
      </c>
      <c r="S855" t="s">
        <v>1882</v>
      </c>
      <c r="T855" t="s">
        <v>1883</v>
      </c>
      <c r="U855">
        <v>59.515315999999999</v>
      </c>
      <c r="V855">
        <v>25.928163999999999</v>
      </c>
      <c r="W855" t="s">
        <v>1884</v>
      </c>
      <c r="X855" t="s">
        <v>1885</v>
      </c>
      <c r="AR855" t="s">
        <v>3775</v>
      </c>
      <c r="AS855" t="s">
        <v>3776</v>
      </c>
      <c r="AT855">
        <v>59.515273999999998</v>
      </c>
      <c r="AU855">
        <v>25.928056000000002</v>
      </c>
      <c r="AV855" t="s">
        <v>3777</v>
      </c>
      <c r="AW855" t="s">
        <v>3778</v>
      </c>
      <c r="AX855" t="s">
        <v>2007</v>
      </c>
      <c r="AY855" t="s">
        <v>144</v>
      </c>
      <c r="BA855" t="s">
        <v>145</v>
      </c>
      <c r="BB855" t="s">
        <v>146</v>
      </c>
      <c r="BC855" t="s">
        <v>147</v>
      </c>
      <c r="BL855" t="s">
        <v>5563</v>
      </c>
      <c r="BM855" t="s">
        <v>5234</v>
      </c>
      <c r="BP855" t="s">
        <v>3781</v>
      </c>
      <c r="BR855" t="s">
        <v>4257</v>
      </c>
      <c r="BS855" s="1">
        <v>42036</v>
      </c>
      <c r="BT855" s="1">
        <v>42043</v>
      </c>
      <c r="BY855" t="s">
        <v>2010</v>
      </c>
      <c r="BZ855" t="s">
        <v>2011</v>
      </c>
      <c r="CA855" s="2" t="s">
        <v>2012</v>
      </c>
      <c r="CF855" t="s">
        <v>2013</v>
      </c>
      <c r="CG855" t="s">
        <v>2014</v>
      </c>
      <c r="CH855" t="s">
        <v>2015</v>
      </c>
      <c r="CI855" t="s">
        <v>130</v>
      </c>
      <c r="CJ855" t="s">
        <v>162</v>
      </c>
      <c r="CK855">
        <v>1</v>
      </c>
      <c r="CM855" t="s">
        <v>2016</v>
      </c>
      <c r="CN855">
        <v>1</v>
      </c>
      <c r="CO855" t="s">
        <v>2016</v>
      </c>
      <c r="CZ855" t="s">
        <v>3219</v>
      </c>
      <c r="DA855" t="s">
        <v>165</v>
      </c>
      <c r="DB855" t="s">
        <v>3220</v>
      </c>
    </row>
    <row r="856" spans="1:106" x14ac:dyDescent="0.3">
      <c r="A856" t="s">
        <v>1876</v>
      </c>
      <c r="B856" t="s">
        <v>5548</v>
      </c>
      <c r="C856" t="s">
        <v>5549</v>
      </c>
      <c r="D856" t="s">
        <v>121</v>
      </c>
      <c r="F856" t="s">
        <v>123</v>
      </c>
      <c r="G856" t="s">
        <v>124</v>
      </c>
      <c r="H856" t="s">
        <v>5208</v>
      </c>
      <c r="I856">
        <v>2015</v>
      </c>
      <c r="J856">
        <v>2015</v>
      </c>
      <c r="K856" t="s">
        <v>1879</v>
      </c>
      <c r="L856" t="s">
        <v>1880</v>
      </c>
      <c r="M856">
        <v>5009</v>
      </c>
      <c r="N856" t="s">
        <v>1881</v>
      </c>
      <c r="P856">
        <v>1469166798</v>
      </c>
      <c r="Q856" t="s">
        <v>129</v>
      </c>
      <c r="R856" t="s">
        <v>130</v>
      </c>
      <c r="S856" t="s">
        <v>1882</v>
      </c>
      <c r="T856" t="s">
        <v>1883</v>
      </c>
      <c r="U856">
        <v>59.515315999999999</v>
      </c>
      <c r="V856">
        <v>25.928163999999999</v>
      </c>
      <c r="W856" t="s">
        <v>1884</v>
      </c>
      <c r="X856" t="s">
        <v>1885</v>
      </c>
      <c r="AR856" t="s">
        <v>1886</v>
      </c>
      <c r="AS856" t="s">
        <v>1887</v>
      </c>
      <c r="AT856">
        <v>59.515315999999999</v>
      </c>
      <c r="AU856">
        <v>25.928163999999999</v>
      </c>
      <c r="AV856" t="s">
        <v>1884</v>
      </c>
      <c r="AW856" t="s">
        <v>1885</v>
      </c>
      <c r="AX856" t="s">
        <v>1888</v>
      </c>
      <c r="AY856" t="s">
        <v>144</v>
      </c>
      <c r="BA856" t="s">
        <v>145</v>
      </c>
      <c r="BB856" t="s">
        <v>146</v>
      </c>
      <c r="BC856" t="s">
        <v>1889</v>
      </c>
      <c r="BL856" t="s">
        <v>5564</v>
      </c>
      <c r="BP856" t="s">
        <v>152</v>
      </c>
      <c r="BR856" t="s">
        <v>4257</v>
      </c>
      <c r="BS856" s="1">
        <v>42035</v>
      </c>
      <c r="BT856" s="1">
        <v>42038</v>
      </c>
      <c r="BY856" t="s">
        <v>1892</v>
      </c>
      <c r="BZ856" t="s">
        <v>1893</v>
      </c>
      <c r="CB856" t="s">
        <v>1894</v>
      </c>
      <c r="CF856" t="s">
        <v>1895</v>
      </c>
      <c r="CG856" t="s">
        <v>1896</v>
      </c>
      <c r="CH856" t="s">
        <v>1897</v>
      </c>
      <c r="CI856" t="s">
        <v>130</v>
      </c>
      <c r="CK856">
        <v>4.7689999999999999E-4</v>
      </c>
      <c r="CM856" t="s">
        <v>1898</v>
      </c>
      <c r="CN856">
        <v>4.7689999999999999E-4</v>
      </c>
      <c r="CO856" t="s">
        <v>1898</v>
      </c>
      <c r="CZ856" t="s">
        <v>5551</v>
      </c>
      <c r="DA856" t="s">
        <v>5552</v>
      </c>
      <c r="DB856" t="s">
        <v>3220</v>
      </c>
    </row>
    <row r="857" spans="1:106" x14ac:dyDescent="0.3">
      <c r="A857" t="s">
        <v>1876</v>
      </c>
      <c r="B857" t="s">
        <v>5548</v>
      </c>
      <c r="C857" t="s">
        <v>5549</v>
      </c>
      <c r="D857" t="s">
        <v>121</v>
      </c>
      <c r="F857" t="s">
        <v>123</v>
      </c>
      <c r="G857" t="s">
        <v>124</v>
      </c>
      <c r="H857" t="s">
        <v>5208</v>
      </c>
      <c r="I857">
        <v>2015</v>
      </c>
      <c r="J857">
        <v>2015</v>
      </c>
      <c r="K857" t="s">
        <v>1879</v>
      </c>
      <c r="L857" t="s">
        <v>1880</v>
      </c>
      <c r="M857">
        <v>5009</v>
      </c>
      <c r="N857" t="s">
        <v>1881</v>
      </c>
      <c r="P857">
        <v>1469166798</v>
      </c>
      <c r="Q857" t="s">
        <v>129</v>
      </c>
      <c r="R857" t="s">
        <v>130</v>
      </c>
      <c r="S857" t="s">
        <v>1882</v>
      </c>
      <c r="T857" t="s">
        <v>1883</v>
      </c>
      <c r="U857">
        <v>59.515315999999999</v>
      </c>
      <c r="V857">
        <v>25.928163999999999</v>
      </c>
      <c r="W857" t="s">
        <v>1884</v>
      </c>
      <c r="X857" t="s">
        <v>1885</v>
      </c>
      <c r="AR857" t="s">
        <v>1886</v>
      </c>
      <c r="AS857" t="s">
        <v>1887</v>
      </c>
      <c r="AT857">
        <v>59.515315999999999</v>
      </c>
      <c r="AU857">
        <v>25.928163999999999</v>
      </c>
      <c r="AV857" t="s">
        <v>1884</v>
      </c>
      <c r="AW857" t="s">
        <v>1885</v>
      </c>
      <c r="AX857" t="s">
        <v>1888</v>
      </c>
      <c r="AY857" t="s">
        <v>144</v>
      </c>
      <c r="BA857" t="s">
        <v>145</v>
      </c>
      <c r="BB857" t="s">
        <v>146</v>
      </c>
      <c r="BC857" t="s">
        <v>1889</v>
      </c>
      <c r="BL857" t="s">
        <v>5565</v>
      </c>
      <c r="BP857" t="s">
        <v>152</v>
      </c>
      <c r="BR857" t="s">
        <v>4257</v>
      </c>
      <c r="BS857" s="1">
        <v>42032</v>
      </c>
      <c r="BT857" s="1">
        <v>42035</v>
      </c>
      <c r="BY857" t="s">
        <v>1892</v>
      </c>
      <c r="BZ857" t="s">
        <v>1893</v>
      </c>
      <c r="CB857" t="s">
        <v>1894</v>
      </c>
      <c r="CF857" t="s">
        <v>1895</v>
      </c>
      <c r="CG857" t="s">
        <v>1896</v>
      </c>
      <c r="CH857" t="s">
        <v>1897</v>
      </c>
      <c r="CI857" t="s">
        <v>130</v>
      </c>
      <c r="CJ857" t="s">
        <v>162</v>
      </c>
      <c r="CK857">
        <v>4.6880000000000001E-4</v>
      </c>
      <c r="CM857" t="s">
        <v>1898</v>
      </c>
      <c r="CN857">
        <v>4.6880000000000001E-4</v>
      </c>
      <c r="CO857" t="s">
        <v>1898</v>
      </c>
      <c r="CZ857" t="s">
        <v>5551</v>
      </c>
      <c r="DA857" t="s">
        <v>5552</v>
      </c>
      <c r="DB857" t="s">
        <v>3220</v>
      </c>
    </row>
    <row r="858" spans="1:106" x14ac:dyDescent="0.3">
      <c r="A858" t="s">
        <v>1876</v>
      </c>
      <c r="B858" t="s">
        <v>5548</v>
      </c>
      <c r="C858" t="s">
        <v>5549</v>
      </c>
      <c r="D858" t="s">
        <v>121</v>
      </c>
      <c r="F858" t="s">
        <v>123</v>
      </c>
      <c r="G858" t="s">
        <v>124</v>
      </c>
      <c r="H858" t="s">
        <v>5208</v>
      </c>
      <c r="I858">
        <v>2015</v>
      </c>
      <c r="J858">
        <v>2015</v>
      </c>
      <c r="K858" t="s">
        <v>1879</v>
      </c>
      <c r="L858" t="s">
        <v>1880</v>
      </c>
      <c r="M858">
        <v>5009</v>
      </c>
      <c r="N858" t="s">
        <v>1881</v>
      </c>
      <c r="P858">
        <v>1469166798</v>
      </c>
      <c r="Q858" t="s">
        <v>129</v>
      </c>
      <c r="R858" t="s">
        <v>130</v>
      </c>
      <c r="S858" t="s">
        <v>1882</v>
      </c>
      <c r="T858" t="s">
        <v>1883</v>
      </c>
      <c r="U858">
        <v>59.515315999999999</v>
      </c>
      <c r="V858">
        <v>25.928163999999999</v>
      </c>
      <c r="W858" t="s">
        <v>1884</v>
      </c>
      <c r="X858" t="s">
        <v>1885</v>
      </c>
      <c r="AR858" t="s">
        <v>1886</v>
      </c>
      <c r="AS858" t="s">
        <v>1887</v>
      </c>
      <c r="AT858">
        <v>59.515315999999999</v>
      </c>
      <c r="AU858">
        <v>25.928163999999999</v>
      </c>
      <c r="AV858" t="s">
        <v>1884</v>
      </c>
      <c r="AW858" t="s">
        <v>1885</v>
      </c>
      <c r="AX858" t="s">
        <v>1888</v>
      </c>
      <c r="AY858" t="s">
        <v>144</v>
      </c>
      <c r="BA858" t="s">
        <v>145</v>
      </c>
      <c r="BB858" t="s">
        <v>146</v>
      </c>
      <c r="BC858" t="s">
        <v>1889</v>
      </c>
      <c r="BL858" t="s">
        <v>5566</v>
      </c>
      <c r="BP858" t="s">
        <v>152</v>
      </c>
      <c r="BR858" t="s">
        <v>4257</v>
      </c>
      <c r="BS858" s="1">
        <v>42029</v>
      </c>
      <c r="BT858" s="1">
        <v>42032</v>
      </c>
      <c r="BY858" t="s">
        <v>1892</v>
      </c>
      <c r="BZ858" t="s">
        <v>1893</v>
      </c>
      <c r="CB858" t="s">
        <v>1894</v>
      </c>
      <c r="CF858" t="s">
        <v>1895</v>
      </c>
      <c r="CG858" t="s">
        <v>1896</v>
      </c>
      <c r="CH858" t="s">
        <v>1897</v>
      </c>
      <c r="CI858" t="s">
        <v>130</v>
      </c>
      <c r="CJ858" t="s">
        <v>162</v>
      </c>
      <c r="CK858">
        <v>4.6509999999999998E-4</v>
      </c>
      <c r="CM858" t="s">
        <v>1898</v>
      </c>
      <c r="CN858">
        <v>4.6509999999999998E-4</v>
      </c>
      <c r="CO858" t="s">
        <v>1898</v>
      </c>
      <c r="CZ858" t="s">
        <v>5551</v>
      </c>
      <c r="DA858" t="s">
        <v>5552</v>
      </c>
      <c r="DB858" t="s">
        <v>3220</v>
      </c>
    </row>
    <row r="859" spans="1:106" x14ac:dyDescent="0.3">
      <c r="A859" t="s">
        <v>1876</v>
      </c>
      <c r="B859" t="s">
        <v>5548</v>
      </c>
      <c r="C859" t="s">
        <v>5549</v>
      </c>
      <c r="D859" t="s">
        <v>121</v>
      </c>
      <c r="F859" t="s">
        <v>123</v>
      </c>
      <c r="G859" t="s">
        <v>124</v>
      </c>
      <c r="H859" t="s">
        <v>5208</v>
      </c>
      <c r="I859">
        <v>2015</v>
      </c>
      <c r="J859">
        <v>2015</v>
      </c>
      <c r="K859" t="s">
        <v>1879</v>
      </c>
      <c r="L859" t="s">
        <v>1880</v>
      </c>
      <c r="M859">
        <v>5009</v>
      </c>
      <c r="N859" t="s">
        <v>1881</v>
      </c>
      <c r="P859">
        <v>1469166798</v>
      </c>
      <c r="Q859" t="s">
        <v>129</v>
      </c>
      <c r="R859" t="s">
        <v>130</v>
      </c>
      <c r="S859" t="s">
        <v>1882</v>
      </c>
      <c r="T859" t="s">
        <v>1883</v>
      </c>
      <c r="U859">
        <v>59.515315999999999</v>
      </c>
      <c r="V859">
        <v>25.928163999999999</v>
      </c>
      <c r="W859" t="s">
        <v>1884</v>
      </c>
      <c r="X859" t="s">
        <v>1885</v>
      </c>
      <c r="AR859" t="s">
        <v>1886</v>
      </c>
      <c r="AS859" t="s">
        <v>1887</v>
      </c>
      <c r="AT859">
        <v>59.515315999999999</v>
      </c>
      <c r="AU859">
        <v>25.928163999999999</v>
      </c>
      <c r="AV859" t="s">
        <v>1884</v>
      </c>
      <c r="AW859" t="s">
        <v>1885</v>
      </c>
      <c r="AX859" t="s">
        <v>1888</v>
      </c>
      <c r="AY859" t="s">
        <v>144</v>
      </c>
      <c r="BA859" t="s">
        <v>145</v>
      </c>
      <c r="BB859" t="s">
        <v>146</v>
      </c>
      <c r="BC859" t="s">
        <v>1889</v>
      </c>
      <c r="BL859" t="s">
        <v>5567</v>
      </c>
      <c r="BP859" t="s">
        <v>152</v>
      </c>
      <c r="BR859" t="s">
        <v>4257</v>
      </c>
      <c r="BS859" s="1">
        <v>42026</v>
      </c>
      <c r="BT859" s="1">
        <v>42029</v>
      </c>
      <c r="BY859" t="s">
        <v>1892</v>
      </c>
      <c r="BZ859" t="s">
        <v>1893</v>
      </c>
      <c r="CB859" t="s">
        <v>1894</v>
      </c>
      <c r="CF859" t="s">
        <v>1895</v>
      </c>
      <c r="CG859" t="s">
        <v>1896</v>
      </c>
      <c r="CH859" t="s">
        <v>1897</v>
      </c>
      <c r="CI859" t="s">
        <v>130</v>
      </c>
      <c r="CJ859" t="s">
        <v>162</v>
      </c>
      <c r="CK859">
        <v>4.6749999999999998E-4</v>
      </c>
      <c r="CM859" t="s">
        <v>1898</v>
      </c>
      <c r="CN859">
        <v>4.6749999999999998E-4</v>
      </c>
      <c r="CO859" t="s">
        <v>1898</v>
      </c>
      <c r="CZ859" t="s">
        <v>5551</v>
      </c>
      <c r="DA859" t="s">
        <v>5552</v>
      </c>
      <c r="DB859" t="s">
        <v>3220</v>
      </c>
    </row>
    <row r="860" spans="1:106" ht="187.2" x14ac:dyDescent="0.3">
      <c r="A860" t="s">
        <v>2004</v>
      </c>
      <c r="B860" t="s">
        <v>5380</v>
      </c>
      <c r="C860" t="s">
        <v>5381</v>
      </c>
      <c r="D860" t="s">
        <v>121</v>
      </c>
      <c r="F860" t="s">
        <v>123</v>
      </c>
      <c r="G860" t="s">
        <v>124</v>
      </c>
      <c r="H860" t="s">
        <v>3774</v>
      </c>
      <c r="I860">
        <v>2015</v>
      </c>
      <c r="J860">
        <v>2015</v>
      </c>
      <c r="K860" t="s">
        <v>1879</v>
      </c>
      <c r="L860" t="s">
        <v>1880</v>
      </c>
      <c r="M860">
        <v>5009</v>
      </c>
      <c r="N860" t="s">
        <v>1881</v>
      </c>
      <c r="P860">
        <v>1469166798</v>
      </c>
      <c r="Q860" t="s">
        <v>129</v>
      </c>
      <c r="R860" t="s">
        <v>130</v>
      </c>
      <c r="S860" t="s">
        <v>1882</v>
      </c>
      <c r="T860" t="s">
        <v>1883</v>
      </c>
      <c r="U860">
        <v>59.515315999999999</v>
      </c>
      <c r="V860">
        <v>25.928163999999999</v>
      </c>
      <c r="W860" t="s">
        <v>1884</v>
      </c>
      <c r="X860" t="s">
        <v>1885</v>
      </c>
      <c r="AR860" t="s">
        <v>3775</v>
      </c>
      <c r="AS860" t="s">
        <v>3776</v>
      </c>
      <c r="AT860">
        <v>59.515273999999998</v>
      </c>
      <c r="AU860">
        <v>25.928056000000002</v>
      </c>
      <c r="AV860" t="s">
        <v>3777</v>
      </c>
      <c r="AW860" t="s">
        <v>3778</v>
      </c>
      <c r="AX860" t="s">
        <v>2007</v>
      </c>
      <c r="AY860" t="s">
        <v>144</v>
      </c>
      <c r="BA860" t="s">
        <v>145</v>
      </c>
      <c r="BB860" t="s">
        <v>146</v>
      </c>
      <c r="BC860" t="s">
        <v>147</v>
      </c>
      <c r="BL860" t="s">
        <v>5568</v>
      </c>
      <c r="BM860" t="s">
        <v>5243</v>
      </c>
      <c r="BP860" t="s">
        <v>3781</v>
      </c>
      <c r="BR860" t="s">
        <v>4257</v>
      </c>
      <c r="BS860" s="1">
        <v>42023</v>
      </c>
      <c r="BT860" s="1">
        <v>42035</v>
      </c>
      <c r="BY860" t="s">
        <v>2010</v>
      </c>
      <c r="BZ860" t="s">
        <v>2011</v>
      </c>
      <c r="CA860" s="2" t="s">
        <v>2012</v>
      </c>
      <c r="CF860" t="s">
        <v>2013</v>
      </c>
      <c r="CG860" t="s">
        <v>2014</v>
      </c>
      <c r="CH860" t="s">
        <v>2015</v>
      </c>
      <c r="CI860" t="s">
        <v>130</v>
      </c>
      <c r="CJ860" t="s">
        <v>162</v>
      </c>
      <c r="CK860">
        <v>1</v>
      </c>
      <c r="CM860" t="s">
        <v>2016</v>
      </c>
      <c r="CN860">
        <v>1</v>
      </c>
      <c r="CO860" t="s">
        <v>2016</v>
      </c>
      <c r="CZ860" t="s">
        <v>3219</v>
      </c>
      <c r="DA860" t="s">
        <v>165</v>
      </c>
      <c r="DB860" t="s">
        <v>3220</v>
      </c>
    </row>
    <row r="861" spans="1:106" x14ac:dyDescent="0.3">
      <c r="A861" t="s">
        <v>1876</v>
      </c>
      <c r="B861" t="s">
        <v>5548</v>
      </c>
      <c r="C861" t="s">
        <v>5549</v>
      </c>
      <c r="D861" t="s">
        <v>121</v>
      </c>
      <c r="F861" t="s">
        <v>123</v>
      </c>
      <c r="G861" t="s">
        <v>124</v>
      </c>
      <c r="H861" t="s">
        <v>5208</v>
      </c>
      <c r="I861">
        <v>2015</v>
      </c>
      <c r="J861">
        <v>2015</v>
      </c>
      <c r="K861" t="s">
        <v>1879</v>
      </c>
      <c r="L861" t="s">
        <v>1880</v>
      </c>
      <c r="M861">
        <v>5009</v>
      </c>
      <c r="N861" t="s">
        <v>1881</v>
      </c>
      <c r="P861">
        <v>1469166798</v>
      </c>
      <c r="Q861" t="s">
        <v>129</v>
      </c>
      <c r="R861" t="s">
        <v>130</v>
      </c>
      <c r="S861" t="s">
        <v>1882</v>
      </c>
      <c r="T861" t="s">
        <v>1883</v>
      </c>
      <c r="U861">
        <v>59.515315999999999</v>
      </c>
      <c r="V861">
        <v>25.928163999999999</v>
      </c>
      <c r="W861" t="s">
        <v>1884</v>
      </c>
      <c r="X861" t="s">
        <v>1885</v>
      </c>
      <c r="AR861" t="s">
        <v>1886</v>
      </c>
      <c r="AS861" t="s">
        <v>1887</v>
      </c>
      <c r="AT861">
        <v>59.515315999999999</v>
      </c>
      <c r="AU861">
        <v>25.928163999999999</v>
      </c>
      <c r="AV861" t="s">
        <v>1884</v>
      </c>
      <c r="AW861" t="s">
        <v>1885</v>
      </c>
      <c r="AX861" t="s">
        <v>1888</v>
      </c>
      <c r="AY861" t="s">
        <v>144</v>
      </c>
      <c r="BA861" t="s">
        <v>145</v>
      </c>
      <c r="BB861" t="s">
        <v>146</v>
      </c>
      <c r="BC861" t="s">
        <v>1889</v>
      </c>
      <c r="BL861" t="s">
        <v>5569</v>
      </c>
      <c r="BP861" t="s">
        <v>152</v>
      </c>
      <c r="BR861" t="s">
        <v>4257</v>
      </c>
      <c r="BS861" s="1">
        <v>42023</v>
      </c>
      <c r="BT861" s="1">
        <v>42026</v>
      </c>
      <c r="BY861" t="s">
        <v>1892</v>
      </c>
      <c r="BZ861" t="s">
        <v>1893</v>
      </c>
      <c r="CB861" t="s">
        <v>1894</v>
      </c>
      <c r="CF861" t="s">
        <v>1895</v>
      </c>
      <c r="CG861" t="s">
        <v>1896</v>
      </c>
      <c r="CH861" t="s">
        <v>1897</v>
      </c>
      <c r="CI861" t="s">
        <v>130</v>
      </c>
      <c r="CJ861" t="s">
        <v>162</v>
      </c>
      <c r="CK861">
        <v>4.7570000000000002E-4</v>
      </c>
      <c r="CM861" t="s">
        <v>1898</v>
      </c>
      <c r="CN861">
        <v>4.7570000000000002E-4</v>
      </c>
      <c r="CO861" t="s">
        <v>1898</v>
      </c>
      <c r="CZ861" t="s">
        <v>5551</v>
      </c>
      <c r="DA861" t="s">
        <v>5552</v>
      </c>
      <c r="DB861" t="s">
        <v>3220</v>
      </c>
    </row>
    <row r="862" spans="1:106" x14ac:dyDescent="0.3">
      <c r="A862" t="s">
        <v>1876</v>
      </c>
      <c r="B862" t="s">
        <v>5548</v>
      </c>
      <c r="C862" t="s">
        <v>5549</v>
      </c>
      <c r="D862" t="s">
        <v>121</v>
      </c>
      <c r="F862" t="s">
        <v>123</v>
      </c>
      <c r="G862" t="s">
        <v>124</v>
      </c>
      <c r="H862" t="s">
        <v>5208</v>
      </c>
      <c r="I862">
        <v>2015</v>
      </c>
      <c r="J862">
        <v>2015</v>
      </c>
      <c r="K862" t="s">
        <v>1879</v>
      </c>
      <c r="L862" t="s">
        <v>1880</v>
      </c>
      <c r="M862">
        <v>5009</v>
      </c>
      <c r="N862" t="s">
        <v>1881</v>
      </c>
      <c r="P862">
        <v>1469166798</v>
      </c>
      <c r="Q862" t="s">
        <v>129</v>
      </c>
      <c r="R862" t="s">
        <v>130</v>
      </c>
      <c r="S862" t="s">
        <v>1882</v>
      </c>
      <c r="T862" t="s">
        <v>1883</v>
      </c>
      <c r="U862">
        <v>59.515315999999999</v>
      </c>
      <c r="V862">
        <v>25.928163999999999</v>
      </c>
      <c r="W862" t="s">
        <v>1884</v>
      </c>
      <c r="X862" t="s">
        <v>1885</v>
      </c>
      <c r="AR862" t="s">
        <v>1886</v>
      </c>
      <c r="AS862" t="s">
        <v>1887</v>
      </c>
      <c r="AT862">
        <v>59.515315999999999</v>
      </c>
      <c r="AU862">
        <v>25.928163999999999</v>
      </c>
      <c r="AV862" t="s">
        <v>1884</v>
      </c>
      <c r="AW862" t="s">
        <v>1885</v>
      </c>
      <c r="AX862" t="s">
        <v>1888</v>
      </c>
      <c r="AY862" t="s">
        <v>144</v>
      </c>
      <c r="BA862" t="s">
        <v>145</v>
      </c>
      <c r="BB862" t="s">
        <v>146</v>
      </c>
      <c r="BC862" t="s">
        <v>1889</v>
      </c>
      <c r="BL862" t="s">
        <v>5570</v>
      </c>
      <c r="BP862" t="s">
        <v>152</v>
      </c>
      <c r="BR862" t="s">
        <v>4257</v>
      </c>
      <c r="BS862" s="1">
        <v>42020</v>
      </c>
      <c r="BT862" s="1">
        <v>42023</v>
      </c>
      <c r="BY862" t="s">
        <v>1892</v>
      </c>
      <c r="BZ862" t="s">
        <v>1893</v>
      </c>
      <c r="CB862" t="s">
        <v>1894</v>
      </c>
      <c r="CF862" t="s">
        <v>1895</v>
      </c>
      <c r="CG862" t="s">
        <v>1896</v>
      </c>
      <c r="CH862" t="s">
        <v>1897</v>
      </c>
      <c r="CI862" t="s">
        <v>130</v>
      </c>
      <c r="CJ862" t="s">
        <v>162</v>
      </c>
      <c r="CK862">
        <v>4.771E-4</v>
      </c>
      <c r="CM862" t="s">
        <v>1898</v>
      </c>
      <c r="CN862">
        <v>4.771E-4</v>
      </c>
      <c r="CO862" t="s">
        <v>1898</v>
      </c>
      <c r="CZ862" t="s">
        <v>5551</v>
      </c>
      <c r="DA862" t="s">
        <v>5552</v>
      </c>
      <c r="DB862" t="s">
        <v>3220</v>
      </c>
    </row>
    <row r="863" spans="1:106" x14ac:dyDescent="0.3">
      <c r="A863" t="s">
        <v>1876</v>
      </c>
      <c r="B863" t="s">
        <v>5548</v>
      </c>
      <c r="C863" t="s">
        <v>5549</v>
      </c>
      <c r="D863" t="s">
        <v>121</v>
      </c>
      <c r="F863" t="s">
        <v>123</v>
      </c>
      <c r="G863" t="s">
        <v>124</v>
      </c>
      <c r="H863" t="s">
        <v>5208</v>
      </c>
      <c r="I863">
        <v>2015</v>
      </c>
      <c r="J863">
        <v>2015</v>
      </c>
      <c r="K863" t="s">
        <v>1879</v>
      </c>
      <c r="L863" t="s">
        <v>1880</v>
      </c>
      <c r="M863">
        <v>5009</v>
      </c>
      <c r="N863" t="s">
        <v>1881</v>
      </c>
      <c r="P863">
        <v>1469166798</v>
      </c>
      <c r="Q863" t="s">
        <v>129</v>
      </c>
      <c r="R863" t="s">
        <v>130</v>
      </c>
      <c r="S863" t="s">
        <v>1882</v>
      </c>
      <c r="T863" t="s">
        <v>1883</v>
      </c>
      <c r="U863">
        <v>59.515315999999999</v>
      </c>
      <c r="V863">
        <v>25.928163999999999</v>
      </c>
      <c r="W863" t="s">
        <v>1884</v>
      </c>
      <c r="X863" t="s">
        <v>1885</v>
      </c>
      <c r="AR863" t="s">
        <v>1886</v>
      </c>
      <c r="AS863" t="s">
        <v>1887</v>
      </c>
      <c r="AT863">
        <v>59.515315999999999</v>
      </c>
      <c r="AU863">
        <v>25.928163999999999</v>
      </c>
      <c r="AV863" t="s">
        <v>1884</v>
      </c>
      <c r="AW863" t="s">
        <v>1885</v>
      </c>
      <c r="AX863" t="s">
        <v>1888</v>
      </c>
      <c r="AY863" t="s">
        <v>144</v>
      </c>
      <c r="BA863" t="s">
        <v>145</v>
      </c>
      <c r="BB863" t="s">
        <v>146</v>
      </c>
      <c r="BC863" t="s">
        <v>1889</v>
      </c>
      <c r="BL863" t="s">
        <v>5571</v>
      </c>
      <c r="BP863" t="s">
        <v>152</v>
      </c>
      <c r="BR863" t="s">
        <v>4257</v>
      </c>
      <c r="BS863" s="1">
        <v>42017</v>
      </c>
      <c r="BT863" s="1">
        <v>42020</v>
      </c>
      <c r="BY863" t="s">
        <v>1892</v>
      </c>
      <c r="BZ863" t="s">
        <v>1893</v>
      </c>
      <c r="CB863" t="s">
        <v>1894</v>
      </c>
      <c r="CF863" t="s">
        <v>1895</v>
      </c>
      <c r="CG863" t="s">
        <v>1896</v>
      </c>
      <c r="CH863" t="s">
        <v>1897</v>
      </c>
      <c r="CI863" t="s">
        <v>130</v>
      </c>
      <c r="CJ863" t="s">
        <v>162</v>
      </c>
      <c r="CK863">
        <v>4.7659999999999998E-4</v>
      </c>
      <c r="CM863" t="s">
        <v>1898</v>
      </c>
      <c r="CN863">
        <v>4.7659999999999998E-4</v>
      </c>
      <c r="CO863" t="s">
        <v>1898</v>
      </c>
      <c r="CZ863" t="s">
        <v>5551</v>
      </c>
      <c r="DA863" t="s">
        <v>5552</v>
      </c>
      <c r="DB863" t="s">
        <v>3220</v>
      </c>
    </row>
    <row r="864" spans="1:106" x14ac:dyDescent="0.3">
      <c r="A864" t="s">
        <v>1876</v>
      </c>
      <c r="B864" t="s">
        <v>5548</v>
      </c>
      <c r="C864" t="s">
        <v>5549</v>
      </c>
      <c r="D864" t="s">
        <v>121</v>
      </c>
      <c r="F864" t="s">
        <v>123</v>
      </c>
      <c r="G864" t="s">
        <v>124</v>
      </c>
      <c r="H864" t="s">
        <v>5208</v>
      </c>
      <c r="I864">
        <v>2015</v>
      </c>
      <c r="J864">
        <v>2015</v>
      </c>
      <c r="K864" t="s">
        <v>1879</v>
      </c>
      <c r="L864" t="s">
        <v>1880</v>
      </c>
      <c r="M864">
        <v>5009</v>
      </c>
      <c r="N864" t="s">
        <v>1881</v>
      </c>
      <c r="P864">
        <v>1469166798</v>
      </c>
      <c r="Q864" t="s">
        <v>129</v>
      </c>
      <c r="R864" t="s">
        <v>130</v>
      </c>
      <c r="S864" t="s">
        <v>1882</v>
      </c>
      <c r="T864" t="s">
        <v>1883</v>
      </c>
      <c r="U864">
        <v>59.515315999999999</v>
      </c>
      <c r="V864">
        <v>25.928163999999999</v>
      </c>
      <c r="W864" t="s">
        <v>1884</v>
      </c>
      <c r="X864" t="s">
        <v>1885</v>
      </c>
      <c r="AR864" t="s">
        <v>1886</v>
      </c>
      <c r="AS864" t="s">
        <v>1887</v>
      </c>
      <c r="AT864">
        <v>59.515315999999999</v>
      </c>
      <c r="AU864">
        <v>25.928163999999999</v>
      </c>
      <c r="AV864" t="s">
        <v>1884</v>
      </c>
      <c r="AW864" t="s">
        <v>1885</v>
      </c>
      <c r="AX864" t="s">
        <v>1888</v>
      </c>
      <c r="AY864" t="s">
        <v>144</v>
      </c>
      <c r="BA864" t="s">
        <v>145</v>
      </c>
      <c r="BB864" t="s">
        <v>146</v>
      </c>
      <c r="BC864" t="s">
        <v>1889</v>
      </c>
      <c r="BL864" t="s">
        <v>5572</v>
      </c>
      <c r="BP864" t="s">
        <v>152</v>
      </c>
      <c r="BR864" t="s">
        <v>4257</v>
      </c>
      <c r="BS864" s="1">
        <v>42014</v>
      </c>
      <c r="BT864" s="1">
        <v>42017</v>
      </c>
      <c r="BY864" t="s">
        <v>1892</v>
      </c>
      <c r="BZ864" t="s">
        <v>1893</v>
      </c>
      <c r="CB864" t="s">
        <v>1894</v>
      </c>
      <c r="CF864" t="s">
        <v>1895</v>
      </c>
      <c r="CG864" t="s">
        <v>1896</v>
      </c>
      <c r="CH864" t="s">
        <v>1897</v>
      </c>
      <c r="CI864" t="s">
        <v>130</v>
      </c>
      <c r="CJ864" t="s">
        <v>162</v>
      </c>
      <c r="CK864">
        <v>4.684E-4</v>
      </c>
      <c r="CM864" t="s">
        <v>1898</v>
      </c>
      <c r="CN864">
        <v>4.684E-4</v>
      </c>
      <c r="CO864" t="s">
        <v>1898</v>
      </c>
      <c r="CZ864" t="s">
        <v>5551</v>
      </c>
      <c r="DA864" t="s">
        <v>5552</v>
      </c>
      <c r="DB864" t="s">
        <v>3220</v>
      </c>
    </row>
    <row r="865" spans="1:106" x14ac:dyDescent="0.3">
      <c r="A865" t="s">
        <v>1876</v>
      </c>
      <c r="B865" t="s">
        <v>5548</v>
      </c>
      <c r="C865" t="s">
        <v>5549</v>
      </c>
      <c r="D865" t="s">
        <v>121</v>
      </c>
      <c r="F865" t="s">
        <v>123</v>
      </c>
      <c r="G865" t="s">
        <v>124</v>
      </c>
      <c r="H865" t="s">
        <v>5208</v>
      </c>
      <c r="I865">
        <v>2015</v>
      </c>
      <c r="J865">
        <v>2015</v>
      </c>
      <c r="K865" t="s">
        <v>1879</v>
      </c>
      <c r="L865" t="s">
        <v>1880</v>
      </c>
      <c r="M865">
        <v>5009</v>
      </c>
      <c r="N865" t="s">
        <v>1881</v>
      </c>
      <c r="P865">
        <v>1469166798</v>
      </c>
      <c r="Q865" t="s">
        <v>129</v>
      </c>
      <c r="R865" t="s">
        <v>130</v>
      </c>
      <c r="S865" t="s">
        <v>1882</v>
      </c>
      <c r="T865" t="s">
        <v>1883</v>
      </c>
      <c r="U865">
        <v>59.515315999999999</v>
      </c>
      <c r="V865">
        <v>25.928163999999999</v>
      </c>
      <c r="W865" t="s">
        <v>1884</v>
      </c>
      <c r="X865" t="s">
        <v>1885</v>
      </c>
      <c r="AR865" t="s">
        <v>1886</v>
      </c>
      <c r="AS865" t="s">
        <v>1887</v>
      </c>
      <c r="AT865">
        <v>59.515315999999999</v>
      </c>
      <c r="AU865">
        <v>25.928163999999999</v>
      </c>
      <c r="AV865" t="s">
        <v>1884</v>
      </c>
      <c r="AW865" t="s">
        <v>1885</v>
      </c>
      <c r="AX865" t="s">
        <v>1888</v>
      </c>
      <c r="AY865" t="s">
        <v>144</v>
      </c>
      <c r="BA865" t="s">
        <v>145</v>
      </c>
      <c r="BB865" t="s">
        <v>146</v>
      </c>
      <c r="BC865" t="s">
        <v>1889</v>
      </c>
      <c r="BL865" t="s">
        <v>5573</v>
      </c>
      <c r="BP865" t="s">
        <v>152</v>
      </c>
      <c r="BR865" t="s">
        <v>4257</v>
      </c>
      <c r="BS865" s="1">
        <v>42011</v>
      </c>
      <c r="BT865" s="1">
        <v>42014</v>
      </c>
      <c r="BY865" t="s">
        <v>1892</v>
      </c>
      <c r="BZ865" t="s">
        <v>1893</v>
      </c>
      <c r="CB865" t="s">
        <v>1894</v>
      </c>
      <c r="CF865" t="s">
        <v>1895</v>
      </c>
      <c r="CG865" t="s">
        <v>1896</v>
      </c>
      <c r="CH865" t="s">
        <v>1897</v>
      </c>
      <c r="CI865" t="s">
        <v>130</v>
      </c>
      <c r="CJ865" t="s">
        <v>162</v>
      </c>
      <c r="CK865">
        <v>4.66E-4</v>
      </c>
      <c r="CM865" t="s">
        <v>1898</v>
      </c>
      <c r="CN865">
        <v>4.66E-4</v>
      </c>
      <c r="CO865" t="s">
        <v>1898</v>
      </c>
      <c r="CZ865" t="s">
        <v>5551</v>
      </c>
      <c r="DA865" t="s">
        <v>5552</v>
      </c>
      <c r="DB865" t="s">
        <v>3220</v>
      </c>
    </row>
    <row r="866" spans="1:106" ht="187.2" x14ac:dyDescent="0.3">
      <c r="A866" t="s">
        <v>2004</v>
      </c>
      <c r="B866" t="s">
        <v>5380</v>
      </c>
      <c r="C866" t="s">
        <v>5381</v>
      </c>
      <c r="D866" t="s">
        <v>121</v>
      </c>
      <c r="F866" t="s">
        <v>123</v>
      </c>
      <c r="G866" t="s">
        <v>124</v>
      </c>
      <c r="H866" t="s">
        <v>3774</v>
      </c>
      <c r="I866">
        <v>2015</v>
      </c>
      <c r="J866">
        <v>2015</v>
      </c>
      <c r="K866" t="s">
        <v>1879</v>
      </c>
      <c r="L866" t="s">
        <v>1880</v>
      </c>
      <c r="M866">
        <v>5009</v>
      </c>
      <c r="N866" t="s">
        <v>1881</v>
      </c>
      <c r="P866">
        <v>1469166798</v>
      </c>
      <c r="Q866" t="s">
        <v>129</v>
      </c>
      <c r="R866" t="s">
        <v>130</v>
      </c>
      <c r="S866" t="s">
        <v>1882</v>
      </c>
      <c r="T866" t="s">
        <v>1883</v>
      </c>
      <c r="U866">
        <v>59.515315999999999</v>
      </c>
      <c r="V866">
        <v>25.928163999999999</v>
      </c>
      <c r="W866" t="s">
        <v>1884</v>
      </c>
      <c r="X866" t="s">
        <v>1885</v>
      </c>
      <c r="AR866" t="s">
        <v>3775</v>
      </c>
      <c r="AS866" t="s">
        <v>3776</v>
      </c>
      <c r="AT866">
        <v>59.515273999999998</v>
      </c>
      <c r="AU866">
        <v>25.928056000000002</v>
      </c>
      <c r="AV866" t="s">
        <v>3777</v>
      </c>
      <c r="AW866" t="s">
        <v>3778</v>
      </c>
      <c r="AX866" t="s">
        <v>2007</v>
      </c>
      <c r="AY866" t="s">
        <v>144</v>
      </c>
      <c r="BA866" t="s">
        <v>145</v>
      </c>
      <c r="BB866" t="s">
        <v>146</v>
      </c>
      <c r="BC866" t="s">
        <v>147</v>
      </c>
      <c r="BL866" t="s">
        <v>5574</v>
      </c>
      <c r="BM866" t="s">
        <v>5243</v>
      </c>
      <c r="BP866" t="s">
        <v>3781</v>
      </c>
      <c r="BR866" t="s">
        <v>4257</v>
      </c>
      <c r="BS866" s="1">
        <v>42009</v>
      </c>
      <c r="BT866" s="1">
        <v>42023</v>
      </c>
      <c r="BY866" t="s">
        <v>2010</v>
      </c>
      <c r="BZ866" t="s">
        <v>2011</v>
      </c>
      <c r="CA866" s="2" t="s">
        <v>2012</v>
      </c>
      <c r="CF866" t="s">
        <v>2013</v>
      </c>
      <c r="CG866" t="s">
        <v>2014</v>
      </c>
      <c r="CH866" t="s">
        <v>2015</v>
      </c>
      <c r="CI866" t="s">
        <v>130</v>
      </c>
      <c r="CJ866" t="s">
        <v>162</v>
      </c>
      <c r="CK866">
        <v>1</v>
      </c>
      <c r="CM866" t="s">
        <v>2016</v>
      </c>
      <c r="CN866">
        <v>1</v>
      </c>
      <c r="CO866" t="s">
        <v>2016</v>
      </c>
      <c r="CZ866" t="s">
        <v>3219</v>
      </c>
      <c r="DA866" t="s">
        <v>165</v>
      </c>
      <c r="DB866" t="s">
        <v>3220</v>
      </c>
    </row>
    <row r="867" spans="1:106" x14ac:dyDescent="0.3">
      <c r="A867" t="s">
        <v>1876</v>
      </c>
      <c r="B867" t="s">
        <v>5548</v>
      </c>
      <c r="C867" t="s">
        <v>5549</v>
      </c>
      <c r="D867" t="s">
        <v>121</v>
      </c>
      <c r="F867" t="s">
        <v>123</v>
      </c>
      <c r="G867" t="s">
        <v>124</v>
      </c>
      <c r="H867" t="s">
        <v>5208</v>
      </c>
      <c r="I867">
        <v>2015</v>
      </c>
      <c r="J867">
        <v>2015</v>
      </c>
      <c r="K867" t="s">
        <v>1879</v>
      </c>
      <c r="L867" t="s">
        <v>1880</v>
      </c>
      <c r="M867">
        <v>5009</v>
      </c>
      <c r="N867" t="s">
        <v>1881</v>
      </c>
      <c r="P867">
        <v>1469166798</v>
      </c>
      <c r="Q867" t="s">
        <v>129</v>
      </c>
      <c r="R867" t="s">
        <v>130</v>
      </c>
      <c r="S867" t="s">
        <v>1882</v>
      </c>
      <c r="T867" t="s">
        <v>1883</v>
      </c>
      <c r="U867">
        <v>59.515315999999999</v>
      </c>
      <c r="V867">
        <v>25.928163999999999</v>
      </c>
      <c r="W867" t="s">
        <v>1884</v>
      </c>
      <c r="X867" t="s">
        <v>1885</v>
      </c>
      <c r="AR867" t="s">
        <v>1886</v>
      </c>
      <c r="AS867" t="s">
        <v>1887</v>
      </c>
      <c r="AT867">
        <v>59.515315999999999</v>
      </c>
      <c r="AU867">
        <v>25.928163999999999</v>
      </c>
      <c r="AV867" t="s">
        <v>1884</v>
      </c>
      <c r="AW867" t="s">
        <v>1885</v>
      </c>
      <c r="AX867" t="s">
        <v>1888</v>
      </c>
      <c r="AY867" t="s">
        <v>144</v>
      </c>
      <c r="BA867" t="s">
        <v>145</v>
      </c>
      <c r="BB867" t="s">
        <v>146</v>
      </c>
      <c r="BC867" t="s">
        <v>1889</v>
      </c>
      <c r="BL867" t="s">
        <v>5575</v>
      </c>
      <c r="BP867" t="s">
        <v>152</v>
      </c>
      <c r="BR867" t="s">
        <v>4257</v>
      </c>
      <c r="BS867" s="1">
        <v>42008</v>
      </c>
      <c r="BT867" s="1">
        <v>42011</v>
      </c>
      <c r="BY867" t="s">
        <v>1892</v>
      </c>
      <c r="BZ867" t="s">
        <v>1893</v>
      </c>
      <c r="CB867" t="s">
        <v>1894</v>
      </c>
      <c r="CF867" t="s">
        <v>1895</v>
      </c>
      <c r="CG867" t="s">
        <v>1896</v>
      </c>
      <c r="CH867" t="s">
        <v>1897</v>
      </c>
      <c r="CI867" t="s">
        <v>130</v>
      </c>
      <c r="CJ867" t="s">
        <v>162</v>
      </c>
      <c r="CK867">
        <v>4.7980000000000001E-4</v>
      </c>
      <c r="CM867" t="s">
        <v>1898</v>
      </c>
      <c r="CN867">
        <v>4.7980000000000001E-4</v>
      </c>
      <c r="CO867" t="s">
        <v>1898</v>
      </c>
      <c r="CZ867" t="s">
        <v>5551</v>
      </c>
      <c r="DA867" t="s">
        <v>5552</v>
      </c>
      <c r="DB867" t="s">
        <v>3220</v>
      </c>
    </row>
    <row r="868" spans="1:106" x14ac:dyDescent="0.3">
      <c r="A868" t="s">
        <v>1876</v>
      </c>
      <c r="B868" t="s">
        <v>5548</v>
      </c>
      <c r="C868" t="s">
        <v>5549</v>
      </c>
      <c r="D868" t="s">
        <v>121</v>
      </c>
      <c r="F868" t="s">
        <v>123</v>
      </c>
      <c r="G868" t="s">
        <v>124</v>
      </c>
      <c r="H868" t="s">
        <v>5208</v>
      </c>
      <c r="I868">
        <v>2015</v>
      </c>
      <c r="J868">
        <v>2015</v>
      </c>
      <c r="K868" t="s">
        <v>1879</v>
      </c>
      <c r="L868" t="s">
        <v>1880</v>
      </c>
      <c r="M868">
        <v>5009</v>
      </c>
      <c r="N868" t="s">
        <v>1881</v>
      </c>
      <c r="P868">
        <v>1469166798</v>
      </c>
      <c r="Q868" t="s">
        <v>129</v>
      </c>
      <c r="R868" t="s">
        <v>130</v>
      </c>
      <c r="S868" t="s">
        <v>1882</v>
      </c>
      <c r="T868" t="s">
        <v>1883</v>
      </c>
      <c r="U868">
        <v>59.515315999999999</v>
      </c>
      <c r="V868">
        <v>25.928163999999999</v>
      </c>
      <c r="W868" t="s">
        <v>1884</v>
      </c>
      <c r="X868" t="s">
        <v>1885</v>
      </c>
      <c r="AR868" t="s">
        <v>1886</v>
      </c>
      <c r="AS868" t="s">
        <v>1887</v>
      </c>
      <c r="AT868">
        <v>59.515315999999999</v>
      </c>
      <c r="AU868">
        <v>25.928163999999999</v>
      </c>
      <c r="AV868" t="s">
        <v>1884</v>
      </c>
      <c r="AW868" t="s">
        <v>1885</v>
      </c>
      <c r="AX868" t="s">
        <v>1888</v>
      </c>
      <c r="AY868" t="s">
        <v>144</v>
      </c>
      <c r="BA868" t="s">
        <v>145</v>
      </c>
      <c r="BB868" t="s">
        <v>146</v>
      </c>
      <c r="BC868" t="s">
        <v>1889</v>
      </c>
      <c r="BL868" t="s">
        <v>5576</v>
      </c>
      <c r="BP868" t="s">
        <v>152</v>
      </c>
      <c r="BR868" t="s">
        <v>4257</v>
      </c>
      <c r="BS868" s="1">
        <v>42005</v>
      </c>
      <c r="BT868" s="1">
        <v>42008</v>
      </c>
      <c r="BY868" t="s">
        <v>1892</v>
      </c>
      <c r="BZ868" t="s">
        <v>1893</v>
      </c>
      <c r="CB868" t="s">
        <v>1894</v>
      </c>
      <c r="CF868" t="s">
        <v>1895</v>
      </c>
      <c r="CG868" t="s">
        <v>1896</v>
      </c>
      <c r="CH868" t="s">
        <v>1897</v>
      </c>
      <c r="CI868" t="s">
        <v>130</v>
      </c>
      <c r="CJ868" t="s">
        <v>162</v>
      </c>
      <c r="CK868">
        <v>4.662E-4</v>
      </c>
      <c r="CM868" t="s">
        <v>1898</v>
      </c>
      <c r="CN868">
        <v>4.662E-4</v>
      </c>
      <c r="CO868" t="s">
        <v>1898</v>
      </c>
      <c r="CZ868" t="s">
        <v>5551</v>
      </c>
      <c r="DA868" t="s">
        <v>5552</v>
      </c>
      <c r="DB868" t="s">
        <v>3220</v>
      </c>
    </row>
    <row r="869" spans="1:106" x14ac:dyDescent="0.3">
      <c r="A869" t="s">
        <v>1876</v>
      </c>
      <c r="B869" t="s">
        <v>5577</v>
      </c>
      <c r="C869" t="s">
        <v>5578</v>
      </c>
      <c r="D869" t="s">
        <v>121</v>
      </c>
      <c r="F869" t="s">
        <v>123</v>
      </c>
      <c r="G869" t="s">
        <v>124</v>
      </c>
      <c r="H869" t="s">
        <v>5208</v>
      </c>
      <c r="I869">
        <v>2014</v>
      </c>
      <c r="J869">
        <v>2014</v>
      </c>
      <c r="K869" t="s">
        <v>1879</v>
      </c>
      <c r="L869" t="s">
        <v>1880</v>
      </c>
      <c r="M869">
        <v>5009</v>
      </c>
      <c r="N869" t="s">
        <v>1881</v>
      </c>
      <c r="P869">
        <v>1469166798</v>
      </c>
      <c r="Q869" t="s">
        <v>129</v>
      </c>
      <c r="R869" t="s">
        <v>130</v>
      </c>
      <c r="S869" t="s">
        <v>1882</v>
      </c>
      <c r="T869" t="s">
        <v>1883</v>
      </c>
      <c r="U869">
        <v>59.515315999999999</v>
      </c>
      <c r="V869">
        <v>25.928163999999999</v>
      </c>
      <c r="W869" t="s">
        <v>1884</v>
      </c>
      <c r="X869" t="s">
        <v>1885</v>
      </c>
      <c r="AR869" t="s">
        <v>1886</v>
      </c>
      <c r="AS869" t="s">
        <v>1887</v>
      </c>
      <c r="AT869">
        <v>59.515315999999999</v>
      </c>
      <c r="AU869">
        <v>25.928163999999999</v>
      </c>
      <c r="AV869" t="s">
        <v>1884</v>
      </c>
      <c r="AW869" t="s">
        <v>1885</v>
      </c>
      <c r="AX869" t="s">
        <v>1888</v>
      </c>
      <c r="AY869" t="s">
        <v>144</v>
      </c>
      <c r="BA869" t="s">
        <v>145</v>
      </c>
      <c r="BB869" t="s">
        <v>146</v>
      </c>
      <c r="BC869" t="s">
        <v>1889</v>
      </c>
      <c r="BL869" t="s">
        <v>5579</v>
      </c>
      <c r="BP869" t="s">
        <v>152</v>
      </c>
      <c r="BR869" t="s">
        <v>4257</v>
      </c>
      <c r="BS869" s="1">
        <v>42002</v>
      </c>
      <c r="BT869" s="1">
        <v>42005</v>
      </c>
      <c r="BY869" t="s">
        <v>1892</v>
      </c>
      <c r="BZ869" t="s">
        <v>1893</v>
      </c>
      <c r="CB869" t="s">
        <v>1894</v>
      </c>
      <c r="CF869" t="s">
        <v>1895</v>
      </c>
      <c r="CG869" t="s">
        <v>1896</v>
      </c>
      <c r="CH869" t="s">
        <v>1897</v>
      </c>
      <c r="CI869" t="s">
        <v>130</v>
      </c>
      <c r="CJ869" t="s">
        <v>162</v>
      </c>
      <c r="CK869">
        <v>2.3149999999999999E-4</v>
      </c>
      <c r="CM869" t="s">
        <v>1898</v>
      </c>
      <c r="CN869">
        <v>2.3149999999999999E-4</v>
      </c>
      <c r="CO869" t="s">
        <v>1898</v>
      </c>
      <c r="CZ869" t="s">
        <v>5551</v>
      </c>
      <c r="DA869" t="s">
        <v>5552</v>
      </c>
      <c r="DB869" t="s">
        <v>3220</v>
      </c>
    </row>
    <row r="870" spans="1:106" x14ac:dyDescent="0.3">
      <c r="A870" t="s">
        <v>1876</v>
      </c>
      <c r="B870" t="s">
        <v>5577</v>
      </c>
      <c r="C870" t="s">
        <v>5578</v>
      </c>
      <c r="D870" t="s">
        <v>121</v>
      </c>
      <c r="F870" t="s">
        <v>123</v>
      </c>
      <c r="G870" t="s">
        <v>124</v>
      </c>
      <c r="H870" t="s">
        <v>5208</v>
      </c>
      <c r="I870">
        <v>2014</v>
      </c>
      <c r="J870">
        <v>2014</v>
      </c>
      <c r="K870" t="s">
        <v>1879</v>
      </c>
      <c r="L870" t="s">
        <v>1880</v>
      </c>
      <c r="M870">
        <v>5009</v>
      </c>
      <c r="N870" t="s">
        <v>1881</v>
      </c>
      <c r="P870">
        <v>1469166798</v>
      </c>
      <c r="Q870" t="s">
        <v>129</v>
      </c>
      <c r="R870" t="s">
        <v>130</v>
      </c>
      <c r="S870" t="s">
        <v>1882</v>
      </c>
      <c r="T870" t="s">
        <v>1883</v>
      </c>
      <c r="U870">
        <v>59.515315999999999</v>
      </c>
      <c r="V870">
        <v>25.928163999999999</v>
      </c>
      <c r="W870" t="s">
        <v>1884</v>
      </c>
      <c r="X870" t="s">
        <v>1885</v>
      </c>
      <c r="AR870" t="s">
        <v>1886</v>
      </c>
      <c r="AS870" t="s">
        <v>1887</v>
      </c>
      <c r="AT870">
        <v>59.515315999999999</v>
      </c>
      <c r="AU870">
        <v>25.928163999999999</v>
      </c>
      <c r="AV870" t="s">
        <v>1884</v>
      </c>
      <c r="AW870" t="s">
        <v>1885</v>
      </c>
      <c r="AX870" t="s">
        <v>1888</v>
      </c>
      <c r="AY870" t="s">
        <v>144</v>
      </c>
      <c r="BA870" t="s">
        <v>145</v>
      </c>
      <c r="BB870" t="s">
        <v>146</v>
      </c>
      <c r="BC870" t="s">
        <v>1889</v>
      </c>
      <c r="BL870" t="s">
        <v>5580</v>
      </c>
      <c r="BP870" t="s">
        <v>152</v>
      </c>
      <c r="BR870" t="s">
        <v>4257</v>
      </c>
      <c r="BS870" s="1">
        <v>41999</v>
      </c>
      <c r="BT870" s="1">
        <v>42002</v>
      </c>
      <c r="BY870" t="s">
        <v>1892</v>
      </c>
      <c r="BZ870" t="s">
        <v>1893</v>
      </c>
      <c r="CB870" t="s">
        <v>1894</v>
      </c>
      <c r="CF870" t="s">
        <v>1895</v>
      </c>
      <c r="CG870" t="s">
        <v>1896</v>
      </c>
      <c r="CH870" t="s">
        <v>1897</v>
      </c>
      <c r="CI870" t="s">
        <v>130</v>
      </c>
      <c r="CJ870" t="s">
        <v>162</v>
      </c>
      <c r="CK870">
        <v>2.3149999999999999E-4</v>
      </c>
      <c r="CM870" t="s">
        <v>1898</v>
      </c>
      <c r="CN870">
        <v>2.3149999999999999E-4</v>
      </c>
      <c r="CO870" t="s">
        <v>1898</v>
      </c>
      <c r="CZ870" t="s">
        <v>5551</v>
      </c>
      <c r="DA870" t="s">
        <v>5552</v>
      </c>
      <c r="DB870" t="s">
        <v>3220</v>
      </c>
    </row>
    <row r="871" spans="1:106" x14ac:dyDescent="0.3">
      <c r="A871" t="s">
        <v>1876</v>
      </c>
      <c r="B871" t="s">
        <v>5577</v>
      </c>
      <c r="C871" t="s">
        <v>5578</v>
      </c>
      <c r="D871" t="s">
        <v>121</v>
      </c>
      <c r="F871" t="s">
        <v>123</v>
      </c>
      <c r="G871" t="s">
        <v>124</v>
      </c>
      <c r="H871" t="s">
        <v>5208</v>
      </c>
      <c r="I871">
        <v>2014</v>
      </c>
      <c r="J871">
        <v>2014</v>
      </c>
      <c r="K871" t="s">
        <v>1879</v>
      </c>
      <c r="L871" t="s">
        <v>1880</v>
      </c>
      <c r="M871">
        <v>5009</v>
      </c>
      <c r="N871" t="s">
        <v>1881</v>
      </c>
      <c r="P871">
        <v>1469166798</v>
      </c>
      <c r="Q871" t="s">
        <v>129</v>
      </c>
      <c r="R871" t="s">
        <v>130</v>
      </c>
      <c r="S871" t="s">
        <v>1882</v>
      </c>
      <c r="T871" t="s">
        <v>1883</v>
      </c>
      <c r="U871">
        <v>59.515315999999999</v>
      </c>
      <c r="V871">
        <v>25.928163999999999</v>
      </c>
      <c r="W871" t="s">
        <v>1884</v>
      </c>
      <c r="X871" t="s">
        <v>1885</v>
      </c>
      <c r="AR871" t="s">
        <v>1886</v>
      </c>
      <c r="AS871" t="s">
        <v>1887</v>
      </c>
      <c r="AT871">
        <v>59.515315999999999</v>
      </c>
      <c r="AU871">
        <v>25.928163999999999</v>
      </c>
      <c r="AV871" t="s">
        <v>1884</v>
      </c>
      <c r="AW871" t="s">
        <v>1885</v>
      </c>
      <c r="AX871" t="s">
        <v>1888</v>
      </c>
      <c r="AY871" t="s">
        <v>144</v>
      </c>
      <c r="BA871" t="s">
        <v>145</v>
      </c>
      <c r="BB871" t="s">
        <v>146</v>
      </c>
      <c r="BC871" t="s">
        <v>1889</v>
      </c>
      <c r="BL871" t="s">
        <v>5581</v>
      </c>
      <c r="BP871" t="s">
        <v>152</v>
      </c>
      <c r="BR871" t="s">
        <v>4257</v>
      </c>
      <c r="BS871" s="1">
        <v>41996</v>
      </c>
      <c r="BT871" s="1">
        <v>41999</v>
      </c>
      <c r="BY871" t="s">
        <v>1892</v>
      </c>
      <c r="BZ871" t="s">
        <v>1893</v>
      </c>
      <c r="CB871" t="s">
        <v>1894</v>
      </c>
      <c r="CF871" t="s">
        <v>1895</v>
      </c>
      <c r="CG871" t="s">
        <v>1896</v>
      </c>
      <c r="CH871" t="s">
        <v>1897</v>
      </c>
      <c r="CI871" t="s">
        <v>130</v>
      </c>
      <c r="CJ871" t="s">
        <v>162</v>
      </c>
      <c r="CK871">
        <v>2.3149999999999999E-4</v>
      </c>
      <c r="CM871" t="s">
        <v>1898</v>
      </c>
      <c r="CN871">
        <v>2.3149999999999999E-4</v>
      </c>
      <c r="CO871" t="s">
        <v>1898</v>
      </c>
      <c r="CZ871" t="s">
        <v>5551</v>
      </c>
      <c r="DA871" t="s">
        <v>5552</v>
      </c>
      <c r="DB871" t="s">
        <v>3220</v>
      </c>
    </row>
    <row r="872" spans="1:106" x14ac:dyDescent="0.3">
      <c r="A872" t="s">
        <v>1876</v>
      </c>
      <c r="B872" t="s">
        <v>5577</v>
      </c>
      <c r="C872" t="s">
        <v>5578</v>
      </c>
      <c r="D872" t="s">
        <v>121</v>
      </c>
      <c r="F872" t="s">
        <v>123</v>
      </c>
      <c r="G872" t="s">
        <v>124</v>
      </c>
      <c r="H872" t="s">
        <v>5208</v>
      </c>
      <c r="I872">
        <v>2014</v>
      </c>
      <c r="J872">
        <v>2014</v>
      </c>
      <c r="K872" t="s">
        <v>1879</v>
      </c>
      <c r="L872" t="s">
        <v>1880</v>
      </c>
      <c r="M872">
        <v>5009</v>
      </c>
      <c r="N872" t="s">
        <v>1881</v>
      </c>
      <c r="P872">
        <v>1469166798</v>
      </c>
      <c r="Q872" t="s">
        <v>129</v>
      </c>
      <c r="R872" t="s">
        <v>130</v>
      </c>
      <c r="S872" t="s">
        <v>1882</v>
      </c>
      <c r="T872" t="s">
        <v>1883</v>
      </c>
      <c r="U872">
        <v>59.515315999999999</v>
      </c>
      <c r="V872">
        <v>25.928163999999999</v>
      </c>
      <c r="W872" t="s">
        <v>1884</v>
      </c>
      <c r="X872" t="s">
        <v>1885</v>
      </c>
      <c r="AR872" t="s">
        <v>1886</v>
      </c>
      <c r="AS872" t="s">
        <v>1887</v>
      </c>
      <c r="AT872">
        <v>59.515315999999999</v>
      </c>
      <c r="AU872">
        <v>25.928163999999999</v>
      </c>
      <c r="AV872" t="s">
        <v>1884</v>
      </c>
      <c r="AW872" t="s">
        <v>1885</v>
      </c>
      <c r="AX872" t="s">
        <v>1888</v>
      </c>
      <c r="AY872" t="s">
        <v>144</v>
      </c>
      <c r="BA872" t="s">
        <v>145</v>
      </c>
      <c r="BB872" t="s">
        <v>146</v>
      </c>
      <c r="BC872" t="s">
        <v>1889</v>
      </c>
      <c r="BL872" t="s">
        <v>5582</v>
      </c>
      <c r="BP872" t="s">
        <v>152</v>
      </c>
      <c r="BR872" t="s">
        <v>4257</v>
      </c>
      <c r="BS872" s="1">
        <v>41993</v>
      </c>
      <c r="BT872" s="1">
        <v>41996</v>
      </c>
      <c r="BY872" t="s">
        <v>1892</v>
      </c>
      <c r="BZ872" t="s">
        <v>1893</v>
      </c>
      <c r="CB872" t="s">
        <v>1894</v>
      </c>
      <c r="CF872" t="s">
        <v>1895</v>
      </c>
      <c r="CG872" t="s">
        <v>1896</v>
      </c>
      <c r="CH872" t="s">
        <v>1897</v>
      </c>
      <c r="CI872" t="s">
        <v>130</v>
      </c>
      <c r="CJ872" t="s">
        <v>162</v>
      </c>
      <c r="CK872">
        <v>2.3149999999999999E-4</v>
      </c>
      <c r="CM872" t="s">
        <v>1898</v>
      </c>
      <c r="CN872">
        <v>2.3149999999999999E-4</v>
      </c>
      <c r="CO872" t="s">
        <v>1898</v>
      </c>
      <c r="CZ872" t="s">
        <v>5551</v>
      </c>
      <c r="DA872" t="s">
        <v>5552</v>
      </c>
      <c r="DB872" t="s">
        <v>3220</v>
      </c>
    </row>
    <row r="873" spans="1:106" x14ac:dyDescent="0.3">
      <c r="A873" t="s">
        <v>1876</v>
      </c>
      <c r="B873" t="s">
        <v>5577</v>
      </c>
      <c r="C873" t="s">
        <v>5578</v>
      </c>
      <c r="D873" t="s">
        <v>121</v>
      </c>
      <c r="F873" t="s">
        <v>123</v>
      </c>
      <c r="G873" t="s">
        <v>124</v>
      </c>
      <c r="H873" t="s">
        <v>5208</v>
      </c>
      <c r="I873">
        <v>2014</v>
      </c>
      <c r="J873">
        <v>2014</v>
      </c>
      <c r="K873" t="s">
        <v>1879</v>
      </c>
      <c r="L873" t="s">
        <v>1880</v>
      </c>
      <c r="M873">
        <v>5009</v>
      </c>
      <c r="N873" t="s">
        <v>1881</v>
      </c>
      <c r="P873">
        <v>1469166798</v>
      </c>
      <c r="Q873" t="s">
        <v>129</v>
      </c>
      <c r="R873" t="s">
        <v>130</v>
      </c>
      <c r="S873" t="s">
        <v>1882</v>
      </c>
      <c r="T873" t="s">
        <v>1883</v>
      </c>
      <c r="U873">
        <v>59.515315999999999</v>
      </c>
      <c r="V873">
        <v>25.928163999999999</v>
      </c>
      <c r="W873" t="s">
        <v>1884</v>
      </c>
      <c r="X873" t="s">
        <v>1885</v>
      </c>
      <c r="AR873" t="s">
        <v>1886</v>
      </c>
      <c r="AS873" t="s">
        <v>1887</v>
      </c>
      <c r="AT873">
        <v>59.515315999999999</v>
      </c>
      <c r="AU873">
        <v>25.928163999999999</v>
      </c>
      <c r="AV873" t="s">
        <v>1884</v>
      </c>
      <c r="AW873" t="s">
        <v>1885</v>
      </c>
      <c r="AX873" t="s">
        <v>1888</v>
      </c>
      <c r="AY873" t="s">
        <v>144</v>
      </c>
      <c r="BA873" t="s">
        <v>145</v>
      </c>
      <c r="BB873" t="s">
        <v>146</v>
      </c>
      <c r="BC873" t="s">
        <v>1889</v>
      </c>
      <c r="BL873" t="s">
        <v>5583</v>
      </c>
      <c r="BP873" t="s">
        <v>152</v>
      </c>
      <c r="BR873" t="s">
        <v>4257</v>
      </c>
      <c r="BS873" s="1">
        <v>41990</v>
      </c>
      <c r="BT873" s="1">
        <v>41993</v>
      </c>
      <c r="BY873" t="s">
        <v>1892</v>
      </c>
      <c r="BZ873" t="s">
        <v>1893</v>
      </c>
      <c r="CB873" t="s">
        <v>1894</v>
      </c>
      <c r="CF873" t="s">
        <v>1895</v>
      </c>
      <c r="CG873" t="s">
        <v>1896</v>
      </c>
      <c r="CH873" t="s">
        <v>1897</v>
      </c>
      <c r="CI873" t="s">
        <v>130</v>
      </c>
      <c r="CJ873" t="s">
        <v>162</v>
      </c>
      <c r="CK873">
        <v>2.3149999999999999E-4</v>
      </c>
      <c r="CM873" t="s">
        <v>1898</v>
      </c>
      <c r="CN873">
        <v>2.3149999999999999E-4</v>
      </c>
      <c r="CO873" t="s">
        <v>1898</v>
      </c>
      <c r="CZ873" t="s">
        <v>5551</v>
      </c>
      <c r="DA873" t="s">
        <v>5552</v>
      </c>
      <c r="DB873" t="s">
        <v>3220</v>
      </c>
    </row>
    <row r="874" spans="1:106" x14ac:dyDescent="0.3">
      <c r="A874" t="s">
        <v>1876</v>
      </c>
      <c r="B874" t="s">
        <v>5577</v>
      </c>
      <c r="C874" t="s">
        <v>5578</v>
      </c>
      <c r="D874" t="s">
        <v>121</v>
      </c>
      <c r="F874" t="s">
        <v>123</v>
      </c>
      <c r="G874" t="s">
        <v>124</v>
      </c>
      <c r="H874" t="s">
        <v>5208</v>
      </c>
      <c r="I874">
        <v>2014</v>
      </c>
      <c r="J874">
        <v>2014</v>
      </c>
      <c r="K874" t="s">
        <v>1879</v>
      </c>
      <c r="L874" t="s">
        <v>1880</v>
      </c>
      <c r="M874">
        <v>5009</v>
      </c>
      <c r="N874" t="s">
        <v>1881</v>
      </c>
      <c r="P874">
        <v>1469166798</v>
      </c>
      <c r="Q874" t="s">
        <v>129</v>
      </c>
      <c r="R874" t="s">
        <v>130</v>
      </c>
      <c r="S874" t="s">
        <v>1882</v>
      </c>
      <c r="T874" t="s">
        <v>1883</v>
      </c>
      <c r="U874">
        <v>59.515315999999999</v>
      </c>
      <c r="V874">
        <v>25.928163999999999</v>
      </c>
      <c r="W874" t="s">
        <v>1884</v>
      </c>
      <c r="X874" t="s">
        <v>1885</v>
      </c>
      <c r="AR874" t="s">
        <v>1886</v>
      </c>
      <c r="AS874" t="s">
        <v>1887</v>
      </c>
      <c r="AT874">
        <v>59.515315999999999</v>
      </c>
      <c r="AU874">
        <v>25.928163999999999</v>
      </c>
      <c r="AV874" t="s">
        <v>1884</v>
      </c>
      <c r="AW874" t="s">
        <v>1885</v>
      </c>
      <c r="AX874" t="s">
        <v>1888</v>
      </c>
      <c r="AY874" t="s">
        <v>144</v>
      </c>
      <c r="BA874" t="s">
        <v>145</v>
      </c>
      <c r="BB874" t="s">
        <v>146</v>
      </c>
      <c r="BC874" t="s">
        <v>1889</v>
      </c>
      <c r="BL874" t="s">
        <v>5584</v>
      </c>
      <c r="BP874" t="s">
        <v>152</v>
      </c>
      <c r="BR874" t="s">
        <v>4257</v>
      </c>
      <c r="BS874" s="1">
        <v>41987</v>
      </c>
      <c r="BT874" s="1">
        <v>41990</v>
      </c>
      <c r="BY874" t="s">
        <v>1892</v>
      </c>
      <c r="BZ874" t="s">
        <v>1893</v>
      </c>
      <c r="CB874" t="s">
        <v>1894</v>
      </c>
      <c r="CF874" t="s">
        <v>1895</v>
      </c>
      <c r="CG874" t="s">
        <v>1896</v>
      </c>
      <c r="CH874" t="s">
        <v>1897</v>
      </c>
      <c r="CI874" t="s">
        <v>130</v>
      </c>
      <c r="CJ874" t="s">
        <v>162</v>
      </c>
      <c r="CK874">
        <v>2.3149999999999999E-4</v>
      </c>
      <c r="CM874" t="s">
        <v>1898</v>
      </c>
      <c r="CN874">
        <v>2.3149999999999999E-4</v>
      </c>
      <c r="CO874" t="s">
        <v>1898</v>
      </c>
      <c r="CZ874" t="s">
        <v>5551</v>
      </c>
      <c r="DA874" t="s">
        <v>5552</v>
      </c>
      <c r="DB874" t="s">
        <v>3220</v>
      </c>
    </row>
    <row r="875" spans="1:106" x14ac:dyDescent="0.3">
      <c r="A875" t="s">
        <v>1876</v>
      </c>
      <c r="B875" t="s">
        <v>5577</v>
      </c>
      <c r="C875" t="s">
        <v>5578</v>
      </c>
      <c r="D875" t="s">
        <v>121</v>
      </c>
      <c r="F875" t="s">
        <v>123</v>
      </c>
      <c r="G875" t="s">
        <v>124</v>
      </c>
      <c r="H875" t="s">
        <v>5208</v>
      </c>
      <c r="I875">
        <v>2014</v>
      </c>
      <c r="J875">
        <v>2014</v>
      </c>
      <c r="K875" t="s">
        <v>1879</v>
      </c>
      <c r="L875" t="s">
        <v>1880</v>
      </c>
      <c r="M875">
        <v>5009</v>
      </c>
      <c r="N875" t="s">
        <v>1881</v>
      </c>
      <c r="P875">
        <v>1469166798</v>
      </c>
      <c r="Q875" t="s">
        <v>129</v>
      </c>
      <c r="R875" t="s">
        <v>130</v>
      </c>
      <c r="S875" t="s">
        <v>1882</v>
      </c>
      <c r="T875" t="s">
        <v>1883</v>
      </c>
      <c r="U875">
        <v>59.515315999999999</v>
      </c>
      <c r="V875">
        <v>25.928163999999999</v>
      </c>
      <c r="W875" t="s">
        <v>1884</v>
      </c>
      <c r="X875" t="s">
        <v>1885</v>
      </c>
      <c r="AR875" t="s">
        <v>1886</v>
      </c>
      <c r="AS875" t="s">
        <v>1887</v>
      </c>
      <c r="AT875">
        <v>59.515315999999999</v>
      </c>
      <c r="AU875">
        <v>25.928163999999999</v>
      </c>
      <c r="AV875" t="s">
        <v>1884</v>
      </c>
      <c r="AW875" t="s">
        <v>1885</v>
      </c>
      <c r="AX875" t="s">
        <v>1888</v>
      </c>
      <c r="AY875" t="s">
        <v>144</v>
      </c>
      <c r="BA875" t="s">
        <v>145</v>
      </c>
      <c r="BB875" t="s">
        <v>146</v>
      </c>
      <c r="BC875" t="s">
        <v>1889</v>
      </c>
      <c r="BL875" t="s">
        <v>5585</v>
      </c>
      <c r="BP875" t="s">
        <v>152</v>
      </c>
      <c r="BR875" t="s">
        <v>4257</v>
      </c>
      <c r="BS875" s="1">
        <v>41984</v>
      </c>
      <c r="BT875" s="1">
        <v>41987</v>
      </c>
      <c r="BY875" t="s">
        <v>1892</v>
      </c>
      <c r="BZ875" t="s">
        <v>1893</v>
      </c>
      <c r="CB875" t="s">
        <v>1894</v>
      </c>
      <c r="CF875" t="s">
        <v>1895</v>
      </c>
      <c r="CG875" t="s">
        <v>1896</v>
      </c>
      <c r="CH875" t="s">
        <v>1897</v>
      </c>
      <c r="CI875" t="s">
        <v>130</v>
      </c>
      <c r="CJ875" t="s">
        <v>162</v>
      </c>
      <c r="CK875">
        <v>2.3149999999999999E-4</v>
      </c>
      <c r="CM875" t="s">
        <v>1898</v>
      </c>
      <c r="CN875">
        <v>2.3149999999999999E-4</v>
      </c>
      <c r="CO875" t="s">
        <v>1898</v>
      </c>
      <c r="CZ875" t="s">
        <v>5551</v>
      </c>
      <c r="DA875" t="s">
        <v>5552</v>
      </c>
      <c r="DB875" t="s">
        <v>3220</v>
      </c>
    </row>
    <row r="876" spans="1:106" x14ac:dyDescent="0.3">
      <c r="A876" t="s">
        <v>1876</v>
      </c>
      <c r="B876" t="s">
        <v>5577</v>
      </c>
      <c r="C876" t="s">
        <v>5578</v>
      </c>
      <c r="D876" t="s">
        <v>121</v>
      </c>
      <c r="F876" t="s">
        <v>123</v>
      </c>
      <c r="G876" t="s">
        <v>124</v>
      </c>
      <c r="H876" t="s">
        <v>5208</v>
      </c>
      <c r="I876">
        <v>2014</v>
      </c>
      <c r="J876">
        <v>2014</v>
      </c>
      <c r="K876" t="s">
        <v>1879</v>
      </c>
      <c r="L876" t="s">
        <v>1880</v>
      </c>
      <c r="M876">
        <v>5009</v>
      </c>
      <c r="N876" t="s">
        <v>1881</v>
      </c>
      <c r="P876">
        <v>1469166798</v>
      </c>
      <c r="Q876" t="s">
        <v>129</v>
      </c>
      <c r="R876" t="s">
        <v>130</v>
      </c>
      <c r="S876" t="s">
        <v>1882</v>
      </c>
      <c r="T876" t="s">
        <v>1883</v>
      </c>
      <c r="U876">
        <v>59.515315999999999</v>
      </c>
      <c r="V876">
        <v>25.928163999999999</v>
      </c>
      <c r="W876" t="s">
        <v>1884</v>
      </c>
      <c r="X876" t="s">
        <v>1885</v>
      </c>
      <c r="AR876" t="s">
        <v>1886</v>
      </c>
      <c r="AS876" t="s">
        <v>1887</v>
      </c>
      <c r="AT876">
        <v>59.515315999999999</v>
      </c>
      <c r="AU876">
        <v>25.928163999999999</v>
      </c>
      <c r="AV876" t="s">
        <v>1884</v>
      </c>
      <c r="AW876" t="s">
        <v>1885</v>
      </c>
      <c r="AX876" t="s">
        <v>1888</v>
      </c>
      <c r="AY876" t="s">
        <v>144</v>
      </c>
      <c r="BA876" t="s">
        <v>145</v>
      </c>
      <c r="BB876" t="s">
        <v>146</v>
      </c>
      <c r="BC876" t="s">
        <v>1889</v>
      </c>
      <c r="BL876" t="s">
        <v>5586</v>
      </c>
      <c r="BP876" t="s">
        <v>152</v>
      </c>
      <c r="BR876" t="s">
        <v>4257</v>
      </c>
      <c r="BS876" s="1">
        <v>41981</v>
      </c>
      <c r="BT876" s="1">
        <v>41984</v>
      </c>
      <c r="BY876" t="s">
        <v>1892</v>
      </c>
      <c r="BZ876" t="s">
        <v>1893</v>
      </c>
      <c r="CB876" t="s">
        <v>1894</v>
      </c>
      <c r="CF876" t="s">
        <v>1895</v>
      </c>
      <c r="CG876" t="s">
        <v>1896</v>
      </c>
      <c r="CH876" t="s">
        <v>1897</v>
      </c>
      <c r="CI876" t="s">
        <v>130</v>
      </c>
      <c r="CJ876" t="s">
        <v>162</v>
      </c>
      <c r="CK876">
        <v>2.3149999999999999E-4</v>
      </c>
      <c r="CM876" t="s">
        <v>1898</v>
      </c>
      <c r="CN876">
        <v>2.3149999999999999E-4</v>
      </c>
      <c r="CO876" t="s">
        <v>1898</v>
      </c>
      <c r="CZ876" t="s">
        <v>5551</v>
      </c>
      <c r="DA876" t="s">
        <v>5552</v>
      </c>
      <c r="DB876" t="s">
        <v>3220</v>
      </c>
    </row>
    <row r="877" spans="1:106" x14ac:dyDescent="0.3">
      <c r="A877" t="s">
        <v>1876</v>
      </c>
      <c r="B877" t="s">
        <v>5577</v>
      </c>
      <c r="C877" t="s">
        <v>5578</v>
      </c>
      <c r="D877" t="s">
        <v>121</v>
      </c>
      <c r="F877" t="s">
        <v>123</v>
      </c>
      <c r="G877" t="s">
        <v>124</v>
      </c>
      <c r="H877" t="s">
        <v>5208</v>
      </c>
      <c r="I877">
        <v>2014</v>
      </c>
      <c r="J877">
        <v>2014</v>
      </c>
      <c r="K877" t="s">
        <v>1879</v>
      </c>
      <c r="L877" t="s">
        <v>1880</v>
      </c>
      <c r="M877">
        <v>5009</v>
      </c>
      <c r="N877" t="s">
        <v>1881</v>
      </c>
      <c r="P877">
        <v>1469166798</v>
      </c>
      <c r="Q877" t="s">
        <v>129</v>
      </c>
      <c r="R877" t="s">
        <v>130</v>
      </c>
      <c r="S877" t="s">
        <v>1882</v>
      </c>
      <c r="T877" t="s">
        <v>1883</v>
      </c>
      <c r="U877">
        <v>59.515315999999999</v>
      </c>
      <c r="V877">
        <v>25.928163999999999</v>
      </c>
      <c r="W877" t="s">
        <v>1884</v>
      </c>
      <c r="X877" t="s">
        <v>1885</v>
      </c>
      <c r="AR877" t="s">
        <v>1886</v>
      </c>
      <c r="AS877" t="s">
        <v>1887</v>
      </c>
      <c r="AT877">
        <v>59.515315999999999</v>
      </c>
      <c r="AU877">
        <v>25.928163999999999</v>
      </c>
      <c r="AV877" t="s">
        <v>1884</v>
      </c>
      <c r="AW877" t="s">
        <v>1885</v>
      </c>
      <c r="AX877" t="s">
        <v>1888</v>
      </c>
      <c r="AY877" t="s">
        <v>144</v>
      </c>
      <c r="BA877" t="s">
        <v>145</v>
      </c>
      <c r="BB877" t="s">
        <v>146</v>
      </c>
      <c r="BC877" t="s">
        <v>1889</v>
      </c>
      <c r="BL877" t="s">
        <v>5587</v>
      </c>
      <c r="BP877" t="s">
        <v>152</v>
      </c>
      <c r="BR877" t="s">
        <v>4257</v>
      </c>
      <c r="BS877" s="1">
        <v>41978</v>
      </c>
      <c r="BT877" s="1">
        <v>41981</v>
      </c>
      <c r="BY877" t="s">
        <v>1892</v>
      </c>
      <c r="BZ877" t="s">
        <v>1893</v>
      </c>
      <c r="CB877" t="s">
        <v>1894</v>
      </c>
      <c r="CF877" t="s">
        <v>1895</v>
      </c>
      <c r="CG877" t="s">
        <v>1896</v>
      </c>
      <c r="CH877" t="s">
        <v>1897</v>
      </c>
      <c r="CI877" t="s">
        <v>130</v>
      </c>
      <c r="CJ877" t="s">
        <v>162</v>
      </c>
      <c r="CK877">
        <v>2.3149999999999999E-4</v>
      </c>
      <c r="CM877" t="s">
        <v>1898</v>
      </c>
      <c r="CN877">
        <v>2.3149999999999999E-4</v>
      </c>
      <c r="CO877" t="s">
        <v>1898</v>
      </c>
      <c r="CZ877" t="s">
        <v>5551</v>
      </c>
      <c r="DA877" t="s">
        <v>5552</v>
      </c>
      <c r="DB877" t="s">
        <v>3220</v>
      </c>
    </row>
    <row r="878" spans="1:106" x14ac:dyDescent="0.3">
      <c r="A878" t="s">
        <v>1876</v>
      </c>
      <c r="B878" t="s">
        <v>5577</v>
      </c>
      <c r="C878" t="s">
        <v>5578</v>
      </c>
      <c r="D878" t="s">
        <v>121</v>
      </c>
      <c r="F878" t="s">
        <v>123</v>
      </c>
      <c r="G878" t="s">
        <v>124</v>
      </c>
      <c r="H878" t="s">
        <v>5208</v>
      </c>
      <c r="I878">
        <v>2014</v>
      </c>
      <c r="J878">
        <v>2014</v>
      </c>
      <c r="K878" t="s">
        <v>1879</v>
      </c>
      <c r="L878" t="s">
        <v>1880</v>
      </c>
      <c r="M878">
        <v>5009</v>
      </c>
      <c r="N878" t="s">
        <v>1881</v>
      </c>
      <c r="P878">
        <v>1469166798</v>
      </c>
      <c r="Q878" t="s">
        <v>129</v>
      </c>
      <c r="R878" t="s">
        <v>130</v>
      </c>
      <c r="S878" t="s">
        <v>1882</v>
      </c>
      <c r="T878" t="s">
        <v>1883</v>
      </c>
      <c r="U878">
        <v>59.515315999999999</v>
      </c>
      <c r="V878">
        <v>25.928163999999999</v>
      </c>
      <c r="W878" t="s">
        <v>1884</v>
      </c>
      <c r="X878" t="s">
        <v>1885</v>
      </c>
      <c r="AR878" t="s">
        <v>1886</v>
      </c>
      <c r="AS878" t="s">
        <v>1887</v>
      </c>
      <c r="AT878">
        <v>59.515315999999999</v>
      </c>
      <c r="AU878">
        <v>25.928163999999999</v>
      </c>
      <c r="AV878" t="s">
        <v>1884</v>
      </c>
      <c r="AW878" t="s">
        <v>1885</v>
      </c>
      <c r="AX878" t="s">
        <v>1888</v>
      </c>
      <c r="AY878" t="s">
        <v>144</v>
      </c>
      <c r="BA878" t="s">
        <v>145</v>
      </c>
      <c r="BB878" t="s">
        <v>146</v>
      </c>
      <c r="BC878" t="s">
        <v>1889</v>
      </c>
      <c r="BL878" t="s">
        <v>5588</v>
      </c>
      <c r="BP878" t="s">
        <v>152</v>
      </c>
      <c r="BR878" t="s">
        <v>4257</v>
      </c>
      <c r="BS878" s="1">
        <v>41975</v>
      </c>
      <c r="BT878" s="1">
        <v>41978</v>
      </c>
      <c r="BY878" t="s">
        <v>1892</v>
      </c>
      <c r="BZ878" t="s">
        <v>1893</v>
      </c>
      <c r="CB878" t="s">
        <v>1894</v>
      </c>
      <c r="CF878" t="s">
        <v>1895</v>
      </c>
      <c r="CG878" t="s">
        <v>1896</v>
      </c>
      <c r="CH878" t="s">
        <v>1897</v>
      </c>
      <c r="CI878" t="s">
        <v>130</v>
      </c>
      <c r="CJ878" t="s">
        <v>162</v>
      </c>
      <c r="CK878">
        <v>2.3149999999999999E-4</v>
      </c>
      <c r="CM878" t="s">
        <v>1898</v>
      </c>
      <c r="CN878">
        <v>2.3149999999999999E-4</v>
      </c>
      <c r="CO878" t="s">
        <v>1898</v>
      </c>
      <c r="CZ878" t="s">
        <v>5551</v>
      </c>
      <c r="DA878" t="s">
        <v>5552</v>
      </c>
      <c r="DB878" t="s">
        <v>3220</v>
      </c>
    </row>
    <row r="879" spans="1:106" x14ac:dyDescent="0.3">
      <c r="A879" t="s">
        <v>1876</v>
      </c>
      <c r="B879" t="s">
        <v>5577</v>
      </c>
      <c r="C879" t="s">
        <v>5578</v>
      </c>
      <c r="D879" t="s">
        <v>121</v>
      </c>
      <c r="F879" t="s">
        <v>123</v>
      </c>
      <c r="G879" t="s">
        <v>124</v>
      </c>
      <c r="H879" t="s">
        <v>5208</v>
      </c>
      <c r="I879">
        <v>2014</v>
      </c>
      <c r="J879">
        <v>2014</v>
      </c>
      <c r="K879" t="s">
        <v>1879</v>
      </c>
      <c r="L879" t="s">
        <v>1880</v>
      </c>
      <c r="M879">
        <v>5009</v>
      </c>
      <c r="N879" t="s">
        <v>1881</v>
      </c>
      <c r="P879">
        <v>1469166798</v>
      </c>
      <c r="Q879" t="s">
        <v>129</v>
      </c>
      <c r="R879" t="s">
        <v>130</v>
      </c>
      <c r="S879" t="s">
        <v>1882</v>
      </c>
      <c r="T879" t="s">
        <v>1883</v>
      </c>
      <c r="U879">
        <v>59.515315999999999</v>
      </c>
      <c r="V879">
        <v>25.928163999999999</v>
      </c>
      <c r="W879" t="s">
        <v>1884</v>
      </c>
      <c r="X879" t="s">
        <v>1885</v>
      </c>
      <c r="AR879" t="s">
        <v>1886</v>
      </c>
      <c r="AS879" t="s">
        <v>1887</v>
      </c>
      <c r="AT879">
        <v>59.515315999999999</v>
      </c>
      <c r="AU879">
        <v>25.928163999999999</v>
      </c>
      <c r="AV879" t="s">
        <v>1884</v>
      </c>
      <c r="AW879" t="s">
        <v>1885</v>
      </c>
      <c r="AX879" t="s">
        <v>1888</v>
      </c>
      <c r="AY879" t="s">
        <v>144</v>
      </c>
      <c r="BA879" t="s">
        <v>145</v>
      </c>
      <c r="BB879" t="s">
        <v>146</v>
      </c>
      <c r="BC879" t="s">
        <v>1889</v>
      </c>
      <c r="BL879" t="s">
        <v>5589</v>
      </c>
      <c r="BP879" t="s">
        <v>152</v>
      </c>
      <c r="BR879" t="s">
        <v>4257</v>
      </c>
      <c r="BS879" s="1">
        <v>41972</v>
      </c>
      <c r="BT879" s="1">
        <v>41975</v>
      </c>
      <c r="BY879" t="s">
        <v>1892</v>
      </c>
      <c r="BZ879" t="s">
        <v>1893</v>
      </c>
      <c r="CB879" t="s">
        <v>1894</v>
      </c>
      <c r="CF879" t="s">
        <v>1895</v>
      </c>
      <c r="CG879" t="s">
        <v>1896</v>
      </c>
      <c r="CH879" t="s">
        <v>1897</v>
      </c>
      <c r="CI879" t="s">
        <v>130</v>
      </c>
      <c r="CJ879" t="s">
        <v>162</v>
      </c>
      <c r="CK879">
        <v>2.3149999999999999E-4</v>
      </c>
      <c r="CM879" t="s">
        <v>1898</v>
      </c>
      <c r="CN879">
        <v>2.3149999999999999E-4</v>
      </c>
      <c r="CO879" t="s">
        <v>1898</v>
      </c>
      <c r="CZ879" t="s">
        <v>5551</v>
      </c>
      <c r="DA879" t="s">
        <v>5552</v>
      </c>
      <c r="DB879" t="s">
        <v>3220</v>
      </c>
    </row>
    <row r="880" spans="1:106" x14ac:dyDescent="0.3">
      <c r="A880" t="s">
        <v>1876</v>
      </c>
      <c r="B880" t="s">
        <v>5577</v>
      </c>
      <c r="C880" t="s">
        <v>5578</v>
      </c>
      <c r="D880" t="s">
        <v>121</v>
      </c>
      <c r="F880" t="s">
        <v>123</v>
      </c>
      <c r="G880" t="s">
        <v>124</v>
      </c>
      <c r="H880" t="s">
        <v>5208</v>
      </c>
      <c r="I880">
        <v>2014</v>
      </c>
      <c r="J880">
        <v>2014</v>
      </c>
      <c r="K880" t="s">
        <v>1879</v>
      </c>
      <c r="L880" t="s">
        <v>1880</v>
      </c>
      <c r="M880">
        <v>5009</v>
      </c>
      <c r="N880" t="s">
        <v>1881</v>
      </c>
      <c r="P880">
        <v>1469166798</v>
      </c>
      <c r="Q880" t="s">
        <v>129</v>
      </c>
      <c r="R880" t="s">
        <v>130</v>
      </c>
      <c r="S880" t="s">
        <v>1882</v>
      </c>
      <c r="T880" t="s">
        <v>1883</v>
      </c>
      <c r="U880">
        <v>59.515315999999999</v>
      </c>
      <c r="V880">
        <v>25.928163999999999</v>
      </c>
      <c r="W880" t="s">
        <v>1884</v>
      </c>
      <c r="X880" t="s">
        <v>1885</v>
      </c>
      <c r="AR880" t="s">
        <v>1886</v>
      </c>
      <c r="AS880" t="s">
        <v>1887</v>
      </c>
      <c r="AT880">
        <v>59.515315999999999</v>
      </c>
      <c r="AU880">
        <v>25.928163999999999</v>
      </c>
      <c r="AV880" t="s">
        <v>1884</v>
      </c>
      <c r="AW880" t="s">
        <v>1885</v>
      </c>
      <c r="AX880" t="s">
        <v>1888</v>
      </c>
      <c r="AY880" t="s">
        <v>144</v>
      </c>
      <c r="BA880" t="s">
        <v>145</v>
      </c>
      <c r="BB880" t="s">
        <v>146</v>
      </c>
      <c r="BC880" t="s">
        <v>1889</v>
      </c>
      <c r="BL880" t="s">
        <v>5590</v>
      </c>
      <c r="BP880" t="s">
        <v>152</v>
      </c>
      <c r="BR880" t="s">
        <v>4257</v>
      </c>
      <c r="BS880" s="1">
        <v>41969</v>
      </c>
      <c r="BT880" s="1">
        <v>41972</v>
      </c>
      <c r="BY880" t="s">
        <v>1892</v>
      </c>
      <c r="BZ880" t="s">
        <v>1893</v>
      </c>
      <c r="CB880" t="s">
        <v>1894</v>
      </c>
      <c r="CF880" t="s">
        <v>1895</v>
      </c>
      <c r="CG880" t="s">
        <v>1896</v>
      </c>
      <c r="CH880" t="s">
        <v>1897</v>
      </c>
      <c r="CI880" t="s">
        <v>130</v>
      </c>
      <c r="CJ880" t="s">
        <v>162</v>
      </c>
      <c r="CK880">
        <v>2.3149999999999999E-4</v>
      </c>
      <c r="CM880" t="s">
        <v>1898</v>
      </c>
      <c r="CN880">
        <v>2.3149999999999999E-4</v>
      </c>
      <c r="CO880" t="s">
        <v>1898</v>
      </c>
      <c r="CZ880" t="s">
        <v>5551</v>
      </c>
      <c r="DA880" t="s">
        <v>5552</v>
      </c>
      <c r="DB880" t="s">
        <v>3220</v>
      </c>
    </row>
    <row r="881" spans="1:118" x14ac:dyDescent="0.3">
      <c r="A881" t="s">
        <v>1876</v>
      </c>
      <c r="B881" t="s">
        <v>5577</v>
      </c>
      <c r="C881" t="s">
        <v>5578</v>
      </c>
      <c r="D881" t="s">
        <v>121</v>
      </c>
      <c r="F881" t="s">
        <v>123</v>
      </c>
      <c r="G881" t="s">
        <v>124</v>
      </c>
      <c r="H881" t="s">
        <v>5208</v>
      </c>
      <c r="I881">
        <v>2014</v>
      </c>
      <c r="J881">
        <v>2014</v>
      </c>
      <c r="K881" t="s">
        <v>1879</v>
      </c>
      <c r="L881" t="s">
        <v>1880</v>
      </c>
      <c r="M881">
        <v>5009</v>
      </c>
      <c r="N881" t="s">
        <v>1881</v>
      </c>
      <c r="P881">
        <v>1469166798</v>
      </c>
      <c r="Q881" t="s">
        <v>129</v>
      </c>
      <c r="R881" t="s">
        <v>130</v>
      </c>
      <c r="S881" t="s">
        <v>1882</v>
      </c>
      <c r="T881" t="s">
        <v>1883</v>
      </c>
      <c r="U881">
        <v>59.515315999999999</v>
      </c>
      <c r="V881">
        <v>25.928163999999999</v>
      </c>
      <c r="W881" t="s">
        <v>1884</v>
      </c>
      <c r="X881" t="s">
        <v>1885</v>
      </c>
      <c r="AR881" t="s">
        <v>1886</v>
      </c>
      <c r="AS881" t="s">
        <v>1887</v>
      </c>
      <c r="AT881">
        <v>59.515315999999999</v>
      </c>
      <c r="AU881">
        <v>25.928163999999999</v>
      </c>
      <c r="AV881" t="s">
        <v>1884</v>
      </c>
      <c r="AW881" t="s">
        <v>1885</v>
      </c>
      <c r="AX881" t="s">
        <v>1888</v>
      </c>
      <c r="AY881" t="s">
        <v>144</v>
      </c>
      <c r="BA881" t="s">
        <v>145</v>
      </c>
      <c r="BB881" t="s">
        <v>146</v>
      </c>
      <c r="BC881" t="s">
        <v>1889</v>
      </c>
      <c r="BL881" t="s">
        <v>5591</v>
      </c>
      <c r="BP881" t="s">
        <v>152</v>
      </c>
      <c r="BR881" t="s">
        <v>4257</v>
      </c>
      <c r="BS881" s="1">
        <v>41966</v>
      </c>
      <c r="BT881" s="1">
        <v>41969</v>
      </c>
      <c r="BY881" t="s">
        <v>1892</v>
      </c>
      <c r="BZ881" t="s">
        <v>1893</v>
      </c>
      <c r="CB881" t="s">
        <v>1894</v>
      </c>
      <c r="CF881" t="s">
        <v>1895</v>
      </c>
      <c r="CG881" t="s">
        <v>1896</v>
      </c>
      <c r="CH881" t="s">
        <v>1897</v>
      </c>
      <c r="CI881" t="s">
        <v>130</v>
      </c>
      <c r="CJ881" t="s">
        <v>162</v>
      </c>
      <c r="CK881">
        <v>2.3149999999999999E-4</v>
      </c>
      <c r="CM881" t="s">
        <v>1898</v>
      </c>
      <c r="CN881">
        <v>2.3149999999999999E-4</v>
      </c>
      <c r="CO881" t="s">
        <v>1898</v>
      </c>
      <c r="CZ881" t="s">
        <v>5551</v>
      </c>
      <c r="DA881" t="s">
        <v>5552</v>
      </c>
      <c r="DB881" t="s">
        <v>3220</v>
      </c>
    </row>
    <row r="882" spans="1:118" x14ac:dyDescent="0.3">
      <c r="A882" t="s">
        <v>1876</v>
      </c>
      <c r="B882" t="s">
        <v>5577</v>
      </c>
      <c r="C882" t="s">
        <v>5578</v>
      </c>
      <c r="D882" t="s">
        <v>121</v>
      </c>
      <c r="F882" t="s">
        <v>123</v>
      </c>
      <c r="G882" t="s">
        <v>124</v>
      </c>
      <c r="H882" t="s">
        <v>5208</v>
      </c>
      <c r="I882">
        <v>2014</v>
      </c>
      <c r="J882">
        <v>2014</v>
      </c>
      <c r="K882" t="s">
        <v>1879</v>
      </c>
      <c r="L882" t="s">
        <v>1880</v>
      </c>
      <c r="M882">
        <v>5009</v>
      </c>
      <c r="N882" t="s">
        <v>1881</v>
      </c>
      <c r="P882">
        <v>1469166798</v>
      </c>
      <c r="Q882" t="s">
        <v>129</v>
      </c>
      <c r="R882" t="s">
        <v>130</v>
      </c>
      <c r="S882" t="s">
        <v>1882</v>
      </c>
      <c r="T882" t="s">
        <v>1883</v>
      </c>
      <c r="U882">
        <v>59.515315999999999</v>
      </c>
      <c r="V882">
        <v>25.928163999999999</v>
      </c>
      <c r="W882" t="s">
        <v>1884</v>
      </c>
      <c r="X882" t="s">
        <v>1885</v>
      </c>
      <c r="AR882" t="s">
        <v>1886</v>
      </c>
      <c r="AS882" t="s">
        <v>1887</v>
      </c>
      <c r="AT882">
        <v>59.515315999999999</v>
      </c>
      <c r="AU882">
        <v>25.928163999999999</v>
      </c>
      <c r="AV882" t="s">
        <v>1884</v>
      </c>
      <c r="AW882" t="s">
        <v>1885</v>
      </c>
      <c r="AX882" t="s">
        <v>1888</v>
      </c>
      <c r="AY882" t="s">
        <v>144</v>
      </c>
      <c r="BA882" t="s">
        <v>145</v>
      </c>
      <c r="BB882" t="s">
        <v>146</v>
      </c>
      <c r="BC882" t="s">
        <v>1889</v>
      </c>
      <c r="BL882" t="s">
        <v>5592</v>
      </c>
      <c r="BP882" t="s">
        <v>152</v>
      </c>
      <c r="BR882" t="s">
        <v>4257</v>
      </c>
      <c r="BS882" s="1">
        <v>41963</v>
      </c>
      <c r="BT882" s="1">
        <v>41966</v>
      </c>
      <c r="BY882" t="s">
        <v>1892</v>
      </c>
      <c r="BZ882" t="s">
        <v>1893</v>
      </c>
      <c r="CB882" t="s">
        <v>1894</v>
      </c>
      <c r="CF882" t="s">
        <v>1895</v>
      </c>
      <c r="CG882" t="s">
        <v>1896</v>
      </c>
      <c r="CH882" t="s">
        <v>1897</v>
      </c>
      <c r="CI882" t="s">
        <v>130</v>
      </c>
      <c r="CJ882" t="s">
        <v>162</v>
      </c>
      <c r="CK882">
        <v>2.3149999999999999E-4</v>
      </c>
      <c r="CM882" t="s">
        <v>1898</v>
      </c>
      <c r="CN882">
        <v>2.3149999999999999E-4</v>
      </c>
      <c r="CO882" t="s">
        <v>1898</v>
      </c>
      <c r="CZ882" t="s">
        <v>5551</v>
      </c>
      <c r="DA882" t="s">
        <v>5552</v>
      </c>
      <c r="DB882" t="s">
        <v>3220</v>
      </c>
    </row>
    <row r="883" spans="1:118" x14ac:dyDescent="0.3">
      <c r="A883" t="s">
        <v>1876</v>
      </c>
      <c r="B883" t="s">
        <v>5577</v>
      </c>
      <c r="C883" t="s">
        <v>5578</v>
      </c>
      <c r="D883" t="s">
        <v>121</v>
      </c>
      <c r="F883" t="s">
        <v>123</v>
      </c>
      <c r="G883" t="s">
        <v>124</v>
      </c>
      <c r="H883" t="s">
        <v>5208</v>
      </c>
      <c r="I883">
        <v>2014</v>
      </c>
      <c r="J883">
        <v>2014</v>
      </c>
      <c r="K883" t="s">
        <v>1879</v>
      </c>
      <c r="L883" t="s">
        <v>1880</v>
      </c>
      <c r="M883">
        <v>5009</v>
      </c>
      <c r="N883" t="s">
        <v>1881</v>
      </c>
      <c r="P883">
        <v>1469166798</v>
      </c>
      <c r="Q883" t="s">
        <v>129</v>
      </c>
      <c r="R883" t="s">
        <v>130</v>
      </c>
      <c r="S883" t="s">
        <v>1882</v>
      </c>
      <c r="T883" t="s">
        <v>1883</v>
      </c>
      <c r="U883">
        <v>59.515315999999999</v>
      </c>
      <c r="V883">
        <v>25.928163999999999</v>
      </c>
      <c r="W883" t="s">
        <v>1884</v>
      </c>
      <c r="X883" t="s">
        <v>1885</v>
      </c>
      <c r="AR883" t="s">
        <v>1886</v>
      </c>
      <c r="AS883" t="s">
        <v>1887</v>
      </c>
      <c r="AT883">
        <v>59.515315999999999</v>
      </c>
      <c r="AU883">
        <v>25.928163999999999</v>
      </c>
      <c r="AV883" t="s">
        <v>1884</v>
      </c>
      <c r="AW883" t="s">
        <v>1885</v>
      </c>
      <c r="AX883" t="s">
        <v>1888</v>
      </c>
      <c r="AY883" t="s">
        <v>144</v>
      </c>
      <c r="BA883" t="s">
        <v>145</v>
      </c>
      <c r="BB883" t="s">
        <v>146</v>
      </c>
      <c r="BC883" t="s">
        <v>1889</v>
      </c>
      <c r="BL883" t="s">
        <v>5593</v>
      </c>
      <c r="BP883" t="s">
        <v>152</v>
      </c>
      <c r="BR883" t="s">
        <v>4257</v>
      </c>
      <c r="BS883" s="1">
        <v>41960</v>
      </c>
      <c r="BT883" s="1">
        <v>41963</v>
      </c>
      <c r="BY883" t="s">
        <v>1892</v>
      </c>
      <c r="BZ883" t="s">
        <v>1893</v>
      </c>
      <c r="CB883" t="s">
        <v>1894</v>
      </c>
      <c r="CF883" t="s">
        <v>1895</v>
      </c>
      <c r="CG883" t="s">
        <v>1896</v>
      </c>
      <c r="CH883" t="s">
        <v>1897</v>
      </c>
      <c r="CI883" t="s">
        <v>130</v>
      </c>
      <c r="CJ883" t="s">
        <v>162</v>
      </c>
      <c r="CK883">
        <v>2.3149999999999999E-4</v>
      </c>
      <c r="CM883" t="s">
        <v>1898</v>
      </c>
      <c r="CN883">
        <v>2.3149999999999999E-4</v>
      </c>
      <c r="CO883" t="s">
        <v>1898</v>
      </c>
      <c r="CZ883" t="s">
        <v>5551</v>
      </c>
      <c r="DA883" t="s">
        <v>5552</v>
      </c>
      <c r="DB883" t="s">
        <v>3220</v>
      </c>
    </row>
    <row r="884" spans="1:118" x14ac:dyDescent="0.3">
      <c r="A884" t="s">
        <v>1876</v>
      </c>
      <c r="B884" t="s">
        <v>5577</v>
      </c>
      <c r="C884" t="s">
        <v>5578</v>
      </c>
      <c r="D884" t="s">
        <v>121</v>
      </c>
      <c r="F884" t="s">
        <v>123</v>
      </c>
      <c r="G884" t="s">
        <v>124</v>
      </c>
      <c r="H884" t="s">
        <v>5208</v>
      </c>
      <c r="I884">
        <v>2014</v>
      </c>
      <c r="J884">
        <v>2014</v>
      </c>
      <c r="K884" t="s">
        <v>1879</v>
      </c>
      <c r="L884" t="s">
        <v>1880</v>
      </c>
      <c r="M884">
        <v>5009</v>
      </c>
      <c r="N884" t="s">
        <v>1881</v>
      </c>
      <c r="P884">
        <v>1469166798</v>
      </c>
      <c r="Q884" t="s">
        <v>129</v>
      </c>
      <c r="R884" t="s">
        <v>130</v>
      </c>
      <c r="S884" t="s">
        <v>1882</v>
      </c>
      <c r="T884" t="s">
        <v>1883</v>
      </c>
      <c r="U884">
        <v>59.515315999999999</v>
      </c>
      <c r="V884">
        <v>25.928163999999999</v>
      </c>
      <c r="W884" t="s">
        <v>1884</v>
      </c>
      <c r="X884" t="s">
        <v>1885</v>
      </c>
      <c r="AR884" t="s">
        <v>1886</v>
      </c>
      <c r="AS884" t="s">
        <v>1887</v>
      </c>
      <c r="AT884">
        <v>59.515315999999999</v>
      </c>
      <c r="AU884">
        <v>25.928163999999999</v>
      </c>
      <c r="AV884" t="s">
        <v>1884</v>
      </c>
      <c r="AW884" t="s">
        <v>1885</v>
      </c>
      <c r="AX884" t="s">
        <v>1888</v>
      </c>
      <c r="AY884" t="s">
        <v>144</v>
      </c>
      <c r="BA884" t="s">
        <v>145</v>
      </c>
      <c r="BB884" t="s">
        <v>146</v>
      </c>
      <c r="BC884" t="s">
        <v>1889</v>
      </c>
      <c r="BL884" t="s">
        <v>5594</v>
      </c>
      <c r="BP884" t="s">
        <v>152</v>
      </c>
      <c r="BR884" t="s">
        <v>4257</v>
      </c>
      <c r="BS884" s="1">
        <v>41957</v>
      </c>
      <c r="BT884" s="1">
        <v>41960</v>
      </c>
      <c r="BY884" t="s">
        <v>1892</v>
      </c>
      <c r="BZ884" t="s">
        <v>1893</v>
      </c>
      <c r="CB884" t="s">
        <v>1894</v>
      </c>
      <c r="CF884" t="s">
        <v>1895</v>
      </c>
      <c r="CG884" t="s">
        <v>1896</v>
      </c>
      <c r="CH884" t="s">
        <v>1897</v>
      </c>
      <c r="CI884" t="s">
        <v>130</v>
      </c>
      <c r="CJ884" t="s">
        <v>162</v>
      </c>
      <c r="CK884">
        <v>2.3149999999999999E-4</v>
      </c>
      <c r="CM884" t="s">
        <v>1898</v>
      </c>
      <c r="CN884">
        <v>2.3149999999999999E-4</v>
      </c>
      <c r="CO884" t="s">
        <v>1898</v>
      </c>
      <c r="CZ884" t="s">
        <v>5551</v>
      </c>
      <c r="DA884" t="s">
        <v>5552</v>
      </c>
      <c r="DB884" t="s">
        <v>3220</v>
      </c>
    </row>
    <row r="885" spans="1:118" x14ac:dyDescent="0.3">
      <c r="A885" t="s">
        <v>1876</v>
      </c>
      <c r="B885" t="s">
        <v>5577</v>
      </c>
      <c r="C885" t="s">
        <v>5578</v>
      </c>
      <c r="D885" t="s">
        <v>121</v>
      </c>
      <c r="F885" t="s">
        <v>123</v>
      </c>
      <c r="G885" t="s">
        <v>124</v>
      </c>
      <c r="H885" t="s">
        <v>5208</v>
      </c>
      <c r="I885">
        <v>2014</v>
      </c>
      <c r="J885">
        <v>2014</v>
      </c>
      <c r="K885" t="s">
        <v>1879</v>
      </c>
      <c r="L885" t="s">
        <v>1880</v>
      </c>
      <c r="M885">
        <v>5009</v>
      </c>
      <c r="N885" t="s">
        <v>1881</v>
      </c>
      <c r="P885">
        <v>1469166798</v>
      </c>
      <c r="Q885" t="s">
        <v>129</v>
      </c>
      <c r="R885" t="s">
        <v>130</v>
      </c>
      <c r="S885" t="s">
        <v>1882</v>
      </c>
      <c r="T885" t="s">
        <v>1883</v>
      </c>
      <c r="U885">
        <v>59.515315999999999</v>
      </c>
      <c r="V885">
        <v>25.928163999999999</v>
      </c>
      <c r="W885" t="s">
        <v>1884</v>
      </c>
      <c r="X885" t="s">
        <v>1885</v>
      </c>
      <c r="AR885" t="s">
        <v>1886</v>
      </c>
      <c r="AS885" t="s">
        <v>1887</v>
      </c>
      <c r="AT885">
        <v>59.515315999999999</v>
      </c>
      <c r="AU885">
        <v>25.928163999999999</v>
      </c>
      <c r="AV885" t="s">
        <v>1884</v>
      </c>
      <c r="AW885" t="s">
        <v>1885</v>
      </c>
      <c r="AX885" t="s">
        <v>1888</v>
      </c>
      <c r="AY885" t="s">
        <v>144</v>
      </c>
      <c r="BA885" t="s">
        <v>145</v>
      </c>
      <c r="BB885" t="s">
        <v>146</v>
      </c>
      <c r="BC885" t="s">
        <v>1889</v>
      </c>
      <c r="BL885" t="s">
        <v>5595</v>
      </c>
      <c r="BP885" t="s">
        <v>152</v>
      </c>
      <c r="BR885" t="s">
        <v>4257</v>
      </c>
      <c r="BS885" s="1">
        <v>41954</v>
      </c>
      <c r="BT885" s="1">
        <v>41957</v>
      </c>
      <c r="BY885" t="s">
        <v>1892</v>
      </c>
      <c r="BZ885" t="s">
        <v>1893</v>
      </c>
      <c r="CB885" t="s">
        <v>1894</v>
      </c>
      <c r="CF885" t="s">
        <v>1895</v>
      </c>
      <c r="CG885" t="s">
        <v>1896</v>
      </c>
      <c r="CH885" t="s">
        <v>1897</v>
      </c>
      <c r="CI885" t="s">
        <v>130</v>
      </c>
      <c r="CJ885" t="s">
        <v>162</v>
      </c>
      <c r="CK885">
        <v>2.3149999999999999E-4</v>
      </c>
      <c r="CM885" t="s">
        <v>1898</v>
      </c>
      <c r="CN885">
        <v>2.3149999999999999E-4</v>
      </c>
      <c r="CO885" t="s">
        <v>1898</v>
      </c>
      <c r="CZ885" t="s">
        <v>5551</v>
      </c>
      <c r="DA885" t="s">
        <v>5552</v>
      </c>
      <c r="DB885" t="s">
        <v>3220</v>
      </c>
    </row>
    <row r="886" spans="1:118" ht="187.2" x14ac:dyDescent="0.3">
      <c r="A886" t="s">
        <v>2004</v>
      </c>
      <c r="B886" t="s">
        <v>5596</v>
      </c>
      <c r="C886" t="s">
        <v>5597</v>
      </c>
      <c r="D886" t="s">
        <v>121</v>
      </c>
      <c r="F886" t="s">
        <v>123</v>
      </c>
      <c r="G886" t="s">
        <v>124</v>
      </c>
      <c r="H886" t="s">
        <v>3774</v>
      </c>
      <c r="I886">
        <v>2014</v>
      </c>
      <c r="J886">
        <v>2014</v>
      </c>
      <c r="K886" t="s">
        <v>1879</v>
      </c>
      <c r="L886" t="s">
        <v>1880</v>
      </c>
      <c r="M886">
        <v>5009</v>
      </c>
      <c r="N886" t="s">
        <v>1881</v>
      </c>
      <c r="P886">
        <v>1469166798</v>
      </c>
      <c r="Q886" t="s">
        <v>129</v>
      </c>
      <c r="R886" t="s">
        <v>130</v>
      </c>
      <c r="S886" t="s">
        <v>1882</v>
      </c>
      <c r="T886" t="s">
        <v>1883</v>
      </c>
      <c r="U886">
        <v>59.515315999999999</v>
      </c>
      <c r="V886">
        <v>25.928163999999999</v>
      </c>
      <c r="W886" t="s">
        <v>1884</v>
      </c>
      <c r="X886" t="s">
        <v>1885</v>
      </c>
      <c r="AR886" t="s">
        <v>5598</v>
      </c>
      <c r="AS886" t="s">
        <v>5599</v>
      </c>
      <c r="AT886">
        <v>59.515278000000002</v>
      </c>
      <c r="AU886">
        <v>25.928056000000002</v>
      </c>
      <c r="AV886" t="s">
        <v>5600</v>
      </c>
      <c r="AW886" t="s">
        <v>3778</v>
      </c>
      <c r="AX886" t="s">
        <v>2007</v>
      </c>
      <c r="AY886" t="s">
        <v>144</v>
      </c>
      <c r="BA886" t="s">
        <v>145</v>
      </c>
      <c r="BB886" t="s">
        <v>146</v>
      </c>
      <c r="BC886" t="s">
        <v>147</v>
      </c>
      <c r="BL886" t="s">
        <v>5601</v>
      </c>
      <c r="BM886" t="s">
        <v>5602</v>
      </c>
      <c r="BP886" t="s">
        <v>3781</v>
      </c>
      <c r="BR886" t="s">
        <v>4257</v>
      </c>
      <c r="BS886" s="1">
        <v>41953</v>
      </c>
      <c r="BT886" s="1">
        <v>41966</v>
      </c>
      <c r="BY886" t="s">
        <v>2010</v>
      </c>
      <c r="BZ886" t="s">
        <v>2011</v>
      </c>
      <c r="CA886" s="2" t="s">
        <v>2012</v>
      </c>
      <c r="CF886" t="s">
        <v>2013</v>
      </c>
      <c r="CG886" t="s">
        <v>2014</v>
      </c>
      <c r="CH886" t="s">
        <v>2015</v>
      </c>
      <c r="CI886" t="s">
        <v>130</v>
      </c>
      <c r="CJ886" t="s">
        <v>162</v>
      </c>
      <c r="CK886">
        <v>1</v>
      </c>
      <c r="CM886" t="s">
        <v>2016</v>
      </c>
      <c r="CN886">
        <v>1</v>
      </c>
      <c r="CO886" t="s">
        <v>2016</v>
      </c>
      <c r="DF886" t="s">
        <v>5603</v>
      </c>
    </row>
    <row r="887" spans="1:118" x14ac:dyDescent="0.3">
      <c r="A887" t="s">
        <v>1876</v>
      </c>
      <c r="B887" t="s">
        <v>5577</v>
      </c>
      <c r="C887" t="s">
        <v>5578</v>
      </c>
      <c r="D887" t="s">
        <v>121</v>
      </c>
      <c r="F887" t="s">
        <v>123</v>
      </c>
      <c r="G887" t="s">
        <v>124</v>
      </c>
      <c r="H887" t="s">
        <v>5208</v>
      </c>
      <c r="I887">
        <v>2014</v>
      </c>
      <c r="J887">
        <v>2014</v>
      </c>
      <c r="K887" t="s">
        <v>1879</v>
      </c>
      <c r="L887" t="s">
        <v>1880</v>
      </c>
      <c r="M887">
        <v>5009</v>
      </c>
      <c r="N887" t="s">
        <v>1881</v>
      </c>
      <c r="P887">
        <v>1469166798</v>
      </c>
      <c r="Q887" t="s">
        <v>129</v>
      </c>
      <c r="R887" t="s">
        <v>130</v>
      </c>
      <c r="S887" t="s">
        <v>1882</v>
      </c>
      <c r="T887" t="s">
        <v>1883</v>
      </c>
      <c r="U887">
        <v>59.515315999999999</v>
      </c>
      <c r="V887">
        <v>25.928163999999999</v>
      </c>
      <c r="W887" t="s">
        <v>1884</v>
      </c>
      <c r="X887" t="s">
        <v>1885</v>
      </c>
      <c r="AR887" t="s">
        <v>1886</v>
      </c>
      <c r="AS887" t="s">
        <v>1887</v>
      </c>
      <c r="AT887">
        <v>59.515315999999999</v>
      </c>
      <c r="AU887">
        <v>25.928163999999999</v>
      </c>
      <c r="AV887" t="s">
        <v>1884</v>
      </c>
      <c r="AW887" t="s">
        <v>1885</v>
      </c>
      <c r="AX887" t="s">
        <v>1888</v>
      </c>
      <c r="AY887" t="s">
        <v>144</v>
      </c>
      <c r="BA887" t="s">
        <v>145</v>
      </c>
      <c r="BB887" t="s">
        <v>146</v>
      </c>
      <c r="BC887" t="s">
        <v>1889</v>
      </c>
      <c r="BL887" t="s">
        <v>5604</v>
      </c>
      <c r="BP887" t="s">
        <v>152</v>
      </c>
      <c r="BR887" t="s">
        <v>4257</v>
      </c>
      <c r="BS887" s="1">
        <v>41951</v>
      </c>
      <c r="BT887" s="1">
        <v>41954</v>
      </c>
      <c r="BY887" t="s">
        <v>1892</v>
      </c>
      <c r="BZ887" t="s">
        <v>1893</v>
      </c>
      <c r="CB887" t="s">
        <v>1894</v>
      </c>
      <c r="CF887" t="s">
        <v>1895</v>
      </c>
      <c r="CG887" t="s">
        <v>1896</v>
      </c>
      <c r="CH887" t="s">
        <v>1897</v>
      </c>
      <c r="CI887" t="s">
        <v>130</v>
      </c>
      <c r="CJ887" t="s">
        <v>162</v>
      </c>
      <c r="CK887">
        <v>2.3149999999999999E-4</v>
      </c>
      <c r="CM887" t="s">
        <v>1898</v>
      </c>
      <c r="CN887">
        <v>2.3149999999999999E-4</v>
      </c>
      <c r="CO887" t="s">
        <v>1898</v>
      </c>
      <c r="CZ887" t="s">
        <v>5551</v>
      </c>
      <c r="DA887" t="s">
        <v>5552</v>
      </c>
      <c r="DB887" t="s">
        <v>3220</v>
      </c>
    </row>
    <row r="888" spans="1:118" x14ac:dyDescent="0.3">
      <c r="A888" t="s">
        <v>1876</v>
      </c>
      <c r="B888" t="s">
        <v>5577</v>
      </c>
      <c r="C888" t="s">
        <v>5578</v>
      </c>
      <c r="D888" t="s">
        <v>121</v>
      </c>
      <c r="F888" t="s">
        <v>123</v>
      </c>
      <c r="G888" t="s">
        <v>124</v>
      </c>
      <c r="H888" t="s">
        <v>5208</v>
      </c>
      <c r="I888">
        <v>2014</v>
      </c>
      <c r="J888">
        <v>2014</v>
      </c>
      <c r="K888" t="s">
        <v>1879</v>
      </c>
      <c r="L888" t="s">
        <v>1880</v>
      </c>
      <c r="M888">
        <v>5009</v>
      </c>
      <c r="N888" t="s">
        <v>1881</v>
      </c>
      <c r="P888">
        <v>1469166798</v>
      </c>
      <c r="Q888" t="s">
        <v>129</v>
      </c>
      <c r="R888" t="s">
        <v>130</v>
      </c>
      <c r="S888" t="s">
        <v>1882</v>
      </c>
      <c r="T888" t="s">
        <v>1883</v>
      </c>
      <c r="U888">
        <v>59.515315999999999</v>
      </c>
      <c r="V888">
        <v>25.928163999999999</v>
      </c>
      <c r="W888" t="s">
        <v>1884</v>
      </c>
      <c r="X888" t="s">
        <v>1885</v>
      </c>
      <c r="AR888" t="s">
        <v>1886</v>
      </c>
      <c r="AS888" t="s">
        <v>1887</v>
      </c>
      <c r="AT888">
        <v>59.515315999999999</v>
      </c>
      <c r="AU888">
        <v>25.928163999999999</v>
      </c>
      <c r="AV888" t="s">
        <v>1884</v>
      </c>
      <c r="AW888" t="s">
        <v>1885</v>
      </c>
      <c r="AX888" t="s">
        <v>1888</v>
      </c>
      <c r="AY888" t="s">
        <v>144</v>
      </c>
      <c r="BA888" t="s">
        <v>145</v>
      </c>
      <c r="BB888" t="s">
        <v>146</v>
      </c>
      <c r="BC888" t="s">
        <v>1889</v>
      </c>
      <c r="BL888" t="s">
        <v>5605</v>
      </c>
      <c r="BP888" t="s">
        <v>152</v>
      </c>
      <c r="BR888" t="s">
        <v>4257</v>
      </c>
      <c r="BS888" s="1">
        <v>41948</v>
      </c>
      <c r="BT888" s="1">
        <v>41951</v>
      </c>
      <c r="BY888" t="s">
        <v>1892</v>
      </c>
      <c r="BZ888" t="s">
        <v>1893</v>
      </c>
      <c r="CB888" t="s">
        <v>1894</v>
      </c>
      <c r="CF888" t="s">
        <v>1895</v>
      </c>
      <c r="CG888" t="s">
        <v>1896</v>
      </c>
      <c r="CH888" t="s">
        <v>1897</v>
      </c>
      <c r="CI888" t="s">
        <v>130</v>
      </c>
      <c r="CJ888" t="s">
        <v>162</v>
      </c>
      <c r="CK888">
        <v>2.3149999999999999E-4</v>
      </c>
      <c r="CM888" t="s">
        <v>1898</v>
      </c>
      <c r="CN888">
        <v>2.3149999999999999E-4</v>
      </c>
      <c r="CO888" t="s">
        <v>1898</v>
      </c>
      <c r="CZ888" t="s">
        <v>5551</v>
      </c>
      <c r="DA888" t="s">
        <v>5552</v>
      </c>
      <c r="DB888" t="s">
        <v>3220</v>
      </c>
    </row>
    <row r="889" spans="1:118" x14ac:dyDescent="0.3">
      <c r="A889" t="s">
        <v>1876</v>
      </c>
      <c r="B889" t="s">
        <v>5577</v>
      </c>
      <c r="C889" t="s">
        <v>5578</v>
      </c>
      <c r="D889" t="s">
        <v>121</v>
      </c>
      <c r="F889" t="s">
        <v>123</v>
      </c>
      <c r="G889" t="s">
        <v>124</v>
      </c>
      <c r="H889" t="s">
        <v>5208</v>
      </c>
      <c r="I889">
        <v>2014</v>
      </c>
      <c r="J889">
        <v>2014</v>
      </c>
      <c r="K889" t="s">
        <v>1879</v>
      </c>
      <c r="L889" t="s">
        <v>1880</v>
      </c>
      <c r="M889">
        <v>5009</v>
      </c>
      <c r="N889" t="s">
        <v>1881</v>
      </c>
      <c r="P889">
        <v>1469166798</v>
      </c>
      <c r="Q889" t="s">
        <v>129</v>
      </c>
      <c r="R889" t="s">
        <v>130</v>
      </c>
      <c r="S889" t="s">
        <v>1882</v>
      </c>
      <c r="T889" t="s">
        <v>1883</v>
      </c>
      <c r="U889">
        <v>59.515315999999999</v>
      </c>
      <c r="V889">
        <v>25.928163999999999</v>
      </c>
      <c r="W889" t="s">
        <v>1884</v>
      </c>
      <c r="X889" t="s">
        <v>1885</v>
      </c>
      <c r="AR889" t="s">
        <v>1886</v>
      </c>
      <c r="AS889" t="s">
        <v>1887</v>
      </c>
      <c r="AT889">
        <v>59.515315999999999</v>
      </c>
      <c r="AU889">
        <v>25.928163999999999</v>
      </c>
      <c r="AV889" t="s">
        <v>1884</v>
      </c>
      <c r="AW889" t="s">
        <v>1885</v>
      </c>
      <c r="AX889" t="s">
        <v>1888</v>
      </c>
      <c r="AY889" t="s">
        <v>144</v>
      </c>
      <c r="BA889" t="s">
        <v>145</v>
      </c>
      <c r="BB889" t="s">
        <v>146</v>
      </c>
      <c r="BC889" t="s">
        <v>1889</v>
      </c>
      <c r="BL889" t="s">
        <v>5606</v>
      </c>
      <c r="BP889" t="s">
        <v>152</v>
      </c>
      <c r="BR889" t="s">
        <v>4257</v>
      </c>
      <c r="BS889" s="1">
        <v>41945</v>
      </c>
      <c r="BT889" s="1">
        <v>41948</v>
      </c>
      <c r="BY889" t="s">
        <v>1892</v>
      </c>
      <c r="BZ889" t="s">
        <v>1893</v>
      </c>
      <c r="CB889" t="s">
        <v>1894</v>
      </c>
      <c r="CF889" t="s">
        <v>1895</v>
      </c>
      <c r="CG889" t="s">
        <v>1896</v>
      </c>
      <c r="CH889" t="s">
        <v>1897</v>
      </c>
      <c r="CI889" t="s">
        <v>130</v>
      </c>
      <c r="CJ889" t="s">
        <v>162</v>
      </c>
      <c r="CK889">
        <v>2.3149999999999999E-4</v>
      </c>
      <c r="CM889" t="s">
        <v>1898</v>
      </c>
      <c r="CN889">
        <v>2.3149999999999999E-4</v>
      </c>
      <c r="CO889" t="s">
        <v>1898</v>
      </c>
      <c r="CZ889" t="s">
        <v>5551</v>
      </c>
      <c r="DA889" t="s">
        <v>5552</v>
      </c>
      <c r="DB889" t="s">
        <v>3220</v>
      </c>
    </row>
    <row r="890" spans="1:118" ht="187.2" x14ac:dyDescent="0.3">
      <c r="A890" t="s">
        <v>2004</v>
      </c>
      <c r="B890" t="s">
        <v>5596</v>
      </c>
      <c r="C890" t="s">
        <v>5597</v>
      </c>
      <c r="D890" t="s">
        <v>121</v>
      </c>
      <c r="F890" t="s">
        <v>123</v>
      </c>
      <c r="G890" t="s">
        <v>124</v>
      </c>
      <c r="H890" t="s">
        <v>3774</v>
      </c>
      <c r="I890">
        <v>2014</v>
      </c>
      <c r="J890">
        <v>2014</v>
      </c>
      <c r="K890" t="s">
        <v>1879</v>
      </c>
      <c r="L890" t="s">
        <v>1880</v>
      </c>
      <c r="M890">
        <v>5009</v>
      </c>
      <c r="N890" t="s">
        <v>1881</v>
      </c>
      <c r="P890">
        <v>1469166798</v>
      </c>
      <c r="Q890" t="s">
        <v>129</v>
      </c>
      <c r="R890" t="s">
        <v>130</v>
      </c>
      <c r="S890" t="s">
        <v>1882</v>
      </c>
      <c r="T890" t="s">
        <v>1883</v>
      </c>
      <c r="U890">
        <v>59.515315999999999</v>
      </c>
      <c r="V890">
        <v>25.928163999999999</v>
      </c>
      <c r="W890" t="s">
        <v>1884</v>
      </c>
      <c r="X890" t="s">
        <v>1885</v>
      </c>
      <c r="AR890" t="s">
        <v>5598</v>
      </c>
      <c r="AS890" t="s">
        <v>5599</v>
      </c>
      <c r="AT890">
        <v>59.515278000000002</v>
      </c>
      <c r="AU890">
        <v>25.928056000000002</v>
      </c>
      <c r="AV890" t="s">
        <v>5600</v>
      </c>
      <c r="AW890" t="s">
        <v>3778</v>
      </c>
      <c r="AX890" t="s">
        <v>2007</v>
      </c>
      <c r="AY890" t="s">
        <v>144</v>
      </c>
      <c r="BA890" t="s">
        <v>145</v>
      </c>
      <c r="BB890" t="s">
        <v>146</v>
      </c>
      <c r="BC890" t="s">
        <v>147</v>
      </c>
      <c r="BL890" t="s">
        <v>5607</v>
      </c>
      <c r="BM890" t="s">
        <v>5602</v>
      </c>
      <c r="BP890" t="s">
        <v>3781</v>
      </c>
      <c r="BR890" t="s">
        <v>4257</v>
      </c>
      <c r="BS890" s="1">
        <v>41944</v>
      </c>
      <c r="BT890" s="1">
        <v>41950</v>
      </c>
      <c r="BY890" t="s">
        <v>2010</v>
      </c>
      <c r="BZ890" t="s">
        <v>2011</v>
      </c>
      <c r="CA890" s="2" t="s">
        <v>2012</v>
      </c>
      <c r="CF890" t="s">
        <v>2013</v>
      </c>
      <c r="CG890" t="s">
        <v>2014</v>
      </c>
      <c r="CH890" t="s">
        <v>2015</v>
      </c>
      <c r="CI890" t="s">
        <v>130</v>
      </c>
      <c r="CJ890" t="s">
        <v>162</v>
      </c>
      <c r="CK890">
        <v>1</v>
      </c>
      <c r="CM890" t="s">
        <v>2016</v>
      </c>
      <c r="CN890">
        <v>1</v>
      </c>
      <c r="CO890" t="s">
        <v>2016</v>
      </c>
      <c r="DF890" t="s">
        <v>5603</v>
      </c>
    </row>
    <row r="891" spans="1:118" ht="187.2" x14ac:dyDescent="0.3">
      <c r="A891" t="s">
        <v>2004</v>
      </c>
      <c r="B891" t="s">
        <v>5596</v>
      </c>
      <c r="C891" t="s">
        <v>5597</v>
      </c>
      <c r="D891" t="s">
        <v>121</v>
      </c>
      <c r="F891" t="s">
        <v>123</v>
      </c>
      <c r="G891" t="s">
        <v>124</v>
      </c>
      <c r="H891" t="s">
        <v>3774</v>
      </c>
      <c r="I891">
        <v>2014</v>
      </c>
      <c r="J891">
        <v>2014</v>
      </c>
      <c r="K891" t="s">
        <v>1879</v>
      </c>
      <c r="L891" t="s">
        <v>1880</v>
      </c>
      <c r="M891">
        <v>5009</v>
      </c>
      <c r="N891" t="s">
        <v>1881</v>
      </c>
      <c r="P891">
        <v>1469166798</v>
      </c>
      <c r="Q891" t="s">
        <v>129</v>
      </c>
      <c r="R891" t="s">
        <v>130</v>
      </c>
      <c r="S891" t="s">
        <v>1882</v>
      </c>
      <c r="T891" t="s">
        <v>1883</v>
      </c>
      <c r="U891">
        <v>59.515315999999999</v>
      </c>
      <c r="V891">
        <v>25.928163999999999</v>
      </c>
      <c r="W891" t="s">
        <v>1884</v>
      </c>
      <c r="X891" t="s">
        <v>1885</v>
      </c>
      <c r="AR891" t="s">
        <v>5598</v>
      </c>
      <c r="AS891" t="s">
        <v>5599</v>
      </c>
      <c r="AT891">
        <v>59.515278000000002</v>
      </c>
      <c r="AU891">
        <v>25.928056000000002</v>
      </c>
      <c r="AV891" t="s">
        <v>5600</v>
      </c>
      <c r="AW891" t="s">
        <v>3778</v>
      </c>
      <c r="AX891" t="s">
        <v>2007</v>
      </c>
      <c r="AY891" t="s">
        <v>144</v>
      </c>
      <c r="BA891" t="s">
        <v>145</v>
      </c>
      <c r="BB891" t="s">
        <v>146</v>
      </c>
      <c r="BC891" t="s">
        <v>147</v>
      </c>
      <c r="BL891" t="s">
        <v>5608</v>
      </c>
      <c r="BM891" t="s">
        <v>5383</v>
      </c>
      <c r="BP891" t="s">
        <v>3781</v>
      </c>
      <c r="BR891" t="s">
        <v>4257</v>
      </c>
      <c r="BS891" s="1">
        <v>41939</v>
      </c>
      <c r="BT891" s="1">
        <v>41943</v>
      </c>
      <c r="BY891" t="s">
        <v>2010</v>
      </c>
      <c r="BZ891" t="s">
        <v>2011</v>
      </c>
      <c r="CA891" s="2" t="s">
        <v>2012</v>
      </c>
      <c r="CF891" t="s">
        <v>2013</v>
      </c>
      <c r="CG891" t="s">
        <v>2014</v>
      </c>
      <c r="CH891" t="s">
        <v>2015</v>
      </c>
      <c r="CI891" t="s">
        <v>130</v>
      </c>
      <c r="CJ891" t="s">
        <v>162</v>
      </c>
      <c r="CK891">
        <v>1</v>
      </c>
      <c r="CM891" t="s">
        <v>2016</v>
      </c>
      <c r="CN891">
        <v>1</v>
      </c>
      <c r="CO891" t="s">
        <v>2016</v>
      </c>
      <c r="DF891" t="s">
        <v>5603</v>
      </c>
    </row>
    <row r="892" spans="1:118" x14ac:dyDescent="0.3">
      <c r="A892" t="s">
        <v>5276</v>
      </c>
      <c r="B892" t="s">
        <v>5609</v>
      </c>
      <c r="C892" t="s">
        <v>5610</v>
      </c>
      <c r="D892" t="s">
        <v>121</v>
      </c>
      <c r="E892" t="s">
        <v>122</v>
      </c>
      <c r="F892" t="s">
        <v>123</v>
      </c>
      <c r="G892" t="s">
        <v>2496</v>
      </c>
      <c r="H892" t="s">
        <v>5279</v>
      </c>
      <c r="I892">
        <v>2014</v>
      </c>
      <c r="J892">
        <v>2014</v>
      </c>
      <c r="K892" t="s">
        <v>2038</v>
      </c>
      <c r="L892" t="s">
        <v>2039</v>
      </c>
      <c r="P892">
        <v>-1210394250</v>
      </c>
      <c r="Q892" t="s">
        <v>203</v>
      </c>
      <c r="R892" t="s">
        <v>130</v>
      </c>
      <c r="AG892" t="s">
        <v>2027</v>
      </c>
      <c r="AH892" t="s">
        <v>2028</v>
      </c>
      <c r="AX892" t="s">
        <v>234</v>
      </c>
      <c r="AY892" t="s">
        <v>144</v>
      </c>
      <c r="BA892" t="s">
        <v>145</v>
      </c>
      <c r="BB892" t="s">
        <v>146</v>
      </c>
      <c r="BC892" t="s">
        <v>235</v>
      </c>
      <c r="BD892" t="s">
        <v>236</v>
      </c>
      <c r="BE892">
        <v>1390365119</v>
      </c>
      <c r="BF892" t="s">
        <v>2033</v>
      </c>
      <c r="BG892" t="s">
        <v>2034</v>
      </c>
      <c r="BI892">
        <v>1390365119</v>
      </c>
      <c r="BJ892" t="s">
        <v>2033</v>
      </c>
      <c r="BK892" t="s">
        <v>2034</v>
      </c>
      <c r="BL892" t="s">
        <v>5611</v>
      </c>
      <c r="BM892">
        <v>14112</v>
      </c>
      <c r="BP892" t="s">
        <v>152</v>
      </c>
      <c r="BR892" t="s">
        <v>5281</v>
      </c>
      <c r="BS892" s="1">
        <v>41933</v>
      </c>
      <c r="BY892" t="s">
        <v>243</v>
      </c>
      <c r="BZ892" t="s">
        <v>244</v>
      </c>
      <c r="CB892" t="s">
        <v>245</v>
      </c>
      <c r="CC892" t="s">
        <v>246</v>
      </c>
      <c r="CF892" t="s">
        <v>247</v>
      </c>
      <c r="CH892" t="s">
        <v>248</v>
      </c>
      <c r="CI892" t="s">
        <v>130</v>
      </c>
      <c r="CK892">
        <v>1.8</v>
      </c>
      <c r="CM892" t="s">
        <v>5282</v>
      </c>
      <c r="CO892" t="s">
        <v>249</v>
      </c>
      <c r="CZ892" t="s">
        <v>980</v>
      </c>
      <c r="DA892" t="s">
        <v>165</v>
      </c>
      <c r="DB892" t="s">
        <v>981</v>
      </c>
      <c r="DN892" t="s">
        <v>253</v>
      </c>
    </row>
    <row r="893" spans="1:118" x14ac:dyDescent="0.3">
      <c r="A893" t="s">
        <v>5276</v>
      </c>
      <c r="B893" t="s">
        <v>5609</v>
      </c>
      <c r="C893" t="s">
        <v>5610</v>
      </c>
      <c r="D893" t="s">
        <v>121</v>
      </c>
      <c r="E893" t="s">
        <v>122</v>
      </c>
      <c r="F893" t="s">
        <v>123</v>
      </c>
      <c r="G893" t="s">
        <v>2496</v>
      </c>
      <c r="H893" t="s">
        <v>5279</v>
      </c>
      <c r="I893">
        <v>2014</v>
      </c>
      <c r="J893">
        <v>2014</v>
      </c>
      <c r="K893" t="s">
        <v>2038</v>
      </c>
      <c r="L893" t="s">
        <v>2039</v>
      </c>
      <c r="P893">
        <v>-1210394250</v>
      </c>
      <c r="Q893" t="s">
        <v>203</v>
      </c>
      <c r="R893" t="s">
        <v>130</v>
      </c>
      <c r="AG893" t="s">
        <v>2027</v>
      </c>
      <c r="AH893" t="s">
        <v>2028</v>
      </c>
      <c r="AX893" t="s">
        <v>234</v>
      </c>
      <c r="AY893" t="s">
        <v>144</v>
      </c>
      <c r="BA893" t="s">
        <v>145</v>
      </c>
      <c r="BB893" t="s">
        <v>146</v>
      </c>
      <c r="BC893" t="s">
        <v>235</v>
      </c>
      <c r="BD893" t="s">
        <v>236</v>
      </c>
      <c r="BE893">
        <v>1390365119</v>
      </c>
      <c r="BF893" t="s">
        <v>2033</v>
      </c>
      <c r="BG893" t="s">
        <v>2034</v>
      </c>
      <c r="BI893">
        <v>1390365119</v>
      </c>
      <c r="BJ893" t="s">
        <v>2033</v>
      </c>
      <c r="BK893" t="s">
        <v>2034</v>
      </c>
      <c r="BL893" t="s">
        <v>5612</v>
      </c>
      <c r="BM893">
        <v>14110</v>
      </c>
      <c r="BP893" t="s">
        <v>152</v>
      </c>
      <c r="BR893" t="s">
        <v>5281</v>
      </c>
      <c r="BS893" s="1">
        <v>41933</v>
      </c>
      <c r="BY893" t="s">
        <v>243</v>
      </c>
      <c r="BZ893" t="s">
        <v>244</v>
      </c>
      <c r="CB893" t="s">
        <v>245</v>
      </c>
      <c r="CC893" t="s">
        <v>246</v>
      </c>
      <c r="CF893" t="s">
        <v>247</v>
      </c>
      <c r="CH893" t="s">
        <v>248</v>
      </c>
      <c r="CI893" t="s">
        <v>130</v>
      </c>
      <c r="CK893">
        <v>1.6</v>
      </c>
      <c r="CM893" t="s">
        <v>5282</v>
      </c>
      <c r="CO893" t="s">
        <v>249</v>
      </c>
      <c r="CZ893" t="s">
        <v>980</v>
      </c>
      <c r="DA893" t="s">
        <v>165</v>
      </c>
      <c r="DB893" t="s">
        <v>981</v>
      </c>
      <c r="DN893" t="s">
        <v>253</v>
      </c>
    </row>
    <row r="894" spans="1:118" x14ac:dyDescent="0.3">
      <c r="A894" t="s">
        <v>5276</v>
      </c>
      <c r="B894" t="s">
        <v>5609</v>
      </c>
      <c r="C894" t="s">
        <v>5610</v>
      </c>
      <c r="D894" t="s">
        <v>121</v>
      </c>
      <c r="E894" t="s">
        <v>122</v>
      </c>
      <c r="F894" t="s">
        <v>123</v>
      </c>
      <c r="G894" t="s">
        <v>2496</v>
      </c>
      <c r="H894" t="s">
        <v>5279</v>
      </c>
      <c r="I894">
        <v>2014</v>
      </c>
      <c r="J894">
        <v>2014</v>
      </c>
      <c r="K894" t="s">
        <v>2038</v>
      </c>
      <c r="L894" t="s">
        <v>2039</v>
      </c>
      <c r="P894">
        <v>-1210394250</v>
      </c>
      <c r="Q894" t="s">
        <v>203</v>
      </c>
      <c r="R894" t="s">
        <v>130</v>
      </c>
      <c r="AG894" t="s">
        <v>2027</v>
      </c>
      <c r="AH894" t="s">
        <v>2028</v>
      </c>
      <c r="AX894" t="s">
        <v>234</v>
      </c>
      <c r="AY894" t="s">
        <v>144</v>
      </c>
      <c r="BA894" t="s">
        <v>145</v>
      </c>
      <c r="BB894" t="s">
        <v>146</v>
      </c>
      <c r="BC894" t="s">
        <v>235</v>
      </c>
      <c r="BD894" t="s">
        <v>236</v>
      </c>
      <c r="BE894">
        <v>1390365119</v>
      </c>
      <c r="BF894" t="s">
        <v>2033</v>
      </c>
      <c r="BG894" t="s">
        <v>2034</v>
      </c>
      <c r="BI894">
        <v>1390365119</v>
      </c>
      <c r="BJ894" t="s">
        <v>2033</v>
      </c>
      <c r="BK894" t="s">
        <v>2034</v>
      </c>
      <c r="BL894" t="s">
        <v>5613</v>
      </c>
      <c r="BM894">
        <v>14111</v>
      </c>
      <c r="BP894" t="s">
        <v>152</v>
      </c>
      <c r="BR894" t="s">
        <v>5281</v>
      </c>
      <c r="BS894" s="1">
        <v>41933</v>
      </c>
      <c r="BY894" t="s">
        <v>243</v>
      </c>
      <c r="BZ894" t="s">
        <v>244</v>
      </c>
      <c r="CB894" t="s">
        <v>245</v>
      </c>
      <c r="CC894" t="s">
        <v>246</v>
      </c>
      <c r="CF894" t="s">
        <v>247</v>
      </c>
      <c r="CH894" t="s">
        <v>248</v>
      </c>
      <c r="CI894" t="s">
        <v>130</v>
      </c>
      <c r="CK894">
        <v>1.8</v>
      </c>
      <c r="CM894" t="s">
        <v>5282</v>
      </c>
      <c r="CO894" t="s">
        <v>249</v>
      </c>
      <c r="CZ894" t="s">
        <v>980</v>
      </c>
      <c r="DA894" t="s">
        <v>165</v>
      </c>
      <c r="DB894" t="s">
        <v>981</v>
      </c>
      <c r="DN894" t="s">
        <v>253</v>
      </c>
    </row>
    <row r="895" spans="1:118" x14ac:dyDescent="0.3">
      <c r="A895" t="s">
        <v>5276</v>
      </c>
      <c r="B895" t="s">
        <v>5609</v>
      </c>
      <c r="C895" t="s">
        <v>5610</v>
      </c>
      <c r="D895" t="s">
        <v>121</v>
      </c>
      <c r="E895" t="s">
        <v>122</v>
      </c>
      <c r="F895" t="s">
        <v>123</v>
      </c>
      <c r="G895" t="s">
        <v>2496</v>
      </c>
      <c r="H895" t="s">
        <v>5279</v>
      </c>
      <c r="I895">
        <v>2014</v>
      </c>
      <c r="J895">
        <v>2014</v>
      </c>
      <c r="K895" t="s">
        <v>2025</v>
      </c>
      <c r="L895" t="s">
        <v>2026</v>
      </c>
      <c r="P895">
        <v>-185031356</v>
      </c>
      <c r="Q895" t="s">
        <v>203</v>
      </c>
      <c r="R895" t="s">
        <v>130</v>
      </c>
      <c r="AG895" t="s">
        <v>2027</v>
      </c>
      <c r="AH895" t="s">
        <v>2028</v>
      </c>
      <c r="AX895" t="s">
        <v>234</v>
      </c>
      <c r="AY895" t="s">
        <v>144</v>
      </c>
      <c r="BA895" t="s">
        <v>145</v>
      </c>
      <c r="BB895" t="s">
        <v>146</v>
      </c>
      <c r="BC895" t="s">
        <v>235</v>
      </c>
      <c r="BD895" t="s">
        <v>236</v>
      </c>
      <c r="BE895">
        <v>1390365119</v>
      </c>
      <c r="BF895" t="s">
        <v>2033</v>
      </c>
      <c r="BG895" t="s">
        <v>2034</v>
      </c>
      <c r="BI895">
        <v>1390365119</v>
      </c>
      <c r="BJ895" t="s">
        <v>2033</v>
      </c>
      <c r="BK895" t="s">
        <v>2034</v>
      </c>
      <c r="BL895" t="s">
        <v>5614</v>
      </c>
      <c r="BM895">
        <v>14103</v>
      </c>
      <c r="BP895" t="s">
        <v>152</v>
      </c>
      <c r="BR895" t="s">
        <v>5281</v>
      </c>
      <c r="BS895" s="1">
        <v>41932</v>
      </c>
      <c r="BY895" t="s">
        <v>243</v>
      </c>
      <c r="BZ895" t="s">
        <v>244</v>
      </c>
      <c r="CB895" t="s">
        <v>245</v>
      </c>
      <c r="CC895" t="s">
        <v>246</v>
      </c>
      <c r="CF895" t="s">
        <v>247</v>
      </c>
      <c r="CH895" t="s">
        <v>248</v>
      </c>
      <c r="CI895" t="s">
        <v>130</v>
      </c>
      <c r="CJ895" t="s">
        <v>162</v>
      </c>
      <c r="CK895">
        <v>1</v>
      </c>
      <c r="CM895" t="s">
        <v>5282</v>
      </c>
      <c r="CO895" t="s">
        <v>249</v>
      </c>
      <c r="CZ895" t="s">
        <v>980</v>
      </c>
      <c r="DA895" t="s">
        <v>165</v>
      </c>
      <c r="DB895" t="s">
        <v>981</v>
      </c>
      <c r="DN895" t="s">
        <v>253</v>
      </c>
    </row>
    <row r="896" spans="1:118" x14ac:dyDescent="0.3">
      <c r="A896" t="s">
        <v>5276</v>
      </c>
      <c r="B896" t="s">
        <v>5609</v>
      </c>
      <c r="C896" t="s">
        <v>5610</v>
      </c>
      <c r="D896" t="s">
        <v>121</v>
      </c>
      <c r="E896" t="s">
        <v>122</v>
      </c>
      <c r="F896" t="s">
        <v>123</v>
      </c>
      <c r="G896" t="s">
        <v>2496</v>
      </c>
      <c r="H896" t="s">
        <v>5279</v>
      </c>
      <c r="I896">
        <v>2014</v>
      </c>
      <c r="J896">
        <v>2014</v>
      </c>
      <c r="K896" t="s">
        <v>2025</v>
      </c>
      <c r="L896" t="s">
        <v>2026</v>
      </c>
      <c r="P896">
        <v>-185031356</v>
      </c>
      <c r="Q896" t="s">
        <v>203</v>
      </c>
      <c r="R896" t="s">
        <v>130</v>
      </c>
      <c r="AG896" t="s">
        <v>2027</v>
      </c>
      <c r="AH896" t="s">
        <v>2028</v>
      </c>
      <c r="AX896" t="s">
        <v>234</v>
      </c>
      <c r="AY896" t="s">
        <v>144</v>
      </c>
      <c r="BA896" t="s">
        <v>145</v>
      </c>
      <c r="BB896" t="s">
        <v>146</v>
      </c>
      <c r="BC896" t="s">
        <v>235</v>
      </c>
      <c r="BD896" t="s">
        <v>236</v>
      </c>
      <c r="BE896">
        <v>1390365119</v>
      </c>
      <c r="BF896" t="s">
        <v>2033</v>
      </c>
      <c r="BG896" t="s">
        <v>2034</v>
      </c>
      <c r="BI896">
        <v>1390365119</v>
      </c>
      <c r="BJ896" t="s">
        <v>2033</v>
      </c>
      <c r="BK896" t="s">
        <v>2034</v>
      </c>
      <c r="BL896" t="s">
        <v>5615</v>
      </c>
      <c r="BM896">
        <v>14105</v>
      </c>
      <c r="BP896" t="s">
        <v>152</v>
      </c>
      <c r="BR896" t="s">
        <v>5281</v>
      </c>
      <c r="BS896" s="1">
        <v>41932</v>
      </c>
      <c r="BY896" t="s">
        <v>243</v>
      </c>
      <c r="BZ896" t="s">
        <v>244</v>
      </c>
      <c r="CB896" t="s">
        <v>245</v>
      </c>
      <c r="CC896" t="s">
        <v>246</v>
      </c>
      <c r="CF896" t="s">
        <v>247</v>
      </c>
      <c r="CH896" t="s">
        <v>248</v>
      </c>
      <c r="CI896" t="s">
        <v>130</v>
      </c>
      <c r="CK896">
        <v>1.9</v>
      </c>
      <c r="CM896" t="s">
        <v>5282</v>
      </c>
      <c r="CO896" t="s">
        <v>249</v>
      </c>
      <c r="CZ896" t="s">
        <v>980</v>
      </c>
      <c r="DA896" t="s">
        <v>165</v>
      </c>
      <c r="DB896" t="s">
        <v>981</v>
      </c>
      <c r="DN896" t="s">
        <v>253</v>
      </c>
    </row>
    <row r="897" spans="1:118" x14ac:dyDescent="0.3">
      <c r="A897" t="s">
        <v>5276</v>
      </c>
      <c r="B897" t="s">
        <v>5609</v>
      </c>
      <c r="C897" t="s">
        <v>5610</v>
      </c>
      <c r="D897" t="s">
        <v>121</v>
      </c>
      <c r="E897" t="s">
        <v>122</v>
      </c>
      <c r="F897" t="s">
        <v>123</v>
      </c>
      <c r="G897" t="s">
        <v>2496</v>
      </c>
      <c r="H897" t="s">
        <v>5279</v>
      </c>
      <c r="I897">
        <v>2014</v>
      </c>
      <c r="J897">
        <v>2014</v>
      </c>
      <c r="K897" t="s">
        <v>2025</v>
      </c>
      <c r="L897" t="s">
        <v>2026</v>
      </c>
      <c r="P897">
        <v>-185031356</v>
      </c>
      <c r="Q897" t="s">
        <v>203</v>
      </c>
      <c r="R897" t="s">
        <v>130</v>
      </c>
      <c r="AG897" t="s">
        <v>2027</v>
      </c>
      <c r="AH897" t="s">
        <v>2028</v>
      </c>
      <c r="AX897" t="s">
        <v>234</v>
      </c>
      <c r="AY897" t="s">
        <v>144</v>
      </c>
      <c r="BA897" t="s">
        <v>145</v>
      </c>
      <c r="BB897" t="s">
        <v>146</v>
      </c>
      <c r="BC897" t="s">
        <v>235</v>
      </c>
      <c r="BD897" t="s">
        <v>236</v>
      </c>
      <c r="BE897">
        <v>1390365119</v>
      </c>
      <c r="BF897" t="s">
        <v>2033</v>
      </c>
      <c r="BG897" t="s">
        <v>2034</v>
      </c>
      <c r="BI897">
        <v>1390365119</v>
      </c>
      <c r="BJ897" t="s">
        <v>2033</v>
      </c>
      <c r="BK897" t="s">
        <v>2034</v>
      </c>
      <c r="BL897" t="s">
        <v>5616</v>
      </c>
      <c r="BM897">
        <v>14104</v>
      </c>
      <c r="BP897" t="s">
        <v>152</v>
      </c>
      <c r="BR897" t="s">
        <v>5281</v>
      </c>
      <c r="BS897" s="1">
        <v>41932</v>
      </c>
      <c r="BY897" t="s">
        <v>243</v>
      </c>
      <c r="BZ897" t="s">
        <v>244</v>
      </c>
      <c r="CB897" t="s">
        <v>245</v>
      </c>
      <c r="CC897" t="s">
        <v>246</v>
      </c>
      <c r="CF897" t="s">
        <v>247</v>
      </c>
      <c r="CH897" t="s">
        <v>248</v>
      </c>
      <c r="CI897" t="s">
        <v>130</v>
      </c>
      <c r="CK897">
        <v>1.6</v>
      </c>
      <c r="CM897" t="s">
        <v>5282</v>
      </c>
      <c r="CO897" t="s">
        <v>249</v>
      </c>
      <c r="CZ897" t="s">
        <v>980</v>
      </c>
      <c r="DA897" t="s">
        <v>165</v>
      </c>
      <c r="DB897" t="s">
        <v>981</v>
      </c>
      <c r="DN897" t="s">
        <v>253</v>
      </c>
    </row>
    <row r="898" spans="1:118" ht="187.2" x14ac:dyDescent="0.3">
      <c r="A898" t="s">
        <v>2004</v>
      </c>
      <c r="B898" t="s">
        <v>5596</v>
      </c>
      <c r="C898" t="s">
        <v>5597</v>
      </c>
      <c r="D898" t="s">
        <v>121</v>
      </c>
      <c r="F898" t="s">
        <v>123</v>
      </c>
      <c r="G898" t="s">
        <v>124</v>
      </c>
      <c r="H898" t="s">
        <v>3774</v>
      </c>
      <c r="I898">
        <v>2014</v>
      </c>
      <c r="J898">
        <v>2014</v>
      </c>
      <c r="K898" t="s">
        <v>1879</v>
      </c>
      <c r="L898" t="s">
        <v>1880</v>
      </c>
      <c r="M898">
        <v>5009</v>
      </c>
      <c r="N898" t="s">
        <v>1881</v>
      </c>
      <c r="P898">
        <v>1469166798</v>
      </c>
      <c r="Q898" t="s">
        <v>129</v>
      </c>
      <c r="R898" t="s">
        <v>130</v>
      </c>
      <c r="S898" t="s">
        <v>1882</v>
      </c>
      <c r="T898" t="s">
        <v>1883</v>
      </c>
      <c r="U898">
        <v>59.515315999999999</v>
      </c>
      <c r="V898">
        <v>25.928163999999999</v>
      </c>
      <c r="W898" t="s">
        <v>1884</v>
      </c>
      <c r="X898" t="s">
        <v>1885</v>
      </c>
      <c r="AR898" t="s">
        <v>5598</v>
      </c>
      <c r="AS898" t="s">
        <v>5599</v>
      </c>
      <c r="AT898">
        <v>59.515278000000002</v>
      </c>
      <c r="AU898">
        <v>25.928056000000002</v>
      </c>
      <c r="AV898" t="s">
        <v>5600</v>
      </c>
      <c r="AW898" t="s">
        <v>3778</v>
      </c>
      <c r="AX898" t="s">
        <v>2007</v>
      </c>
      <c r="AY898" t="s">
        <v>144</v>
      </c>
      <c r="BA898" t="s">
        <v>145</v>
      </c>
      <c r="BB898" t="s">
        <v>146</v>
      </c>
      <c r="BC898" t="s">
        <v>147</v>
      </c>
      <c r="BL898" t="s">
        <v>5617</v>
      </c>
      <c r="BM898" t="s">
        <v>5383</v>
      </c>
      <c r="BP898" t="s">
        <v>3781</v>
      </c>
      <c r="BR898" t="s">
        <v>4257</v>
      </c>
      <c r="BS898" s="1">
        <v>41925</v>
      </c>
      <c r="BT898" s="1">
        <v>41932</v>
      </c>
      <c r="BY898" t="s">
        <v>2010</v>
      </c>
      <c r="BZ898" t="s">
        <v>2011</v>
      </c>
      <c r="CA898" s="2" t="s">
        <v>2012</v>
      </c>
      <c r="CF898" t="s">
        <v>2013</v>
      </c>
      <c r="CG898" t="s">
        <v>2014</v>
      </c>
      <c r="CH898" t="s">
        <v>2015</v>
      </c>
      <c r="CI898" t="s">
        <v>130</v>
      </c>
      <c r="CJ898" t="s">
        <v>162</v>
      </c>
      <c r="CK898">
        <v>1</v>
      </c>
      <c r="CM898" t="s">
        <v>2016</v>
      </c>
      <c r="CN898">
        <v>1</v>
      </c>
      <c r="CO898" t="s">
        <v>2016</v>
      </c>
      <c r="DF898" t="s">
        <v>5603</v>
      </c>
    </row>
    <row r="899" spans="1:118" ht="187.2" x14ac:dyDescent="0.3">
      <c r="A899" t="s">
        <v>2004</v>
      </c>
      <c r="B899" t="s">
        <v>5596</v>
      </c>
      <c r="C899" t="s">
        <v>5597</v>
      </c>
      <c r="D899" t="s">
        <v>121</v>
      </c>
      <c r="F899" t="s">
        <v>123</v>
      </c>
      <c r="G899" t="s">
        <v>124</v>
      </c>
      <c r="H899" t="s">
        <v>3774</v>
      </c>
      <c r="I899">
        <v>2014</v>
      </c>
      <c r="J899">
        <v>2014</v>
      </c>
      <c r="K899" t="s">
        <v>1879</v>
      </c>
      <c r="L899" t="s">
        <v>1880</v>
      </c>
      <c r="M899">
        <v>5009</v>
      </c>
      <c r="N899" t="s">
        <v>1881</v>
      </c>
      <c r="P899">
        <v>1469166798</v>
      </c>
      <c r="Q899" t="s">
        <v>129</v>
      </c>
      <c r="R899" t="s">
        <v>130</v>
      </c>
      <c r="S899" t="s">
        <v>1882</v>
      </c>
      <c r="T899" t="s">
        <v>1883</v>
      </c>
      <c r="U899">
        <v>59.515315999999999</v>
      </c>
      <c r="V899">
        <v>25.928163999999999</v>
      </c>
      <c r="W899" t="s">
        <v>1884</v>
      </c>
      <c r="X899" t="s">
        <v>1885</v>
      </c>
      <c r="AR899" t="s">
        <v>5598</v>
      </c>
      <c r="AS899" t="s">
        <v>5599</v>
      </c>
      <c r="AT899">
        <v>59.515278000000002</v>
      </c>
      <c r="AU899">
        <v>25.928056000000002</v>
      </c>
      <c r="AV899" t="s">
        <v>5600</v>
      </c>
      <c r="AW899" t="s">
        <v>3778</v>
      </c>
      <c r="AX899" t="s">
        <v>2007</v>
      </c>
      <c r="AY899" t="s">
        <v>144</v>
      </c>
      <c r="BA899" t="s">
        <v>145</v>
      </c>
      <c r="BB899" t="s">
        <v>146</v>
      </c>
      <c r="BC899" t="s">
        <v>147</v>
      </c>
      <c r="BL899" t="s">
        <v>5618</v>
      </c>
      <c r="BM899" t="s">
        <v>5383</v>
      </c>
      <c r="BP899" t="s">
        <v>3781</v>
      </c>
      <c r="BR899" t="s">
        <v>4257</v>
      </c>
      <c r="BS899" s="1">
        <v>41918</v>
      </c>
      <c r="BT899" s="1">
        <v>41925</v>
      </c>
      <c r="BY899" t="s">
        <v>2010</v>
      </c>
      <c r="BZ899" t="s">
        <v>2011</v>
      </c>
      <c r="CA899" s="2" t="s">
        <v>2012</v>
      </c>
      <c r="CF899" t="s">
        <v>2013</v>
      </c>
      <c r="CG899" t="s">
        <v>2014</v>
      </c>
      <c r="CH899" t="s">
        <v>2015</v>
      </c>
      <c r="CI899" t="s">
        <v>130</v>
      </c>
      <c r="CJ899" t="s">
        <v>162</v>
      </c>
      <c r="CK899">
        <v>1</v>
      </c>
      <c r="CM899" t="s">
        <v>2016</v>
      </c>
      <c r="CN899">
        <v>1</v>
      </c>
      <c r="CO899" t="s">
        <v>2016</v>
      </c>
      <c r="DF899" t="s">
        <v>5603</v>
      </c>
    </row>
    <row r="900" spans="1:118" ht="187.2" x14ac:dyDescent="0.3">
      <c r="A900" t="s">
        <v>2004</v>
      </c>
      <c r="B900" t="s">
        <v>5596</v>
      </c>
      <c r="C900" t="s">
        <v>5597</v>
      </c>
      <c r="D900" t="s">
        <v>121</v>
      </c>
      <c r="F900" t="s">
        <v>123</v>
      </c>
      <c r="G900" t="s">
        <v>124</v>
      </c>
      <c r="H900" t="s">
        <v>3774</v>
      </c>
      <c r="I900">
        <v>2014</v>
      </c>
      <c r="J900">
        <v>2014</v>
      </c>
      <c r="K900" t="s">
        <v>1879</v>
      </c>
      <c r="L900" t="s">
        <v>1880</v>
      </c>
      <c r="M900">
        <v>5009</v>
      </c>
      <c r="N900" t="s">
        <v>1881</v>
      </c>
      <c r="P900">
        <v>1469166798</v>
      </c>
      <c r="Q900" t="s">
        <v>129</v>
      </c>
      <c r="R900" t="s">
        <v>130</v>
      </c>
      <c r="S900" t="s">
        <v>1882</v>
      </c>
      <c r="T900" t="s">
        <v>1883</v>
      </c>
      <c r="U900">
        <v>59.515315999999999</v>
      </c>
      <c r="V900">
        <v>25.928163999999999</v>
      </c>
      <c r="W900" t="s">
        <v>1884</v>
      </c>
      <c r="X900" t="s">
        <v>1885</v>
      </c>
      <c r="AR900" t="s">
        <v>5598</v>
      </c>
      <c r="AS900" t="s">
        <v>5599</v>
      </c>
      <c r="AT900">
        <v>59.515278000000002</v>
      </c>
      <c r="AU900">
        <v>25.928056000000002</v>
      </c>
      <c r="AV900" t="s">
        <v>5600</v>
      </c>
      <c r="AW900" t="s">
        <v>3778</v>
      </c>
      <c r="AX900" t="s">
        <v>2007</v>
      </c>
      <c r="AY900" t="s">
        <v>144</v>
      </c>
      <c r="BA900" t="s">
        <v>145</v>
      </c>
      <c r="BB900" t="s">
        <v>146</v>
      </c>
      <c r="BC900" t="s">
        <v>147</v>
      </c>
      <c r="BL900" t="s">
        <v>5619</v>
      </c>
      <c r="BM900" t="s">
        <v>5388</v>
      </c>
      <c r="BP900" t="s">
        <v>3781</v>
      </c>
      <c r="BR900" t="s">
        <v>4257</v>
      </c>
      <c r="BS900" s="1">
        <v>41907</v>
      </c>
      <c r="BT900" s="1">
        <v>41911</v>
      </c>
      <c r="BY900" t="s">
        <v>2010</v>
      </c>
      <c r="BZ900" t="s">
        <v>2011</v>
      </c>
      <c r="CA900" s="2" t="s">
        <v>2012</v>
      </c>
      <c r="CF900" t="s">
        <v>2013</v>
      </c>
      <c r="CG900" t="s">
        <v>2014</v>
      </c>
      <c r="CH900" t="s">
        <v>2015</v>
      </c>
      <c r="CI900" t="s">
        <v>130</v>
      </c>
      <c r="CJ900" t="s">
        <v>162</v>
      </c>
      <c r="CK900">
        <v>1</v>
      </c>
      <c r="CM900" t="s">
        <v>2016</v>
      </c>
      <c r="CN900">
        <v>1</v>
      </c>
      <c r="CO900" t="s">
        <v>2016</v>
      </c>
      <c r="DF900" t="s">
        <v>5603</v>
      </c>
    </row>
    <row r="901" spans="1:118" ht="187.2" x14ac:dyDescent="0.3">
      <c r="A901" t="s">
        <v>2004</v>
      </c>
      <c r="B901" t="s">
        <v>5596</v>
      </c>
      <c r="C901" t="s">
        <v>5597</v>
      </c>
      <c r="D901" t="s">
        <v>121</v>
      </c>
      <c r="F901" t="s">
        <v>123</v>
      </c>
      <c r="G901" t="s">
        <v>124</v>
      </c>
      <c r="H901" t="s">
        <v>3774</v>
      </c>
      <c r="I901">
        <v>2014</v>
      </c>
      <c r="J901">
        <v>2014</v>
      </c>
      <c r="K901" t="s">
        <v>1879</v>
      </c>
      <c r="L901" t="s">
        <v>1880</v>
      </c>
      <c r="M901">
        <v>5009</v>
      </c>
      <c r="N901" t="s">
        <v>1881</v>
      </c>
      <c r="P901">
        <v>1469166798</v>
      </c>
      <c r="Q901" t="s">
        <v>129</v>
      </c>
      <c r="R901" t="s">
        <v>130</v>
      </c>
      <c r="S901" t="s">
        <v>1882</v>
      </c>
      <c r="T901" t="s">
        <v>1883</v>
      </c>
      <c r="U901">
        <v>59.515315999999999</v>
      </c>
      <c r="V901">
        <v>25.928163999999999</v>
      </c>
      <c r="W901" t="s">
        <v>1884</v>
      </c>
      <c r="X901" t="s">
        <v>1885</v>
      </c>
      <c r="AR901" t="s">
        <v>5598</v>
      </c>
      <c r="AS901" t="s">
        <v>5599</v>
      </c>
      <c r="AT901">
        <v>59.515278000000002</v>
      </c>
      <c r="AU901">
        <v>25.928056000000002</v>
      </c>
      <c r="AV901" t="s">
        <v>5600</v>
      </c>
      <c r="AW901" t="s">
        <v>3778</v>
      </c>
      <c r="AX901" t="s">
        <v>2007</v>
      </c>
      <c r="AY901" t="s">
        <v>144</v>
      </c>
      <c r="BA901" t="s">
        <v>145</v>
      </c>
      <c r="BB901" t="s">
        <v>146</v>
      </c>
      <c r="BC901" t="s">
        <v>147</v>
      </c>
      <c r="BL901" t="s">
        <v>5620</v>
      </c>
      <c r="BM901" t="s">
        <v>5388</v>
      </c>
      <c r="BP901" t="s">
        <v>3781</v>
      </c>
      <c r="BR901" t="s">
        <v>4257</v>
      </c>
      <c r="BS901" s="1">
        <v>41904</v>
      </c>
      <c r="BT901" s="1">
        <v>41910</v>
      </c>
      <c r="BY901" t="s">
        <v>2010</v>
      </c>
      <c r="BZ901" t="s">
        <v>2011</v>
      </c>
      <c r="CA901" s="2" t="s">
        <v>2012</v>
      </c>
      <c r="CF901" t="s">
        <v>2013</v>
      </c>
      <c r="CG901" t="s">
        <v>2014</v>
      </c>
      <c r="CH901" t="s">
        <v>2015</v>
      </c>
      <c r="CI901" t="s">
        <v>130</v>
      </c>
      <c r="CJ901" t="s">
        <v>162</v>
      </c>
      <c r="CK901">
        <v>1</v>
      </c>
      <c r="CM901" t="s">
        <v>2016</v>
      </c>
      <c r="CN901">
        <v>1</v>
      </c>
      <c r="CO901" t="s">
        <v>2016</v>
      </c>
      <c r="DF901" t="s">
        <v>5603</v>
      </c>
    </row>
    <row r="902" spans="1:118" x14ac:dyDescent="0.3">
      <c r="A902" t="s">
        <v>5276</v>
      </c>
      <c r="B902" t="s">
        <v>5609</v>
      </c>
      <c r="C902" t="s">
        <v>5610</v>
      </c>
      <c r="D902" t="s">
        <v>121</v>
      </c>
      <c r="E902" t="s">
        <v>122</v>
      </c>
      <c r="F902" t="s">
        <v>123</v>
      </c>
      <c r="G902" t="s">
        <v>2496</v>
      </c>
      <c r="H902" t="s">
        <v>5279</v>
      </c>
      <c r="I902">
        <v>2014</v>
      </c>
      <c r="J902">
        <v>2014</v>
      </c>
      <c r="K902" t="s">
        <v>5303</v>
      </c>
      <c r="L902" t="s">
        <v>5304</v>
      </c>
      <c r="P902">
        <v>-493488462</v>
      </c>
      <c r="Q902" t="s">
        <v>129</v>
      </c>
      <c r="R902" t="s">
        <v>130</v>
      </c>
      <c r="AI902" t="s">
        <v>5305</v>
      </c>
      <c r="AJ902" t="s">
        <v>5306</v>
      </c>
      <c r="AK902" t="s">
        <v>5307</v>
      </c>
      <c r="AX902" t="s">
        <v>234</v>
      </c>
      <c r="AY902" t="s">
        <v>144</v>
      </c>
      <c r="BA902" t="s">
        <v>145</v>
      </c>
      <c r="BB902" t="s">
        <v>146</v>
      </c>
      <c r="BC902" t="s">
        <v>235</v>
      </c>
      <c r="BD902" t="s">
        <v>236</v>
      </c>
      <c r="BE902">
        <v>-1264963877</v>
      </c>
      <c r="BF902" t="s">
        <v>237</v>
      </c>
      <c r="BG902" t="s">
        <v>238</v>
      </c>
      <c r="BI902">
        <v>-1264963877</v>
      </c>
      <c r="BJ902" t="s">
        <v>237</v>
      </c>
      <c r="BK902" t="s">
        <v>238</v>
      </c>
      <c r="BL902" t="s">
        <v>5621</v>
      </c>
      <c r="BM902">
        <v>14085</v>
      </c>
      <c r="BP902" t="s">
        <v>152</v>
      </c>
      <c r="BR902" t="s">
        <v>5281</v>
      </c>
      <c r="BS902" s="1">
        <v>41901</v>
      </c>
      <c r="BY902" t="s">
        <v>243</v>
      </c>
      <c r="BZ902" t="s">
        <v>244</v>
      </c>
      <c r="CB902" t="s">
        <v>245</v>
      </c>
      <c r="CC902" t="s">
        <v>246</v>
      </c>
      <c r="CF902" t="s">
        <v>247</v>
      </c>
      <c r="CH902" t="s">
        <v>248</v>
      </c>
      <c r="CI902" t="s">
        <v>130</v>
      </c>
      <c r="CJ902" t="s">
        <v>162</v>
      </c>
      <c r="CK902">
        <v>1</v>
      </c>
      <c r="CM902" t="s">
        <v>5282</v>
      </c>
      <c r="CO902" t="s">
        <v>249</v>
      </c>
      <c r="CZ902" t="s">
        <v>980</v>
      </c>
      <c r="DA902" t="s">
        <v>165</v>
      </c>
      <c r="DB902" t="s">
        <v>981</v>
      </c>
      <c r="DN902" t="s">
        <v>253</v>
      </c>
    </row>
    <row r="903" spans="1:118" x14ac:dyDescent="0.3">
      <c r="A903" t="s">
        <v>5276</v>
      </c>
      <c r="B903" t="s">
        <v>5609</v>
      </c>
      <c r="C903" t="s">
        <v>5610</v>
      </c>
      <c r="D903" t="s">
        <v>121</v>
      </c>
      <c r="E903" t="s">
        <v>122</v>
      </c>
      <c r="F903" t="s">
        <v>123</v>
      </c>
      <c r="G903" t="s">
        <v>2496</v>
      </c>
      <c r="H903" t="s">
        <v>5279</v>
      </c>
      <c r="I903">
        <v>2014</v>
      </c>
      <c r="J903">
        <v>2014</v>
      </c>
      <c r="K903" t="s">
        <v>5303</v>
      </c>
      <c r="L903" t="s">
        <v>5304</v>
      </c>
      <c r="P903">
        <v>-493488462</v>
      </c>
      <c r="Q903" t="s">
        <v>129</v>
      </c>
      <c r="R903" t="s">
        <v>130</v>
      </c>
      <c r="AI903" t="s">
        <v>5305</v>
      </c>
      <c r="AJ903" t="s">
        <v>5306</v>
      </c>
      <c r="AK903" t="s">
        <v>5307</v>
      </c>
      <c r="AX903" t="s">
        <v>234</v>
      </c>
      <c r="AY903" t="s">
        <v>144</v>
      </c>
      <c r="BA903" t="s">
        <v>145</v>
      </c>
      <c r="BB903" t="s">
        <v>146</v>
      </c>
      <c r="BC903" t="s">
        <v>235</v>
      </c>
      <c r="BD903" t="s">
        <v>236</v>
      </c>
      <c r="BE903">
        <v>-1264963877</v>
      </c>
      <c r="BF903" t="s">
        <v>237</v>
      </c>
      <c r="BG903" t="s">
        <v>238</v>
      </c>
      <c r="BI903">
        <v>-1264963877</v>
      </c>
      <c r="BJ903" t="s">
        <v>237</v>
      </c>
      <c r="BK903" t="s">
        <v>238</v>
      </c>
      <c r="BL903" t="s">
        <v>5622</v>
      </c>
      <c r="BM903">
        <v>14087</v>
      </c>
      <c r="BP903" t="s">
        <v>152</v>
      </c>
      <c r="BR903" t="s">
        <v>5281</v>
      </c>
      <c r="BS903" s="1">
        <v>41901</v>
      </c>
      <c r="BY903" t="s">
        <v>243</v>
      </c>
      <c r="BZ903" t="s">
        <v>244</v>
      </c>
      <c r="CB903" t="s">
        <v>245</v>
      </c>
      <c r="CC903" t="s">
        <v>246</v>
      </c>
      <c r="CF903" t="s">
        <v>247</v>
      </c>
      <c r="CH903" t="s">
        <v>248</v>
      </c>
      <c r="CI903" t="s">
        <v>130</v>
      </c>
      <c r="CJ903" t="s">
        <v>162</v>
      </c>
      <c r="CK903">
        <v>1</v>
      </c>
      <c r="CM903" t="s">
        <v>5282</v>
      </c>
      <c r="CO903" t="s">
        <v>249</v>
      </c>
      <c r="CZ903" t="s">
        <v>980</v>
      </c>
      <c r="DA903" t="s">
        <v>165</v>
      </c>
      <c r="DB903" t="s">
        <v>981</v>
      </c>
      <c r="DN903" t="s">
        <v>253</v>
      </c>
    </row>
    <row r="904" spans="1:118" x14ac:dyDescent="0.3">
      <c r="A904" t="s">
        <v>5276</v>
      </c>
      <c r="B904" t="s">
        <v>5609</v>
      </c>
      <c r="C904" t="s">
        <v>5610</v>
      </c>
      <c r="D904" t="s">
        <v>121</v>
      </c>
      <c r="E904" t="s">
        <v>122</v>
      </c>
      <c r="F904" t="s">
        <v>123</v>
      </c>
      <c r="G904" t="s">
        <v>2496</v>
      </c>
      <c r="H904" t="s">
        <v>5279</v>
      </c>
      <c r="I904">
        <v>2014</v>
      </c>
      <c r="J904">
        <v>2014</v>
      </c>
      <c r="K904" t="s">
        <v>5303</v>
      </c>
      <c r="L904" t="s">
        <v>5304</v>
      </c>
      <c r="P904">
        <v>-493488462</v>
      </c>
      <c r="Q904" t="s">
        <v>129</v>
      </c>
      <c r="R904" t="s">
        <v>130</v>
      </c>
      <c r="AI904" t="s">
        <v>5305</v>
      </c>
      <c r="AJ904" t="s">
        <v>5306</v>
      </c>
      <c r="AK904" t="s">
        <v>5307</v>
      </c>
      <c r="AX904" t="s">
        <v>234</v>
      </c>
      <c r="AY904" t="s">
        <v>144</v>
      </c>
      <c r="BA904" t="s">
        <v>145</v>
      </c>
      <c r="BB904" t="s">
        <v>146</v>
      </c>
      <c r="BC904" t="s">
        <v>235</v>
      </c>
      <c r="BD904" t="s">
        <v>236</v>
      </c>
      <c r="BE904">
        <v>-1264963877</v>
      </c>
      <c r="BF904" t="s">
        <v>237</v>
      </c>
      <c r="BG904" t="s">
        <v>238</v>
      </c>
      <c r="BI904">
        <v>-1264963877</v>
      </c>
      <c r="BJ904" t="s">
        <v>237</v>
      </c>
      <c r="BK904" t="s">
        <v>238</v>
      </c>
      <c r="BL904" t="s">
        <v>5623</v>
      </c>
      <c r="BM904">
        <v>14088</v>
      </c>
      <c r="BP904" t="s">
        <v>152</v>
      </c>
      <c r="BR904" t="s">
        <v>5281</v>
      </c>
      <c r="BS904" s="1">
        <v>41901</v>
      </c>
      <c r="BY904" t="s">
        <v>243</v>
      </c>
      <c r="BZ904" t="s">
        <v>244</v>
      </c>
      <c r="CB904" t="s">
        <v>245</v>
      </c>
      <c r="CC904" t="s">
        <v>246</v>
      </c>
      <c r="CF904" t="s">
        <v>247</v>
      </c>
      <c r="CH904" t="s">
        <v>248</v>
      </c>
      <c r="CI904" t="s">
        <v>130</v>
      </c>
      <c r="CJ904" t="s">
        <v>162</v>
      </c>
      <c r="CK904">
        <v>1</v>
      </c>
      <c r="CM904" t="s">
        <v>5282</v>
      </c>
      <c r="CO904" t="s">
        <v>249</v>
      </c>
      <c r="CZ904" t="s">
        <v>980</v>
      </c>
      <c r="DA904" t="s">
        <v>165</v>
      </c>
      <c r="DB904" t="s">
        <v>981</v>
      </c>
      <c r="DN904" t="s">
        <v>253</v>
      </c>
    </row>
    <row r="905" spans="1:118" x14ac:dyDescent="0.3">
      <c r="A905" t="s">
        <v>5276</v>
      </c>
      <c r="B905" t="s">
        <v>5609</v>
      </c>
      <c r="C905" t="s">
        <v>5610</v>
      </c>
      <c r="D905" t="s">
        <v>121</v>
      </c>
      <c r="E905" t="s">
        <v>122</v>
      </c>
      <c r="F905" t="s">
        <v>123</v>
      </c>
      <c r="G905" t="s">
        <v>2496</v>
      </c>
      <c r="H905" t="s">
        <v>5279</v>
      </c>
      <c r="I905">
        <v>2014</v>
      </c>
      <c r="J905">
        <v>2014</v>
      </c>
      <c r="K905" t="s">
        <v>5303</v>
      </c>
      <c r="L905" t="s">
        <v>5304</v>
      </c>
      <c r="P905">
        <v>-493488462</v>
      </c>
      <c r="Q905" t="s">
        <v>129</v>
      </c>
      <c r="R905" t="s">
        <v>130</v>
      </c>
      <c r="AI905" t="s">
        <v>5305</v>
      </c>
      <c r="AJ905" t="s">
        <v>5306</v>
      </c>
      <c r="AK905" t="s">
        <v>5307</v>
      </c>
      <c r="AX905" t="s">
        <v>234</v>
      </c>
      <c r="AY905" t="s">
        <v>144</v>
      </c>
      <c r="BA905" t="s">
        <v>145</v>
      </c>
      <c r="BB905" t="s">
        <v>146</v>
      </c>
      <c r="BC905" t="s">
        <v>235</v>
      </c>
      <c r="BD905" t="s">
        <v>236</v>
      </c>
      <c r="BE905">
        <v>-1264963877</v>
      </c>
      <c r="BF905" t="s">
        <v>237</v>
      </c>
      <c r="BG905" t="s">
        <v>238</v>
      </c>
      <c r="BI905">
        <v>-1264963877</v>
      </c>
      <c r="BJ905" t="s">
        <v>237</v>
      </c>
      <c r="BK905" t="s">
        <v>238</v>
      </c>
      <c r="BL905" t="s">
        <v>5624</v>
      </c>
      <c r="BM905">
        <v>14086</v>
      </c>
      <c r="BP905" t="s">
        <v>152</v>
      </c>
      <c r="BR905" t="s">
        <v>5281</v>
      </c>
      <c r="BS905" s="1">
        <v>41901</v>
      </c>
      <c r="BY905" t="s">
        <v>243</v>
      </c>
      <c r="BZ905" t="s">
        <v>244</v>
      </c>
      <c r="CB905" t="s">
        <v>245</v>
      </c>
      <c r="CC905" t="s">
        <v>246</v>
      </c>
      <c r="CF905" t="s">
        <v>247</v>
      </c>
      <c r="CH905" t="s">
        <v>248</v>
      </c>
      <c r="CI905" t="s">
        <v>130</v>
      </c>
      <c r="CJ905" t="s">
        <v>162</v>
      </c>
      <c r="CK905">
        <v>1</v>
      </c>
      <c r="CM905" t="s">
        <v>5282</v>
      </c>
      <c r="CO905" t="s">
        <v>249</v>
      </c>
      <c r="CZ905" t="s">
        <v>980</v>
      </c>
      <c r="DA905" t="s">
        <v>165</v>
      </c>
      <c r="DB905" t="s">
        <v>981</v>
      </c>
      <c r="DN905" t="s">
        <v>253</v>
      </c>
    </row>
    <row r="906" spans="1:118" ht="187.2" x14ac:dyDescent="0.3">
      <c r="A906" t="s">
        <v>2004</v>
      </c>
      <c r="B906" t="s">
        <v>5596</v>
      </c>
      <c r="C906" t="s">
        <v>5597</v>
      </c>
      <c r="D906" t="s">
        <v>121</v>
      </c>
      <c r="F906" t="s">
        <v>123</v>
      </c>
      <c r="G906" t="s">
        <v>124</v>
      </c>
      <c r="H906" t="s">
        <v>3774</v>
      </c>
      <c r="I906">
        <v>2014</v>
      </c>
      <c r="J906">
        <v>2014</v>
      </c>
      <c r="K906" t="s">
        <v>1879</v>
      </c>
      <c r="L906" t="s">
        <v>1880</v>
      </c>
      <c r="M906">
        <v>5009</v>
      </c>
      <c r="N906" t="s">
        <v>1881</v>
      </c>
      <c r="P906">
        <v>1469166798</v>
      </c>
      <c r="Q906" t="s">
        <v>129</v>
      </c>
      <c r="R906" t="s">
        <v>130</v>
      </c>
      <c r="S906" t="s">
        <v>1882</v>
      </c>
      <c r="T906" t="s">
        <v>1883</v>
      </c>
      <c r="U906">
        <v>59.515315999999999</v>
      </c>
      <c r="V906">
        <v>25.928163999999999</v>
      </c>
      <c r="W906" t="s">
        <v>1884</v>
      </c>
      <c r="X906" t="s">
        <v>1885</v>
      </c>
      <c r="AR906" t="s">
        <v>5598</v>
      </c>
      <c r="AS906" t="s">
        <v>5599</v>
      </c>
      <c r="AT906">
        <v>59.515278000000002</v>
      </c>
      <c r="AU906">
        <v>25.928056000000002</v>
      </c>
      <c r="AV906" t="s">
        <v>5600</v>
      </c>
      <c r="AW906" t="s">
        <v>3778</v>
      </c>
      <c r="AX906" t="s">
        <v>2007</v>
      </c>
      <c r="AY906" t="s">
        <v>144</v>
      </c>
      <c r="BA906" t="s">
        <v>145</v>
      </c>
      <c r="BB906" t="s">
        <v>146</v>
      </c>
      <c r="BC906" t="s">
        <v>147</v>
      </c>
      <c r="BL906" t="s">
        <v>5625</v>
      </c>
      <c r="BM906" t="s">
        <v>5388</v>
      </c>
      <c r="BP906" t="s">
        <v>3781</v>
      </c>
      <c r="BR906" t="s">
        <v>4257</v>
      </c>
      <c r="BS906" s="1">
        <v>41890</v>
      </c>
      <c r="BT906" s="1">
        <v>41897</v>
      </c>
      <c r="BY906" t="s">
        <v>2010</v>
      </c>
      <c r="BZ906" t="s">
        <v>2011</v>
      </c>
      <c r="CA906" s="2" t="s">
        <v>2012</v>
      </c>
      <c r="CF906" t="s">
        <v>2013</v>
      </c>
      <c r="CG906" t="s">
        <v>2014</v>
      </c>
      <c r="CH906" t="s">
        <v>2015</v>
      </c>
      <c r="CI906" t="s">
        <v>130</v>
      </c>
      <c r="CJ906" t="s">
        <v>162</v>
      </c>
      <c r="CK906">
        <v>1</v>
      </c>
      <c r="CM906" t="s">
        <v>2016</v>
      </c>
      <c r="CN906">
        <v>1</v>
      </c>
      <c r="CO906" t="s">
        <v>2016</v>
      </c>
      <c r="DF906" t="s">
        <v>5603</v>
      </c>
    </row>
    <row r="907" spans="1:118" x14ac:dyDescent="0.3">
      <c r="A907" t="s">
        <v>5276</v>
      </c>
      <c r="B907" t="s">
        <v>5609</v>
      </c>
      <c r="C907" t="s">
        <v>5610</v>
      </c>
      <c r="D907" t="s">
        <v>121</v>
      </c>
      <c r="E907" t="s">
        <v>122</v>
      </c>
      <c r="F907" t="s">
        <v>123</v>
      </c>
      <c r="G907" t="s">
        <v>2496</v>
      </c>
      <c r="H907" t="s">
        <v>5279</v>
      </c>
      <c r="I907">
        <v>2014</v>
      </c>
      <c r="J907">
        <v>2014</v>
      </c>
      <c r="K907" t="s">
        <v>3193</v>
      </c>
      <c r="L907" t="s">
        <v>3194</v>
      </c>
      <c r="P907">
        <v>1851545625</v>
      </c>
      <c r="Q907" t="s">
        <v>129</v>
      </c>
      <c r="R907" t="s">
        <v>130</v>
      </c>
      <c r="AI907" t="s">
        <v>1102</v>
      </c>
      <c r="AJ907" t="s">
        <v>1103</v>
      </c>
      <c r="AK907" t="s">
        <v>1104</v>
      </c>
      <c r="AX907" t="s">
        <v>5626</v>
      </c>
      <c r="AY907" t="s">
        <v>144</v>
      </c>
      <c r="BA907" t="s">
        <v>145</v>
      </c>
      <c r="BB907" t="s">
        <v>146</v>
      </c>
      <c r="BC907" t="s">
        <v>235</v>
      </c>
      <c r="BD907" t="s">
        <v>5627</v>
      </c>
      <c r="BE907">
        <v>-237643809</v>
      </c>
      <c r="BF907" t="s">
        <v>5628</v>
      </c>
      <c r="BG907" t="s">
        <v>5629</v>
      </c>
      <c r="BI907">
        <v>-237643809</v>
      </c>
      <c r="BJ907" t="s">
        <v>5628</v>
      </c>
      <c r="BK907" t="s">
        <v>5629</v>
      </c>
      <c r="BL907" t="s">
        <v>5630</v>
      </c>
      <c r="BM907">
        <v>14091</v>
      </c>
      <c r="BP907" t="s">
        <v>152</v>
      </c>
      <c r="BR907" t="s">
        <v>5281</v>
      </c>
      <c r="BS907" s="1">
        <v>41886</v>
      </c>
      <c r="BY907" t="s">
        <v>5631</v>
      </c>
      <c r="BZ907" t="s">
        <v>5632</v>
      </c>
      <c r="CB907" t="s">
        <v>245</v>
      </c>
      <c r="CC907" t="s">
        <v>246</v>
      </c>
      <c r="CF907" t="s">
        <v>247</v>
      </c>
      <c r="CH907" t="s">
        <v>5633</v>
      </c>
      <c r="CI907" t="s">
        <v>130</v>
      </c>
      <c r="CJ907" t="s">
        <v>162</v>
      </c>
      <c r="CK907">
        <v>1</v>
      </c>
      <c r="CM907" t="s">
        <v>5282</v>
      </c>
      <c r="CO907" t="s">
        <v>249</v>
      </c>
      <c r="CZ907" t="s">
        <v>980</v>
      </c>
      <c r="DA907" t="s">
        <v>165</v>
      </c>
      <c r="DB907" t="s">
        <v>981</v>
      </c>
    </row>
    <row r="908" spans="1:118" ht="187.2" x14ac:dyDescent="0.3">
      <c r="A908" t="s">
        <v>2004</v>
      </c>
      <c r="B908" t="s">
        <v>5596</v>
      </c>
      <c r="C908" t="s">
        <v>5597</v>
      </c>
      <c r="D908" t="s">
        <v>121</v>
      </c>
      <c r="F908" t="s">
        <v>123</v>
      </c>
      <c r="G908" t="s">
        <v>124</v>
      </c>
      <c r="H908" t="s">
        <v>3774</v>
      </c>
      <c r="I908">
        <v>2014</v>
      </c>
      <c r="J908">
        <v>2014</v>
      </c>
      <c r="K908" t="s">
        <v>1879</v>
      </c>
      <c r="L908" t="s">
        <v>1880</v>
      </c>
      <c r="M908">
        <v>5009</v>
      </c>
      <c r="N908" t="s">
        <v>1881</v>
      </c>
      <c r="P908">
        <v>1469166798</v>
      </c>
      <c r="Q908" t="s">
        <v>129</v>
      </c>
      <c r="R908" t="s">
        <v>130</v>
      </c>
      <c r="S908" t="s">
        <v>1882</v>
      </c>
      <c r="T908" t="s">
        <v>1883</v>
      </c>
      <c r="U908">
        <v>59.515315999999999</v>
      </c>
      <c r="V908">
        <v>25.928163999999999</v>
      </c>
      <c r="W908" t="s">
        <v>1884</v>
      </c>
      <c r="X908" t="s">
        <v>1885</v>
      </c>
      <c r="AR908" t="s">
        <v>5598</v>
      </c>
      <c r="AS908" t="s">
        <v>5599</v>
      </c>
      <c r="AT908">
        <v>59.515278000000002</v>
      </c>
      <c r="AU908">
        <v>25.928056000000002</v>
      </c>
      <c r="AV908" t="s">
        <v>5600</v>
      </c>
      <c r="AW908" t="s">
        <v>3778</v>
      </c>
      <c r="AX908" t="s">
        <v>2007</v>
      </c>
      <c r="AY908" t="s">
        <v>144</v>
      </c>
      <c r="BA908" t="s">
        <v>145</v>
      </c>
      <c r="BB908" t="s">
        <v>146</v>
      </c>
      <c r="BC908" t="s">
        <v>147</v>
      </c>
      <c r="BL908" t="s">
        <v>5634</v>
      </c>
      <c r="BM908" t="s">
        <v>5635</v>
      </c>
      <c r="BP908" t="s">
        <v>3781</v>
      </c>
      <c r="BR908" t="s">
        <v>4257</v>
      </c>
      <c r="BS908" s="1">
        <v>41876</v>
      </c>
      <c r="BT908" s="1">
        <v>41882</v>
      </c>
      <c r="BY908" t="s">
        <v>2010</v>
      </c>
      <c r="BZ908" t="s">
        <v>2011</v>
      </c>
      <c r="CA908" s="2" t="s">
        <v>2012</v>
      </c>
      <c r="CF908" t="s">
        <v>2013</v>
      </c>
      <c r="CG908" t="s">
        <v>2014</v>
      </c>
      <c r="CH908" t="s">
        <v>2015</v>
      </c>
      <c r="CI908" t="s">
        <v>130</v>
      </c>
      <c r="CJ908" t="s">
        <v>162</v>
      </c>
      <c r="CK908">
        <v>1</v>
      </c>
      <c r="CM908" t="s">
        <v>2016</v>
      </c>
      <c r="CN908">
        <v>1</v>
      </c>
      <c r="CO908" t="s">
        <v>2016</v>
      </c>
      <c r="DF908" t="s">
        <v>5603</v>
      </c>
    </row>
    <row r="909" spans="1:118" ht="187.2" x14ac:dyDescent="0.3">
      <c r="A909" t="s">
        <v>2004</v>
      </c>
      <c r="B909" t="s">
        <v>5596</v>
      </c>
      <c r="C909" t="s">
        <v>5597</v>
      </c>
      <c r="D909" t="s">
        <v>121</v>
      </c>
      <c r="F909" t="s">
        <v>123</v>
      </c>
      <c r="G909" t="s">
        <v>124</v>
      </c>
      <c r="H909" t="s">
        <v>3774</v>
      </c>
      <c r="I909">
        <v>2014</v>
      </c>
      <c r="J909">
        <v>2014</v>
      </c>
      <c r="K909" t="s">
        <v>1879</v>
      </c>
      <c r="L909" t="s">
        <v>1880</v>
      </c>
      <c r="M909">
        <v>5009</v>
      </c>
      <c r="N909" t="s">
        <v>1881</v>
      </c>
      <c r="P909">
        <v>1469166798</v>
      </c>
      <c r="Q909" t="s">
        <v>129</v>
      </c>
      <c r="R909" t="s">
        <v>130</v>
      </c>
      <c r="S909" t="s">
        <v>1882</v>
      </c>
      <c r="T909" t="s">
        <v>1883</v>
      </c>
      <c r="U909">
        <v>59.515315999999999</v>
      </c>
      <c r="V909">
        <v>25.928163999999999</v>
      </c>
      <c r="W909" t="s">
        <v>1884</v>
      </c>
      <c r="X909" t="s">
        <v>1885</v>
      </c>
      <c r="AR909" t="s">
        <v>5598</v>
      </c>
      <c r="AS909" t="s">
        <v>5599</v>
      </c>
      <c r="AT909">
        <v>59.515278000000002</v>
      </c>
      <c r="AU909">
        <v>25.928056000000002</v>
      </c>
      <c r="AV909" t="s">
        <v>5600</v>
      </c>
      <c r="AW909" t="s">
        <v>3778</v>
      </c>
      <c r="AX909" t="s">
        <v>2007</v>
      </c>
      <c r="AY909" t="s">
        <v>144</v>
      </c>
      <c r="BA909" t="s">
        <v>145</v>
      </c>
      <c r="BB909" t="s">
        <v>146</v>
      </c>
      <c r="BC909" t="s">
        <v>147</v>
      </c>
      <c r="BL909" t="s">
        <v>5636</v>
      </c>
      <c r="BM909" t="s">
        <v>5637</v>
      </c>
      <c r="BP909" t="s">
        <v>3781</v>
      </c>
      <c r="BR909" t="s">
        <v>4257</v>
      </c>
      <c r="BS909" s="1">
        <v>41876</v>
      </c>
      <c r="BT909" s="1">
        <v>41882</v>
      </c>
      <c r="BY909" t="s">
        <v>2010</v>
      </c>
      <c r="BZ909" t="s">
        <v>2011</v>
      </c>
      <c r="CA909" s="2" t="s">
        <v>2012</v>
      </c>
      <c r="CF909" t="s">
        <v>2013</v>
      </c>
      <c r="CG909" t="s">
        <v>2014</v>
      </c>
      <c r="CH909" t="s">
        <v>2015</v>
      </c>
      <c r="CI909" t="s">
        <v>130</v>
      </c>
      <c r="CJ909" t="s">
        <v>162</v>
      </c>
      <c r="CK909">
        <v>1</v>
      </c>
      <c r="CM909" t="s">
        <v>2016</v>
      </c>
      <c r="CN909">
        <v>1</v>
      </c>
      <c r="CO909" t="s">
        <v>2016</v>
      </c>
      <c r="DF909" t="s">
        <v>5603</v>
      </c>
    </row>
    <row r="910" spans="1:118" ht="187.2" x14ac:dyDescent="0.3">
      <c r="A910" t="s">
        <v>2004</v>
      </c>
      <c r="B910" t="s">
        <v>5596</v>
      </c>
      <c r="C910" t="s">
        <v>5597</v>
      </c>
      <c r="D910" t="s">
        <v>121</v>
      </c>
      <c r="F910" t="s">
        <v>123</v>
      </c>
      <c r="G910" t="s">
        <v>124</v>
      </c>
      <c r="H910" t="s">
        <v>3774</v>
      </c>
      <c r="I910">
        <v>2014</v>
      </c>
      <c r="J910">
        <v>2014</v>
      </c>
      <c r="K910" t="s">
        <v>1879</v>
      </c>
      <c r="L910" t="s">
        <v>1880</v>
      </c>
      <c r="M910">
        <v>5009</v>
      </c>
      <c r="N910" t="s">
        <v>1881</v>
      </c>
      <c r="P910">
        <v>1469166798</v>
      </c>
      <c r="Q910" t="s">
        <v>129</v>
      </c>
      <c r="R910" t="s">
        <v>130</v>
      </c>
      <c r="S910" t="s">
        <v>1882</v>
      </c>
      <c r="T910" t="s">
        <v>1883</v>
      </c>
      <c r="U910">
        <v>59.515315999999999</v>
      </c>
      <c r="V910">
        <v>25.928163999999999</v>
      </c>
      <c r="W910" t="s">
        <v>1884</v>
      </c>
      <c r="X910" t="s">
        <v>1885</v>
      </c>
      <c r="AR910" t="s">
        <v>5598</v>
      </c>
      <c r="AS910" t="s">
        <v>5599</v>
      </c>
      <c r="AT910">
        <v>59.515278000000002</v>
      </c>
      <c r="AU910">
        <v>25.928056000000002</v>
      </c>
      <c r="AV910" t="s">
        <v>5600</v>
      </c>
      <c r="AW910" t="s">
        <v>3778</v>
      </c>
      <c r="AX910" t="s">
        <v>2007</v>
      </c>
      <c r="AY910" t="s">
        <v>144</v>
      </c>
      <c r="BA910" t="s">
        <v>145</v>
      </c>
      <c r="BB910" t="s">
        <v>146</v>
      </c>
      <c r="BC910" t="s">
        <v>147</v>
      </c>
      <c r="BL910" t="s">
        <v>5638</v>
      </c>
      <c r="BM910" t="s">
        <v>5419</v>
      </c>
      <c r="BP910" t="s">
        <v>3781</v>
      </c>
      <c r="BR910" t="s">
        <v>4257</v>
      </c>
      <c r="BS910" s="1">
        <v>41872</v>
      </c>
      <c r="BT910" s="1">
        <v>41875</v>
      </c>
      <c r="BY910" t="s">
        <v>2010</v>
      </c>
      <c r="BZ910" t="s">
        <v>2011</v>
      </c>
      <c r="CA910" s="2" t="s">
        <v>2012</v>
      </c>
      <c r="CF910" t="s">
        <v>2013</v>
      </c>
      <c r="CG910" t="s">
        <v>2014</v>
      </c>
      <c r="CH910" t="s">
        <v>2015</v>
      </c>
      <c r="CI910" t="s">
        <v>130</v>
      </c>
      <c r="CJ910" t="s">
        <v>162</v>
      </c>
      <c r="CK910">
        <v>1</v>
      </c>
      <c r="CM910" t="s">
        <v>2016</v>
      </c>
      <c r="CN910">
        <v>1</v>
      </c>
      <c r="CO910" t="s">
        <v>2016</v>
      </c>
      <c r="DF910" t="s">
        <v>5603</v>
      </c>
    </row>
    <row r="911" spans="1:118" ht="187.2" x14ac:dyDescent="0.3">
      <c r="A911" t="s">
        <v>2004</v>
      </c>
      <c r="B911" t="s">
        <v>5596</v>
      </c>
      <c r="C911" t="s">
        <v>5597</v>
      </c>
      <c r="D911" t="s">
        <v>121</v>
      </c>
      <c r="F911" t="s">
        <v>123</v>
      </c>
      <c r="G911" t="s">
        <v>124</v>
      </c>
      <c r="H911" t="s">
        <v>3774</v>
      </c>
      <c r="I911">
        <v>2014</v>
      </c>
      <c r="J911">
        <v>2014</v>
      </c>
      <c r="K911" t="s">
        <v>1879</v>
      </c>
      <c r="L911" t="s">
        <v>1880</v>
      </c>
      <c r="M911">
        <v>5009</v>
      </c>
      <c r="N911" t="s">
        <v>1881</v>
      </c>
      <c r="P911">
        <v>1469166798</v>
      </c>
      <c r="Q911" t="s">
        <v>129</v>
      </c>
      <c r="R911" t="s">
        <v>130</v>
      </c>
      <c r="S911" t="s">
        <v>1882</v>
      </c>
      <c r="T911" t="s">
        <v>1883</v>
      </c>
      <c r="U911">
        <v>59.515315999999999</v>
      </c>
      <c r="V911">
        <v>25.928163999999999</v>
      </c>
      <c r="W911" t="s">
        <v>1884</v>
      </c>
      <c r="X911" t="s">
        <v>1885</v>
      </c>
      <c r="AR911" t="s">
        <v>5598</v>
      </c>
      <c r="AS911" t="s">
        <v>5599</v>
      </c>
      <c r="AT911">
        <v>59.515278000000002</v>
      </c>
      <c r="AU911">
        <v>25.928056000000002</v>
      </c>
      <c r="AV911" t="s">
        <v>5600</v>
      </c>
      <c r="AW911" t="s">
        <v>3778</v>
      </c>
      <c r="AX911" t="s">
        <v>2007</v>
      </c>
      <c r="AY911" t="s">
        <v>144</v>
      </c>
      <c r="BA911" t="s">
        <v>145</v>
      </c>
      <c r="BB911" t="s">
        <v>146</v>
      </c>
      <c r="BC911" t="s">
        <v>147</v>
      </c>
      <c r="BL911" t="s">
        <v>5639</v>
      </c>
      <c r="BM911" t="s">
        <v>5419</v>
      </c>
      <c r="BP911" t="s">
        <v>3781</v>
      </c>
      <c r="BR911" t="s">
        <v>4257</v>
      </c>
      <c r="BS911" s="1">
        <v>41869</v>
      </c>
      <c r="BT911" s="1">
        <v>41875</v>
      </c>
      <c r="BY911" t="s">
        <v>2010</v>
      </c>
      <c r="BZ911" t="s">
        <v>2011</v>
      </c>
      <c r="CA911" s="2" t="s">
        <v>2012</v>
      </c>
      <c r="CF911" t="s">
        <v>2013</v>
      </c>
      <c r="CG911" t="s">
        <v>2014</v>
      </c>
      <c r="CH911" t="s">
        <v>2015</v>
      </c>
      <c r="CI911" t="s">
        <v>130</v>
      </c>
      <c r="CJ911" t="s">
        <v>162</v>
      </c>
      <c r="CK911">
        <v>1</v>
      </c>
      <c r="CM911" t="s">
        <v>2016</v>
      </c>
      <c r="CN911">
        <v>1</v>
      </c>
      <c r="CO911" t="s">
        <v>2016</v>
      </c>
      <c r="DF911" t="s">
        <v>5603</v>
      </c>
    </row>
    <row r="912" spans="1:118" ht="187.2" x14ac:dyDescent="0.3">
      <c r="A912" t="s">
        <v>2004</v>
      </c>
      <c r="B912" t="s">
        <v>5596</v>
      </c>
      <c r="C912" t="s">
        <v>5597</v>
      </c>
      <c r="D912" t="s">
        <v>121</v>
      </c>
      <c r="F912" t="s">
        <v>123</v>
      </c>
      <c r="G912" t="s">
        <v>124</v>
      </c>
      <c r="H912" t="s">
        <v>3774</v>
      </c>
      <c r="I912">
        <v>2014</v>
      </c>
      <c r="J912">
        <v>2014</v>
      </c>
      <c r="K912" t="s">
        <v>1879</v>
      </c>
      <c r="L912" t="s">
        <v>1880</v>
      </c>
      <c r="M912">
        <v>5009</v>
      </c>
      <c r="N912" t="s">
        <v>1881</v>
      </c>
      <c r="P912">
        <v>1469166798</v>
      </c>
      <c r="Q912" t="s">
        <v>129</v>
      </c>
      <c r="R912" t="s">
        <v>130</v>
      </c>
      <c r="S912" t="s">
        <v>1882</v>
      </c>
      <c r="T912" t="s">
        <v>1883</v>
      </c>
      <c r="U912">
        <v>59.515315999999999</v>
      </c>
      <c r="V912">
        <v>25.928163999999999</v>
      </c>
      <c r="W912" t="s">
        <v>1884</v>
      </c>
      <c r="X912" t="s">
        <v>1885</v>
      </c>
      <c r="AR912" t="s">
        <v>5598</v>
      </c>
      <c r="AS912" t="s">
        <v>5599</v>
      </c>
      <c r="AT912">
        <v>59.515278000000002</v>
      </c>
      <c r="AU912">
        <v>25.928056000000002</v>
      </c>
      <c r="AV912" t="s">
        <v>5600</v>
      </c>
      <c r="AW912" t="s">
        <v>3778</v>
      </c>
      <c r="AX912" t="s">
        <v>2007</v>
      </c>
      <c r="AY912" t="s">
        <v>144</v>
      </c>
      <c r="BA912" t="s">
        <v>145</v>
      </c>
      <c r="BB912" t="s">
        <v>146</v>
      </c>
      <c r="BC912" t="s">
        <v>147</v>
      </c>
      <c r="BL912" t="s">
        <v>5640</v>
      </c>
      <c r="BM912" t="s">
        <v>5419</v>
      </c>
      <c r="BP912" t="s">
        <v>3781</v>
      </c>
      <c r="BR912" t="s">
        <v>4257</v>
      </c>
      <c r="BS912" s="1">
        <v>41863</v>
      </c>
      <c r="BT912" s="1">
        <v>41868</v>
      </c>
      <c r="BY912" t="s">
        <v>2010</v>
      </c>
      <c r="BZ912" t="s">
        <v>2011</v>
      </c>
      <c r="CA912" s="2" t="s">
        <v>2012</v>
      </c>
      <c r="CF912" t="s">
        <v>2013</v>
      </c>
      <c r="CG912" t="s">
        <v>2014</v>
      </c>
      <c r="CH912" t="s">
        <v>2015</v>
      </c>
      <c r="CI912" t="s">
        <v>130</v>
      </c>
      <c r="CJ912" t="s">
        <v>162</v>
      </c>
      <c r="CK912">
        <v>1</v>
      </c>
      <c r="CM912" t="s">
        <v>2016</v>
      </c>
      <c r="CN912">
        <v>1</v>
      </c>
      <c r="CO912" t="s">
        <v>2016</v>
      </c>
      <c r="DF912" t="s">
        <v>5603</v>
      </c>
    </row>
    <row r="913" spans="1:118" ht="187.2" x14ac:dyDescent="0.3">
      <c r="A913" t="s">
        <v>2004</v>
      </c>
      <c r="B913" t="s">
        <v>5596</v>
      </c>
      <c r="C913" t="s">
        <v>5597</v>
      </c>
      <c r="D913" t="s">
        <v>121</v>
      </c>
      <c r="F913" t="s">
        <v>123</v>
      </c>
      <c r="G913" t="s">
        <v>124</v>
      </c>
      <c r="H913" t="s">
        <v>3774</v>
      </c>
      <c r="I913">
        <v>2014</v>
      </c>
      <c r="J913">
        <v>2014</v>
      </c>
      <c r="K913" t="s">
        <v>1879</v>
      </c>
      <c r="L913" t="s">
        <v>1880</v>
      </c>
      <c r="M913">
        <v>5009</v>
      </c>
      <c r="N913" t="s">
        <v>1881</v>
      </c>
      <c r="P913">
        <v>1469166798</v>
      </c>
      <c r="Q913" t="s">
        <v>129</v>
      </c>
      <c r="R913" t="s">
        <v>130</v>
      </c>
      <c r="S913" t="s">
        <v>1882</v>
      </c>
      <c r="T913" t="s">
        <v>1883</v>
      </c>
      <c r="U913">
        <v>59.515315999999999</v>
      </c>
      <c r="V913">
        <v>25.928163999999999</v>
      </c>
      <c r="W913" t="s">
        <v>1884</v>
      </c>
      <c r="X913" t="s">
        <v>1885</v>
      </c>
      <c r="AR913" t="s">
        <v>5598</v>
      </c>
      <c r="AS913" t="s">
        <v>5599</v>
      </c>
      <c r="AT913">
        <v>59.515278000000002</v>
      </c>
      <c r="AU913">
        <v>25.928056000000002</v>
      </c>
      <c r="AV913" t="s">
        <v>5600</v>
      </c>
      <c r="AW913" t="s">
        <v>3778</v>
      </c>
      <c r="AX913" t="s">
        <v>2007</v>
      </c>
      <c r="AY913" t="s">
        <v>144</v>
      </c>
      <c r="BA913" t="s">
        <v>145</v>
      </c>
      <c r="BB913" t="s">
        <v>146</v>
      </c>
      <c r="BC913" t="s">
        <v>147</v>
      </c>
      <c r="BL913" t="s">
        <v>5641</v>
      </c>
      <c r="BM913" t="s">
        <v>5419</v>
      </c>
      <c r="BP913" t="s">
        <v>3781</v>
      </c>
      <c r="BR913" t="s">
        <v>4257</v>
      </c>
      <c r="BS913" s="1">
        <v>41855</v>
      </c>
      <c r="BT913" s="1">
        <v>41862</v>
      </c>
      <c r="BY913" t="s">
        <v>2010</v>
      </c>
      <c r="BZ913" t="s">
        <v>2011</v>
      </c>
      <c r="CA913" s="2" t="s">
        <v>2012</v>
      </c>
      <c r="CF913" t="s">
        <v>2013</v>
      </c>
      <c r="CG913" t="s">
        <v>2014</v>
      </c>
      <c r="CH913" t="s">
        <v>2015</v>
      </c>
      <c r="CI913" t="s">
        <v>130</v>
      </c>
      <c r="CJ913" t="s">
        <v>162</v>
      </c>
      <c r="CK913">
        <v>1</v>
      </c>
      <c r="CM913" t="s">
        <v>2016</v>
      </c>
      <c r="CN913">
        <v>1</v>
      </c>
      <c r="CO913" t="s">
        <v>2016</v>
      </c>
      <c r="DF913" t="s">
        <v>5603</v>
      </c>
    </row>
    <row r="914" spans="1:118" x14ac:dyDescent="0.3">
      <c r="A914" t="s">
        <v>5276</v>
      </c>
      <c r="B914" t="s">
        <v>5609</v>
      </c>
      <c r="C914" t="s">
        <v>5610</v>
      </c>
      <c r="D914" t="s">
        <v>121</v>
      </c>
      <c r="E914" t="s">
        <v>122</v>
      </c>
      <c r="F914" t="s">
        <v>123</v>
      </c>
      <c r="G914" t="s">
        <v>2496</v>
      </c>
      <c r="H914" t="s">
        <v>5279</v>
      </c>
      <c r="I914">
        <v>2014</v>
      </c>
      <c r="J914">
        <v>2014</v>
      </c>
      <c r="K914" t="s">
        <v>2151</v>
      </c>
      <c r="L914" t="s">
        <v>2152</v>
      </c>
      <c r="P914">
        <v>-1354824154</v>
      </c>
      <c r="Q914" t="s">
        <v>203</v>
      </c>
      <c r="R914" t="s">
        <v>130</v>
      </c>
      <c r="AG914" t="s">
        <v>2153</v>
      </c>
      <c r="AH914" t="s">
        <v>2152</v>
      </c>
      <c r="AX914" t="s">
        <v>234</v>
      </c>
      <c r="AY914" t="s">
        <v>144</v>
      </c>
      <c r="BA914" t="s">
        <v>145</v>
      </c>
      <c r="BB914" t="s">
        <v>146</v>
      </c>
      <c r="BC914" t="s">
        <v>235</v>
      </c>
      <c r="BD914" t="s">
        <v>236</v>
      </c>
      <c r="BE914">
        <v>1390365119</v>
      </c>
      <c r="BF914" t="s">
        <v>2033</v>
      </c>
      <c r="BG914" t="s">
        <v>2034</v>
      </c>
      <c r="BI914">
        <v>1390365119</v>
      </c>
      <c r="BJ914" t="s">
        <v>2033</v>
      </c>
      <c r="BK914" t="s">
        <v>2034</v>
      </c>
      <c r="BL914" t="s">
        <v>5642</v>
      </c>
      <c r="BM914">
        <v>14097</v>
      </c>
      <c r="BP914" t="s">
        <v>152</v>
      </c>
      <c r="BR914" t="s">
        <v>5281</v>
      </c>
      <c r="BS914" s="1">
        <v>41853</v>
      </c>
      <c r="BY914" t="s">
        <v>243</v>
      </c>
      <c r="BZ914" t="s">
        <v>244</v>
      </c>
      <c r="CB914" t="s">
        <v>245</v>
      </c>
      <c r="CC914" t="s">
        <v>246</v>
      </c>
      <c r="CF914" t="s">
        <v>247</v>
      </c>
      <c r="CH914" t="s">
        <v>248</v>
      </c>
      <c r="CI914" t="s">
        <v>130</v>
      </c>
      <c r="CK914">
        <v>1.8</v>
      </c>
      <c r="CM914" t="s">
        <v>5282</v>
      </c>
      <c r="CO914" t="s">
        <v>249</v>
      </c>
      <c r="CZ914" t="s">
        <v>980</v>
      </c>
      <c r="DA914" t="s">
        <v>165</v>
      </c>
      <c r="DB914" t="s">
        <v>981</v>
      </c>
      <c r="DN914" t="s">
        <v>253</v>
      </c>
    </row>
    <row r="915" spans="1:118" x14ac:dyDescent="0.3">
      <c r="A915" t="s">
        <v>5276</v>
      </c>
      <c r="B915" t="s">
        <v>5609</v>
      </c>
      <c r="C915" t="s">
        <v>5610</v>
      </c>
      <c r="D915" t="s">
        <v>121</v>
      </c>
      <c r="E915" t="s">
        <v>122</v>
      </c>
      <c r="F915" t="s">
        <v>123</v>
      </c>
      <c r="G915" t="s">
        <v>2496</v>
      </c>
      <c r="H915" t="s">
        <v>5279</v>
      </c>
      <c r="I915">
        <v>2014</v>
      </c>
      <c r="J915">
        <v>2014</v>
      </c>
      <c r="K915" t="s">
        <v>2151</v>
      </c>
      <c r="L915" t="s">
        <v>2152</v>
      </c>
      <c r="P915">
        <v>-1354824154</v>
      </c>
      <c r="Q915" t="s">
        <v>203</v>
      </c>
      <c r="R915" t="s">
        <v>130</v>
      </c>
      <c r="AG915" t="s">
        <v>2153</v>
      </c>
      <c r="AH915" t="s">
        <v>2152</v>
      </c>
      <c r="AX915" t="s">
        <v>234</v>
      </c>
      <c r="AY915" t="s">
        <v>144</v>
      </c>
      <c r="BA915" t="s">
        <v>145</v>
      </c>
      <c r="BB915" t="s">
        <v>146</v>
      </c>
      <c r="BC915" t="s">
        <v>235</v>
      </c>
      <c r="BD915" t="s">
        <v>236</v>
      </c>
      <c r="BE915">
        <v>1390365119</v>
      </c>
      <c r="BF915" t="s">
        <v>2033</v>
      </c>
      <c r="BG915" t="s">
        <v>2034</v>
      </c>
      <c r="BI915">
        <v>1390365119</v>
      </c>
      <c r="BJ915" t="s">
        <v>2033</v>
      </c>
      <c r="BK915" t="s">
        <v>2034</v>
      </c>
      <c r="BL915" t="s">
        <v>5643</v>
      </c>
      <c r="BM915">
        <v>14096</v>
      </c>
      <c r="BP915" t="s">
        <v>152</v>
      </c>
      <c r="BR915" t="s">
        <v>5281</v>
      </c>
      <c r="BS915" s="1">
        <v>41853</v>
      </c>
      <c r="BY915" t="s">
        <v>243</v>
      </c>
      <c r="BZ915" t="s">
        <v>244</v>
      </c>
      <c r="CB915" t="s">
        <v>245</v>
      </c>
      <c r="CC915" t="s">
        <v>246</v>
      </c>
      <c r="CF915" t="s">
        <v>247</v>
      </c>
      <c r="CH915" t="s">
        <v>248</v>
      </c>
      <c r="CI915" t="s">
        <v>130</v>
      </c>
      <c r="CK915">
        <v>1.7</v>
      </c>
      <c r="CM915" t="s">
        <v>5282</v>
      </c>
      <c r="CO915" t="s">
        <v>249</v>
      </c>
      <c r="CZ915" t="s">
        <v>980</v>
      </c>
      <c r="DA915" t="s">
        <v>165</v>
      </c>
      <c r="DB915" t="s">
        <v>981</v>
      </c>
      <c r="DN915" t="s">
        <v>253</v>
      </c>
    </row>
    <row r="916" spans="1:118" x14ac:dyDescent="0.3">
      <c r="A916" t="s">
        <v>5276</v>
      </c>
      <c r="B916" t="s">
        <v>5609</v>
      </c>
      <c r="C916" t="s">
        <v>5610</v>
      </c>
      <c r="D916" t="s">
        <v>121</v>
      </c>
      <c r="E916" t="s">
        <v>122</v>
      </c>
      <c r="F916" t="s">
        <v>123</v>
      </c>
      <c r="G916" t="s">
        <v>2496</v>
      </c>
      <c r="H916" t="s">
        <v>5279</v>
      </c>
      <c r="I916">
        <v>2014</v>
      </c>
      <c r="J916">
        <v>2014</v>
      </c>
      <c r="K916" t="s">
        <v>2151</v>
      </c>
      <c r="L916" t="s">
        <v>2152</v>
      </c>
      <c r="P916">
        <v>-1354824154</v>
      </c>
      <c r="Q916" t="s">
        <v>203</v>
      </c>
      <c r="R916" t="s">
        <v>130</v>
      </c>
      <c r="AG916" t="s">
        <v>2153</v>
      </c>
      <c r="AH916" t="s">
        <v>2152</v>
      </c>
      <c r="AX916" t="s">
        <v>234</v>
      </c>
      <c r="AY916" t="s">
        <v>144</v>
      </c>
      <c r="BA916" t="s">
        <v>145</v>
      </c>
      <c r="BB916" t="s">
        <v>146</v>
      </c>
      <c r="BC916" t="s">
        <v>235</v>
      </c>
      <c r="BD916" t="s">
        <v>236</v>
      </c>
      <c r="BE916">
        <v>1390365119</v>
      </c>
      <c r="BF916" t="s">
        <v>2033</v>
      </c>
      <c r="BG916" t="s">
        <v>2034</v>
      </c>
      <c r="BI916">
        <v>1390365119</v>
      </c>
      <c r="BJ916" t="s">
        <v>2033</v>
      </c>
      <c r="BK916" t="s">
        <v>2034</v>
      </c>
      <c r="BL916" t="s">
        <v>5644</v>
      </c>
      <c r="BM916">
        <v>14098</v>
      </c>
      <c r="BP916" t="s">
        <v>152</v>
      </c>
      <c r="BR916" t="s">
        <v>5281</v>
      </c>
      <c r="BS916" s="1">
        <v>41853</v>
      </c>
      <c r="BY916" t="s">
        <v>243</v>
      </c>
      <c r="BZ916" t="s">
        <v>244</v>
      </c>
      <c r="CB916" t="s">
        <v>245</v>
      </c>
      <c r="CC916" t="s">
        <v>246</v>
      </c>
      <c r="CF916" t="s">
        <v>247</v>
      </c>
      <c r="CH916" t="s">
        <v>248</v>
      </c>
      <c r="CI916" t="s">
        <v>130</v>
      </c>
      <c r="CK916">
        <v>1.1000000000000001</v>
      </c>
      <c r="CM916" t="s">
        <v>5282</v>
      </c>
      <c r="CO916" t="s">
        <v>249</v>
      </c>
      <c r="CZ916" t="s">
        <v>980</v>
      </c>
      <c r="DA916" t="s">
        <v>165</v>
      </c>
      <c r="DB916" t="s">
        <v>981</v>
      </c>
      <c r="DN916" t="s">
        <v>253</v>
      </c>
    </row>
    <row r="917" spans="1:118" ht="187.2" x14ac:dyDescent="0.3">
      <c r="A917" t="s">
        <v>2004</v>
      </c>
      <c r="B917" t="s">
        <v>5596</v>
      </c>
      <c r="C917" t="s">
        <v>5597</v>
      </c>
      <c r="D917" t="s">
        <v>121</v>
      </c>
      <c r="F917" t="s">
        <v>123</v>
      </c>
      <c r="G917" t="s">
        <v>124</v>
      </c>
      <c r="H917" t="s">
        <v>3774</v>
      </c>
      <c r="I917">
        <v>2014</v>
      </c>
      <c r="J917">
        <v>2014</v>
      </c>
      <c r="K917" t="s">
        <v>1879</v>
      </c>
      <c r="L917" t="s">
        <v>1880</v>
      </c>
      <c r="M917">
        <v>5009</v>
      </c>
      <c r="N917" t="s">
        <v>1881</v>
      </c>
      <c r="P917">
        <v>1469166798</v>
      </c>
      <c r="Q917" t="s">
        <v>129</v>
      </c>
      <c r="R917" t="s">
        <v>130</v>
      </c>
      <c r="S917" t="s">
        <v>1882</v>
      </c>
      <c r="T917" t="s">
        <v>1883</v>
      </c>
      <c r="U917">
        <v>59.515315999999999</v>
      </c>
      <c r="V917">
        <v>25.928163999999999</v>
      </c>
      <c r="W917" t="s">
        <v>1884</v>
      </c>
      <c r="X917" t="s">
        <v>1885</v>
      </c>
      <c r="AR917" t="s">
        <v>5598</v>
      </c>
      <c r="AS917" t="s">
        <v>5599</v>
      </c>
      <c r="AT917">
        <v>59.515278000000002</v>
      </c>
      <c r="AU917">
        <v>25.928056000000002</v>
      </c>
      <c r="AV917" t="s">
        <v>5600</v>
      </c>
      <c r="AW917" t="s">
        <v>3778</v>
      </c>
      <c r="AX917" t="s">
        <v>2007</v>
      </c>
      <c r="AY917" t="s">
        <v>144</v>
      </c>
      <c r="BA917" t="s">
        <v>145</v>
      </c>
      <c r="BB917" t="s">
        <v>146</v>
      </c>
      <c r="BC917" t="s">
        <v>147</v>
      </c>
      <c r="BL917" t="s">
        <v>5645</v>
      </c>
      <c r="BM917" t="s">
        <v>5200</v>
      </c>
      <c r="BP917" t="s">
        <v>3781</v>
      </c>
      <c r="BR917" t="s">
        <v>4257</v>
      </c>
      <c r="BS917" s="1">
        <v>41848</v>
      </c>
      <c r="BT917" s="1">
        <v>41852</v>
      </c>
      <c r="BY917" t="s">
        <v>2010</v>
      </c>
      <c r="BZ917" t="s">
        <v>2011</v>
      </c>
      <c r="CA917" s="2" t="s">
        <v>2012</v>
      </c>
      <c r="CF917" t="s">
        <v>2013</v>
      </c>
      <c r="CG917" t="s">
        <v>2014</v>
      </c>
      <c r="CH917" t="s">
        <v>2015</v>
      </c>
      <c r="CI917" t="s">
        <v>130</v>
      </c>
      <c r="CJ917" t="s">
        <v>162</v>
      </c>
      <c r="CK917">
        <v>1</v>
      </c>
      <c r="CM917" t="s">
        <v>2016</v>
      </c>
      <c r="CN917">
        <v>1</v>
      </c>
      <c r="CO917" t="s">
        <v>2016</v>
      </c>
      <c r="DF917" t="s">
        <v>5603</v>
      </c>
    </row>
    <row r="918" spans="1:118" x14ac:dyDescent="0.3">
      <c r="A918" t="s">
        <v>5276</v>
      </c>
      <c r="B918" t="s">
        <v>5609</v>
      </c>
      <c r="C918" t="s">
        <v>5610</v>
      </c>
      <c r="D918" t="s">
        <v>121</v>
      </c>
      <c r="E918" t="s">
        <v>122</v>
      </c>
      <c r="F918" t="s">
        <v>123</v>
      </c>
      <c r="G918" t="s">
        <v>2496</v>
      </c>
      <c r="H918" t="s">
        <v>5279</v>
      </c>
      <c r="I918">
        <v>2014</v>
      </c>
      <c r="J918">
        <v>2014</v>
      </c>
      <c r="K918" t="s">
        <v>5646</v>
      </c>
      <c r="L918" t="s">
        <v>5647</v>
      </c>
      <c r="P918">
        <v>-2040245625</v>
      </c>
      <c r="Q918" t="s">
        <v>129</v>
      </c>
      <c r="R918" t="s">
        <v>130</v>
      </c>
      <c r="AI918" t="s">
        <v>5648</v>
      </c>
      <c r="AJ918" t="s">
        <v>5649</v>
      </c>
      <c r="AK918" t="s">
        <v>1104</v>
      </c>
      <c r="AX918" t="s">
        <v>234</v>
      </c>
      <c r="AY918" t="s">
        <v>144</v>
      </c>
      <c r="BA918" t="s">
        <v>145</v>
      </c>
      <c r="BB918" t="s">
        <v>146</v>
      </c>
      <c r="BC918" t="s">
        <v>235</v>
      </c>
      <c r="BD918" t="s">
        <v>236</v>
      </c>
      <c r="BE918">
        <v>-1264963877</v>
      </c>
      <c r="BF918" t="s">
        <v>237</v>
      </c>
      <c r="BG918" t="s">
        <v>238</v>
      </c>
      <c r="BI918">
        <v>-1264963877</v>
      </c>
      <c r="BJ918" t="s">
        <v>237</v>
      </c>
      <c r="BK918" t="s">
        <v>238</v>
      </c>
      <c r="BL918" t="s">
        <v>5650</v>
      </c>
      <c r="BM918">
        <v>14066</v>
      </c>
      <c r="BP918" t="s">
        <v>152</v>
      </c>
      <c r="BR918" t="s">
        <v>5281</v>
      </c>
      <c r="BS918" s="1">
        <v>41837</v>
      </c>
      <c r="BY918" t="s">
        <v>243</v>
      </c>
      <c r="BZ918" t="s">
        <v>244</v>
      </c>
      <c r="CB918" t="s">
        <v>245</v>
      </c>
      <c r="CC918" t="s">
        <v>246</v>
      </c>
      <c r="CF918" t="s">
        <v>247</v>
      </c>
      <c r="CH918" t="s">
        <v>248</v>
      </c>
      <c r="CI918" t="s">
        <v>130</v>
      </c>
      <c r="CK918">
        <v>1.5</v>
      </c>
      <c r="CM918" t="s">
        <v>5282</v>
      </c>
      <c r="CO918" t="s">
        <v>249</v>
      </c>
      <c r="CZ918" t="s">
        <v>980</v>
      </c>
      <c r="DA918" t="s">
        <v>165</v>
      </c>
      <c r="DB918" t="s">
        <v>981</v>
      </c>
      <c r="DN918" t="s">
        <v>253</v>
      </c>
    </row>
    <row r="919" spans="1:118" x14ac:dyDescent="0.3">
      <c r="A919" t="s">
        <v>5276</v>
      </c>
      <c r="B919" t="s">
        <v>5609</v>
      </c>
      <c r="C919" t="s">
        <v>5610</v>
      </c>
      <c r="D919" t="s">
        <v>121</v>
      </c>
      <c r="E919" t="s">
        <v>122</v>
      </c>
      <c r="F919" t="s">
        <v>123</v>
      </c>
      <c r="G919" t="s">
        <v>2496</v>
      </c>
      <c r="H919" t="s">
        <v>5279</v>
      </c>
      <c r="I919">
        <v>2014</v>
      </c>
      <c r="J919">
        <v>2014</v>
      </c>
      <c r="K919" t="s">
        <v>5646</v>
      </c>
      <c r="L919" t="s">
        <v>5647</v>
      </c>
      <c r="P919">
        <v>-2040245625</v>
      </c>
      <c r="Q919" t="s">
        <v>129</v>
      </c>
      <c r="R919" t="s">
        <v>130</v>
      </c>
      <c r="AI919" t="s">
        <v>5648</v>
      </c>
      <c r="AJ919" t="s">
        <v>5649</v>
      </c>
      <c r="AK919" t="s">
        <v>1104</v>
      </c>
      <c r="AX919" t="s">
        <v>234</v>
      </c>
      <c r="AY919" t="s">
        <v>144</v>
      </c>
      <c r="BA919" t="s">
        <v>145</v>
      </c>
      <c r="BB919" t="s">
        <v>146</v>
      </c>
      <c r="BC919" t="s">
        <v>235</v>
      </c>
      <c r="BD919" t="s">
        <v>236</v>
      </c>
      <c r="BE919">
        <v>-1264963877</v>
      </c>
      <c r="BF919" t="s">
        <v>237</v>
      </c>
      <c r="BG919" t="s">
        <v>238</v>
      </c>
      <c r="BI919">
        <v>-1264963877</v>
      </c>
      <c r="BJ919" t="s">
        <v>237</v>
      </c>
      <c r="BK919" t="s">
        <v>238</v>
      </c>
      <c r="BL919" t="s">
        <v>5651</v>
      </c>
      <c r="BM919">
        <v>14067</v>
      </c>
      <c r="BP919" t="s">
        <v>152</v>
      </c>
      <c r="BR919" t="s">
        <v>5281</v>
      </c>
      <c r="BS919" s="1">
        <v>41837</v>
      </c>
      <c r="BY919" t="s">
        <v>243</v>
      </c>
      <c r="BZ919" t="s">
        <v>244</v>
      </c>
      <c r="CB919" t="s">
        <v>245</v>
      </c>
      <c r="CC919" t="s">
        <v>246</v>
      </c>
      <c r="CF919" t="s">
        <v>247</v>
      </c>
      <c r="CH919" t="s">
        <v>248</v>
      </c>
      <c r="CI919" t="s">
        <v>130</v>
      </c>
      <c r="CJ919" t="s">
        <v>162</v>
      </c>
      <c r="CK919">
        <v>1</v>
      </c>
      <c r="CM919" t="s">
        <v>5282</v>
      </c>
      <c r="CO919" t="s">
        <v>249</v>
      </c>
      <c r="CZ919" t="s">
        <v>980</v>
      </c>
      <c r="DA919" t="s">
        <v>165</v>
      </c>
      <c r="DB919" t="s">
        <v>981</v>
      </c>
      <c r="DN919" t="s">
        <v>253</v>
      </c>
    </row>
    <row r="920" spans="1:118" x14ac:dyDescent="0.3">
      <c r="A920" t="s">
        <v>5276</v>
      </c>
      <c r="B920" t="s">
        <v>5609</v>
      </c>
      <c r="C920" t="s">
        <v>5610</v>
      </c>
      <c r="D920" t="s">
        <v>121</v>
      </c>
      <c r="E920" t="s">
        <v>122</v>
      </c>
      <c r="F920" t="s">
        <v>123</v>
      </c>
      <c r="G920" t="s">
        <v>2496</v>
      </c>
      <c r="H920" t="s">
        <v>5279</v>
      </c>
      <c r="I920">
        <v>2014</v>
      </c>
      <c r="J920">
        <v>2014</v>
      </c>
      <c r="K920" t="s">
        <v>5646</v>
      </c>
      <c r="L920" t="s">
        <v>5647</v>
      </c>
      <c r="P920">
        <v>-2040245625</v>
      </c>
      <c r="Q920" t="s">
        <v>129</v>
      </c>
      <c r="R920" t="s">
        <v>130</v>
      </c>
      <c r="AI920" t="s">
        <v>5648</v>
      </c>
      <c r="AJ920" t="s">
        <v>5649</v>
      </c>
      <c r="AK920" t="s">
        <v>1104</v>
      </c>
      <c r="AX920" t="s">
        <v>234</v>
      </c>
      <c r="AY920" t="s">
        <v>144</v>
      </c>
      <c r="BA920" t="s">
        <v>145</v>
      </c>
      <c r="BB920" t="s">
        <v>146</v>
      </c>
      <c r="BC920" t="s">
        <v>235</v>
      </c>
      <c r="BD920" t="s">
        <v>236</v>
      </c>
      <c r="BE920">
        <v>-1264963877</v>
      </c>
      <c r="BF920" t="s">
        <v>237</v>
      </c>
      <c r="BG920" t="s">
        <v>238</v>
      </c>
      <c r="BI920">
        <v>-1264963877</v>
      </c>
      <c r="BJ920" t="s">
        <v>237</v>
      </c>
      <c r="BK920" t="s">
        <v>238</v>
      </c>
      <c r="BL920" t="s">
        <v>5652</v>
      </c>
      <c r="BM920">
        <v>14068</v>
      </c>
      <c r="BP920" t="s">
        <v>152</v>
      </c>
      <c r="BR920" t="s">
        <v>5281</v>
      </c>
      <c r="BS920" s="1">
        <v>41837</v>
      </c>
      <c r="BY920" t="s">
        <v>243</v>
      </c>
      <c r="BZ920" t="s">
        <v>244</v>
      </c>
      <c r="CB920" t="s">
        <v>245</v>
      </c>
      <c r="CC920" t="s">
        <v>246</v>
      </c>
      <c r="CF920" t="s">
        <v>247</v>
      </c>
      <c r="CH920" t="s">
        <v>248</v>
      </c>
      <c r="CI920" t="s">
        <v>130</v>
      </c>
      <c r="CJ920" t="s">
        <v>162</v>
      </c>
      <c r="CK920">
        <v>1</v>
      </c>
      <c r="CM920" t="s">
        <v>5282</v>
      </c>
      <c r="CO920" t="s">
        <v>249</v>
      </c>
      <c r="CZ920" t="s">
        <v>980</v>
      </c>
      <c r="DA920" t="s">
        <v>165</v>
      </c>
      <c r="DB920" t="s">
        <v>981</v>
      </c>
      <c r="DN920" t="s">
        <v>253</v>
      </c>
    </row>
    <row r="921" spans="1:118" x14ac:dyDescent="0.3">
      <c r="A921" t="s">
        <v>5276</v>
      </c>
      <c r="B921" t="s">
        <v>5609</v>
      </c>
      <c r="C921" t="s">
        <v>5610</v>
      </c>
      <c r="D921" t="s">
        <v>121</v>
      </c>
      <c r="E921" t="s">
        <v>122</v>
      </c>
      <c r="F921" t="s">
        <v>123</v>
      </c>
      <c r="G921" t="s">
        <v>2496</v>
      </c>
      <c r="H921" t="s">
        <v>5279</v>
      </c>
      <c r="I921">
        <v>2014</v>
      </c>
      <c r="J921">
        <v>2014</v>
      </c>
      <c r="K921" t="s">
        <v>5646</v>
      </c>
      <c r="L921" t="s">
        <v>5647</v>
      </c>
      <c r="P921">
        <v>-2040245625</v>
      </c>
      <c r="Q921" t="s">
        <v>129</v>
      </c>
      <c r="R921" t="s">
        <v>130</v>
      </c>
      <c r="AI921" t="s">
        <v>5648</v>
      </c>
      <c r="AJ921" t="s">
        <v>5649</v>
      </c>
      <c r="AK921" t="s">
        <v>1104</v>
      </c>
      <c r="AX921" t="s">
        <v>234</v>
      </c>
      <c r="AY921" t="s">
        <v>144</v>
      </c>
      <c r="BA921" t="s">
        <v>145</v>
      </c>
      <c r="BB921" t="s">
        <v>146</v>
      </c>
      <c r="BC921" t="s">
        <v>235</v>
      </c>
      <c r="BD921" t="s">
        <v>236</v>
      </c>
      <c r="BE921">
        <v>-1264963877</v>
      </c>
      <c r="BF921" t="s">
        <v>237</v>
      </c>
      <c r="BG921" t="s">
        <v>238</v>
      </c>
      <c r="BI921">
        <v>-1264963877</v>
      </c>
      <c r="BJ921" t="s">
        <v>237</v>
      </c>
      <c r="BK921" t="s">
        <v>238</v>
      </c>
      <c r="BL921" t="s">
        <v>5653</v>
      </c>
      <c r="BM921">
        <v>14065</v>
      </c>
      <c r="BP921" t="s">
        <v>152</v>
      </c>
      <c r="BR921" t="s">
        <v>5281</v>
      </c>
      <c r="BS921" s="1">
        <v>41837</v>
      </c>
      <c r="BY921" t="s">
        <v>243</v>
      </c>
      <c r="BZ921" t="s">
        <v>244</v>
      </c>
      <c r="CB921" t="s">
        <v>245</v>
      </c>
      <c r="CC921" t="s">
        <v>246</v>
      </c>
      <c r="CF921" t="s">
        <v>247</v>
      </c>
      <c r="CH921" t="s">
        <v>248</v>
      </c>
      <c r="CI921" t="s">
        <v>130</v>
      </c>
      <c r="CJ921" t="s">
        <v>162</v>
      </c>
      <c r="CK921">
        <v>1</v>
      </c>
      <c r="CM921" t="s">
        <v>5282</v>
      </c>
      <c r="CO921" t="s">
        <v>249</v>
      </c>
      <c r="CZ921" t="s">
        <v>980</v>
      </c>
      <c r="DA921" t="s">
        <v>165</v>
      </c>
      <c r="DB921" t="s">
        <v>981</v>
      </c>
      <c r="DN921" t="s">
        <v>253</v>
      </c>
    </row>
    <row r="922" spans="1:118" ht="187.2" x14ac:dyDescent="0.3">
      <c r="A922" t="s">
        <v>2004</v>
      </c>
      <c r="B922" t="s">
        <v>5596</v>
      </c>
      <c r="C922" t="s">
        <v>5597</v>
      </c>
      <c r="D922" t="s">
        <v>121</v>
      </c>
      <c r="F922" t="s">
        <v>123</v>
      </c>
      <c r="G922" t="s">
        <v>124</v>
      </c>
      <c r="H922" t="s">
        <v>3774</v>
      </c>
      <c r="I922">
        <v>2014</v>
      </c>
      <c r="J922">
        <v>2014</v>
      </c>
      <c r="K922" t="s">
        <v>1879</v>
      </c>
      <c r="L922" t="s">
        <v>1880</v>
      </c>
      <c r="M922">
        <v>5009</v>
      </c>
      <c r="N922" t="s">
        <v>1881</v>
      </c>
      <c r="P922">
        <v>1469166798</v>
      </c>
      <c r="Q922" t="s">
        <v>129</v>
      </c>
      <c r="R922" t="s">
        <v>130</v>
      </c>
      <c r="S922" t="s">
        <v>1882</v>
      </c>
      <c r="T922" t="s">
        <v>1883</v>
      </c>
      <c r="U922">
        <v>59.515315999999999</v>
      </c>
      <c r="V922">
        <v>25.928163999999999</v>
      </c>
      <c r="W922" t="s">
        <v>1884</v>
      </c>
      <c r="X922" t="s">
        <v>1885</v>
      </c>
      <c r="AR922" t="s">
        <v>5598</v>
      </c>
      <c r="AS922" t="s">
        <v>5599</v>
      </c>
      <c r="AT922">
        <v>59.515278000000002</v>
      </c>
      <c r="AU922">
        <v>25.928056000000002</v>
      </c>
      <c r="AV922" t="s">
        <v>5600</v>
      </c>
      <c r="AW922" t="s">
        <v>3778</v>
      </c>
      <c r="AX922" t="s">
        <v>2007</v>
      </c>
      <c r="AY922" t="s">
        <v>144</v>
      </c>
      <c r="BA922" t="s">
        <v>145</v>
      </c>
      <c r="BB922" t="s">
        <v>146</v>
      </c>
      <c r="BC922" t="s">
        <v>147</v>
      </c>
      <c r="BL922" t="s">
        <v>5654</v>
      </c>
      <c r="BM922" t="s">
        <v>5200</v>
      </c>
      <c r="BP922" t="s">
        <v>3781</v>
      </c>
      <c r="BR922" t="s">
        <v>4257</v>
      </c>
      <c r="BS922" s="1">
        <v>41834</v>
      </c>
      <c r="BT922" s="1">
        <v>41840</v>
      </c>
      <c r="BY922" t="s">
        <v>2010</v>
      </c>
      <c r="BZ922" t="s">
        <v>2011</v>
      </c>
      <c r="CA922" s="2" t="s">
        <v>2012</v>
      </c>
      <c r="CF922" t="s">
        <v>2013</v>
      </c>
      <c r="CG922" t="s">
        <v>2014</v>
      </c>
      <c r="CH922" t="s">
        <v>2015</v>
      </c>
      <c r="CI922" t="s">
        <v>130</v>
      </c>
      <c r="CJ922" t="s">
        <v>162</v>
      </c>
      <c r="CK922">
        <v>1</v>
      </c>
      <c r="CM922" t="s">
        <v>2016</v>
      </c>
      <c r="CN922">
        <v>1</v>
      </c>
      <c r="CO922" t="s">
        <v>2016</v>
      </c>
      <c r="DF922" t="s">
        <v>5603</v>
      </c>
    </row>
    <row r="923" spans="1:118" x14ac:dyDescent="0.3">
      <c r="A923" t="s">
        <v>5276</v>
      </c>
      <c r="B923" t="s">
        <v>5609</v>
      </c>
      <c r="C923" t="s">
        <v>5610</v>
      </c>
      <c r="D923" t="s">
        <v>121</v>
      </c>
      <c r="E923" t="s">
        <v>122</v>
      </c>
      <c r="F923" t="s">
        <v>123</v>
      </c>
      <c r="G923" t="s">
        <v>2496</v>
      </c>
      <c r="H923" t="s">
        <v>5279</v>
      </c>
      <c r="I923">
        <v>2014</v>
      </c>
      <c r="J923">
        <v>2014</v>
      </c>
      <c r="K923" t="s">
        <v>5655</v>
      </c>
      <c r="L923" t="s">
        <v>5656</v>
      </c>
      <c r="P923">
        <v>-312645625</v>
      </c>
      <c r="Q923" t="s">
        <v>129</v>
      </c>
      <c r="R923" t="s">
        <v>130</v>
      </c>
      <c r="AI923" t="s">
        <v>5657</v>
      </c>
      <c r="AJ923" t="s">
        <v>5658</v>
      </c>
      <c r="AK923" t="s">
        <v>1104</v>
      </c>
      <c r="AX923" t="s">
        <v>234</v>
      </c>
      <c r="AY923" t="s">
        <v>144</v>
      </c>
      <c r="BA923" t="s">
        <v>145</v>
      </c>
      <c r="BB923" t="s">
        <v>146</v>
      </c>
      <c r="BC923" t="s">
        <v>235</v>
      </c>
      <c r="BD923" t="s">
        <v>236</v>
      </c>
      <c r="BE923">
        <v>-1264963877</v>
      </c>
      <c r="BF923" t="s">
        <v>237</v>
      </c>
      <c r="BG923" t="s">
        <v>238</v>
      </c>
      <c r="BI923">
        <v>-1264963877</v>
      </c>
      <c r="BJ923" t="s">
        <v>237</v>
      </c>
      <c r="BK923" t="s">
        <v>238</v>
      </c>
      <c r="BL923" t="s">
        <v>5659</v>
      </c>
      <c r="BM923">
        <v>14056</v>
      </c>
      <c r="BP923" t="s">
        <v>152</v>
      </c>
      <c r="BR923" t="s">
        <v>5281</v>
      </c>
      <c r="BS923" s="1">
        <v>41831</v>
      </c>
      <c r="BY923" t="s">
        <v>243</v>
      </c>
      <c r="BZ923" t="s">
        <v>244</v>
      </c>
      <c r="CB923" t="s">
        <v>245</v>
      </c>
      <c r="CC923" t="s">
        <v>246</v>
      </c>
      <c r="CF923" t="s">
        <v>247</v>
      </c>
      <c r="CH923" t="s">
        <v>248</v>
      </c>
      <c r="CI923" t="s">
        <v>130</v>
      </c>
      <c r="CK923">
        <v>1.3</v>
      </c>
      <c r="CM923" t="s">
        <v>5282</v>
      </c>
      <c r="CO923" t="s">
        <v>249</v>
      </c>
      <c r="CZ923" t="s">
        <v>980</v>
      </c>
      <c r="DA923" t="s">
        <v>165</v>
      </c>
      <c r="DB923" t="s">
        <v>981</v>
      </c>
      <c r="DN923" t="s">
        <v>253</v>
      </c>
    </row>
    <row r="924" spans="1:118" x14ac:dyDescent="0.3">
      <c r="A924" t="s">
        <v>5276</v>
      </c>
      <c r="B924" t="s">
        <v>5609</v>
      </c>
      <c r="C924" t="s">
        <v>5610</v>
      </c>
      <c r="D924" t="s">
        <v>121</v>
      </c>
      <c r="E924" t="s">
        <v>122</v>
      </c>
      <c r="F924" t="s">
        <v>123</v>
      </c>
      <c r="G924" t="s">
        <v>2496</v>
      </c>
      <c r="H924" t="s">
        <v>5279</v>
      </c>
      <c r="I924">
        <v>2014</v>
      </c>
      <c r="J924">
        <v>2014</v>
      </c>
      <c r="K924" t="s">
        <v>5655</v>
      </c>
      <c r="L924" t="s">
        <v>5656</v>
      </c>
      <c r="P924">
        <v>-312645625</v>
      </c>
      <c r="Q924" t="s">
        <v>129</v>
      </c>
      <c r="R924" t="s">
        <v>130</v>
      </c>
      <c r="AI924" t="s">
        <v>5657</v>
      </c>
      <c r="AJ924" t="s">
        <v>5658</v>
      </c>
      <c r="AK924" t="s">
        <v>1104</v>
      </c>
      <c r="AX924" t="s">
        <v>234</v>
      </c>
      <c r="AY924" t="s">
        <v>144</v>
      </c>
      <c r="BA924" t="s">
        <v>145</v>
      </c>
      <c r="BB924" t="s">
        <v>146</v>
      </c>
      <c r="BC924" t="s">
        <v>235</v>
      </c>
      <c r="BD924" t="s">
        <v>236</v>
      </c>
      <c r="BE924">
        <v>-1264963877</v>
      </c>
      <c r="BF924" t="s">
        <v>237</v>
      </c>
      <c r="BG924" t="s">
        <v>238</v>
      </c>
      <c r="BI924">
        <v>-1264963877</v>
      </c>
      <c r="BJ924" t="s">
        <v>237</v>
      </c>
      <c r="BK924" t="s">
        <v>238</v>
      </c>
      <c r="BL924" t="s">
        <v>5660</v>
      </c>
      <c r="BM924">
        <v>14058</v>
      </c>
      <c r="BP924" t="s">
        <v>152</v>
      </c>
      <c r="BR924" t="s">
        <v>5281</v>
      </c>
      <c r="BS924" s="1">
        <v>41831</v>
      </c>
      <c r="BY924" t="s">
        <v>243</v>
      </c>
      <c r="BZ924" t="s">
        <v>244</v>
      </c>
      <c r="CB924" t="s">
        <v>245</v>
      </c>
      <c r="CC924" t="s">
        <v>246</v>
      </c>
      <c r="CF924" t="s">
        <v>247</v>
      </c>
      <c r="CH924" t="s">
        <v>248</v>
      </c>
      <c r="CI924" t="s">
        <v>130</v>
      </c>
      <c r="CK924">
        <v>1</v>
      </c>
      <c r="CM924" t="s">
        <v>5282</v>
      </c>
      <c r="CO924" t="s">
        <v>249</v>
      </c>
      <c r="CZ924" t="s">
        <v>980</v>
      </c>
      <c r="DA924" t="s">
        <v>165</v>
      </c>
      <c r="DB924" t="s">
        <v>981</v>
      </c>
      <c r="DN924" t="s">
        <v>253</v>
      </c>
    </row>
    <row r="925" spans="1:118" x14ac:dyDescent="0.3">
      <c r="A925" t="s">
        <v>5276</v>
      </c>
      <c r="B925" t="s">
        <v>5609</v>
      </c>
      <c r="C925" t="s">
        <v>5610</v>
      </c>
      <c r="D925" t="s">
        <v>121</v>
      </c>
      <c r="E925" t="s">
        <v>122</v>
      </c>
      <c r="F925" t="s">
        <v>123</v>
      </c>
      <c r="G925" t="s">
        <v>2496</v>
      </c>
      <c r="H925" t="s">
        <v>5279</v>
      </c>
      <c r="I925">
        <v>2014</v>
      </c>
      <c r="J925">
        <v>2014</v>
      </c>
      <c r="K925" t="s">
        <v>5655</v>
      </c>
      <c r="L925" t="s">
        <v>5656</v>
      </c>
      <c r="P925">
        <v>-312645625</v>
      </c>
      <c r="Q925" t="s">
        <v>129</v>
      </c>
      <c r="R925" t="s">
        <v>130</v>
      </c>
      <c r="AI925" t="s">
        <v>5657</v>
      </c>
      <c r="AJ925" t="s">
        <v>5658</v>
      </c>
      <c r="AK925" t="s">
        <v>1104</v>
      </c>
      <c r="AX925" t="s">
        <v>234</v>
      </c>
      <c r="AY925" t="s">
        <v>144</v>
      </c>
      <c r="BA925" t="s">
        <v>145</v>
      </c>
      <c r="BB925" t="s">
        <v>146</v>
      </c>
      <c r="BC925" t="s">
        <v>235</v>
      </c>
      <c r="BD925" t="s">
        <v>236</v>
      </c>
      <c r="BE925">
        <v>-1264963877</v>
      </c>
      <c r="BF925" t="s">
        <v>237</v>
      </c>
      <c r="BG925" t="s">
        <v>238</v>
      </c>
      <c r="BI925">
        <v>-1264963877</v>
      </c>
      <c r="BJ925" t="s">
        <v>237</v>
      </c>
      <c r="BK925" t="s">
        <v>238</v>
      </c>
      <c r="BL925" t="s">
        <v>5661</v>
      </c>
      <c r="BM925">
        <v>14057</v>
      </c>
      <c r="BP925" t="s">
        <v>152</v>
      </c>
      <c r="BR925" t="s">
        <v>5281</v>
      </c>
      <c r="BS925" s="1">
        <v>41831</v>
      </c>
      <c r="BY925" t="s">
        <v>243</v>
      </c>
      <c r="BZ925" t="s">
        <v>244</v>
      </c>
      <c r="CB925" t="s">
        <v>245</v>
      </c>
      <c r="CC925" t="s">
        <v>246</v>
      </c>
      <c r="CF925" t="s">
        <v>247</v>
      </c>
      <c r="CH925" t="s">
        <v>248</v>
      </c>
      <c r="CI925" t="s">
        <v>130</v>
      </c>
      <c r="CJ925" t="s">
        <v>162</v>
      </c>
      <c r="CK925">
        <v>1</v>
      </c>
      <c r="CM925" t="s">
        <v>5282</v>
      </c>
      <c r="CO925" t="s">
        <v>249</v>
      </c>
      <c r="CZ925" t="s">
        <v>980</v>
      </c>
      <c r="DA925" t="s">
        <v>165</v>
      </c>
      <c r="DB925" t="s">
        <v>981</v>
      </c>
      <c r="DN925" t="s">
        <v>253</v>
      </c>
    </row>
    <row r="926" spans="1:118" x14ac:dyDescent="0.3">
      <c r="A926" t="s">
        <v>5276</v>
      </c>
      <c r="B926" t="s">
        <v>5609</v>
      </c>
      <c r="C926" t="s">
        <v>5610</v>
      </c>
      <c r="D926" t="s">
        <v>121</v>
      </c>
      <c r="E926" t="s">
        <v>122</v>
      </c>
      <c r="F926" t="s">
        <v>123</v>
      </c>
      <c r="G926" t="s">
        <v>2496</v>
      </c>
      <c r="H926" t="s">
        <v>5279</v>
      </c>
      <c r="I926">
        <v>2014</v>
      </c>
      <c r="J926">
        <v>2014</v>
      </c>
      <c r="K926" t="s">
        <v>5655</v>
      </c>
      <c r="L926" t="s">
        <v>5656</v>
      </c>
      <c r="P926">
        <v>-312645625</v>
      </c>
      <c r="Q926" t="s">
        <v>129</v>
      </c>
      <c r="R926" t="s">
        <v>130</v>
      </c>
      <c r="AI926" t="s">
        <v>5657</v>
      </c>
      <c r="AJ926" t="s">
        <v>5658</v>
      </c>
      <c r="AK926" t="s">
        <v>1104</v>
      </c>
      <c r="AX926" t="s">
        <v>234</v>
      </c>
      <c r="AY926" t="s">
        <v>144</v>
      </c>
      <c r="BA926" t="s">
        <v>145</v>
      </c>
      <c r="BB926" t="s">
        <v>146</v>
      </c>
      <c r="BC926" t="s">
        <v>235</v>
      </c>
      <c r="BD926" t="s">
        <v>236</v>
      </c>
      <c r="BE926">
        <v>-1264963877</v>
      </c>
      <c r="BF926" t="s">
        <v>237</v>
      </c>
      <c r="BG926" t="s">
        <v>238</v>
      </c>
      <c r="BI926">
        <v>-1264963877</v>
      </c>
      <c r="BJ926" t="s">
        <v>237</v>
      </c>
      <c r="BK926" t="s">
        <v>238</v>
      </c>
      <c r="BL926" t="s">
        <v>5662</v>
      </c>
      <c r="BM926">
        <v>14055</v>
      </c>
      <c r="BP926" t="s">
        <v>152</v>
      </c>
      <c r="BR926" t="s">
        <v>5281</v>
      </c>
      <c r="BS926" s="1">
        <v>41831</v>
      </c>
      <c r="BY926" t="s">
        <v>243</v>
      </c>
      <c r="BZ926" t="s">
        <v>244</v>
      </c>
      <c r="CB926" t="s">
        <v>245</v>
      </c>
      <c r="CC926" t="s">
        <v>246</v>
      </c>
      <c r="CF926" t="s">
        <v>247</v>
      </c>
      <c r="CH926" t="s">
        <v>248</v>
      </c>
      <c r="CI926" t="s">
        <v>130</v>
      </c>
      <c r="CK926">
        <v>1.2</v>
      </c>
      <c r="CM926" t="s">
        <v>5282</v>
      </c>
      <c r="CO926" t="s">
        <v>249</v>
      </c>
      <c r="CZ926" t="s">
        <v>980</v>
      </c>
      <c r="DA926" t="s">
        <v>165</v>
      </c>
      <c r="DB926" t="s">
        <v>981</v>
      </c>
      <c r="DN926" t="s">
        <v>253</v>
      </c>
    </row>
    <row r="927" spans="1:118" x14ac:dyDescent="0.3">
      <c r="A927" t="s">
        <v>4335</v>
      </c>
      <c r="B927" t="s">
        <v>5461</v>
      </c>
      <c r="C927" t="s">
        <v>5462</v>
      </c>
      <c r="D927" t="s">
        <v>121</v>
      </c>
      <c r="F927" t="s">
        <v>2380</v>
      </c>
      <c r="G927" t="s">
        <v>124</v>
      </c>
      <c r="I927">
        <v>2015</v>
      </c>
      <c r="J927">
        <v>2015</v>
      </c>
      <c r="K927" t="s">
        <v>5522</v>
      </c>
      <c r="L927" t="s">
        <v>5523</v>
      </c>
      <c r="M927">
        <v>6641</v>
      </c>
      <c r="N927" t="s">
        <v>5524</v>
      </c>
      <c r="P927">
        <v>-433291604</v>
      </c>
      <c r="Q927" t="s">
        <v>129</v>
      </c>
      <c r="R927" t="s">
        <v>130</v>
      </c>
      <c r="S927" t="s">
        <v>5525</v>
      </c>
      <c r="T927" t="s">
        <v>5526</v>
      </c>
      <c r="U927">
        <v>58.136789</v>
      </c>
      <c r="V927">
        <v>25.461376000000001</v>
      </c>
      <c r="W927" t="s">
        <v>5527</v>
      </c>
      <c r="X927" t="s">
        <v>5528</v>
      </c>
      <c r="AG927" t="s">
        <v>3145</v>
      </c>
      <c r="AH927" t="s">
        <v>3146</v>
      </c>
      <c r="AI927" t="s">
        <v>5504</v>
      </c>
      <c r="AJ927" t="s">
        <v>5505</v>
      </c>
      <c r="AK927" t="s">
        <v>364</v>
      </c>
      <c r="AR927" t="s">
        <v>5663</v>
      </c>
      <c r="AS927" t="s">
        <v>5664</v>
      </c>
      <c r="AT927">
        <v>58.136789</v>
      </c>
      <c r="AU927">
        <v>25.461376000000001</v>
      </c>
      <c r="AV927" t="s">
        <v>5527</v>
      </c>
      <c r="AW927" t="s">
        <v>5528</v>
      </c>
      <c r="AX927" t="s">
        <v>143</v>
      </c>
      <c r="AY927" t="s">
        <v>144</v>
      </c>
      <c r="BA927" t="s">
        <v>145</v>
      </c>
      <c r="BB927" t="s">
        <v>146</v>
      </c>
      <c r="BC927" t="s">
        <v>147</v>
      </c>
      <c r="BD927" t="s">
        <v>148</v>
      </c>
      <c r="BL927" t="s">
        <v>5665</v>
      </c>
      <c r="BN927" s="1">
        <v>41823</v>
      </c>
      <c r="BP927" t="s">
        <v>5472</v>
      </c>
      <c r="BR927" t="s">
        <v>4257</v>
      </c>
      <c r="BS927" s="1">
        <v>41823</v>
      </c>
      <c r="BY927" t="s">
        <v>155</v>
      </c>
      <c r="BZ927" t="s">
        <v>156</v>
      </c>
      <c r="CB927" t="s">
        <v>157</v>
      </c>
      <c r="CE927" t="s">
        <v>158</v>
      </c>
      <c r="CF927" t="s">
        <v>159</v>
      </c>
      <c r="CG927" t="s">
        <v>160</v>
      </c>
      <c r="CH927" t="s">
        <v>161</v>
      </c>
      <c r="CI927" t="s">
        <v>130</v>
      </c>
      <c r="CM927" t="s">
        <v>2016</v>
      </c>
      <c r="CO927" t="s">
        <v>163</v>
      </c>
      <c r="CX927" t="s">
        <v>101</v>
      </c>
      <c r="CY927" t="s">
        <v>5473</v>
      </c>
      <c r="CZ927" t="s">
        <v>5474</v>
      </c>
      <c r="DA927" t="s">
        <v>5475</v>
      </c>
      <c r="DD927" t="s">
        <v>5476</v>
      </c>
      <c r="DN927" t="s">
        <v>169</v>
      </c>
    </row>
    <row r="928" spans="1:118" x14ac:dyDescent="0.3">
      <c r="A928" t="s">
        <v>4335</v>
      </c>
      <c r="B928" t="s">
        <v>5461</v>
      </c>
      <c r="C928" t="s">
        <v>5462</v>
      </c>
      <c r="D928" t="s">
        <v>121</v>
      </c>
      <c r="F928" t="s">
        <v>2380</v>
      </c>
      <c r="G928" t="s">
        <v>124</v>
      </c>
      <c r="I928">
        <v>2015</v>
      </c>
      <c r="J928">
        <v>2015</v>
      </c>
      <c r="K928" t="s">
        <v>5666</v>
      </c>
      <c r="L928" t="s">
        <v>5667</v>
      </c>
      <c r="M928">
        <v>5860</v>
      </c>
      <c r="N928" t="s">
        <v>5668</v>
      </c>
      <c r="P928">
        <v>-1495962341</v>
      </c>
      <c r="Q928" t="s">
        <v>129</v>
      </c>
      <c r="R928" t="s">
        <v>130</v>
      </c>
      <c r="S928" t="s">
        <v>5669</v>
      </c>
      <c r="T928" t="s">
        <v>5670</v>
      </c>
      <c r="U928">
        <v>58.883056000000003</v>
      </c>
      <c r="V928">
        <v>25.578892</v>
      </c>
      <c r="W928" t="s">
        <v>5671</v>
      </c>
      <c r="X928" t="s">
        <v>5672</v>
      </c>
      <c r="AG928" t="s">
        <v>3246</v>
      </c>
      <c r="AH928" t="s">
        <v>3247</v>
      </c>
      <c r="AI928" t="s">
        <v>5673</v>
      </c>
      <c r="AJ928" t="s">
        <v>5674</v>
      </c>
      <c r="AK928" t="s">
        <v>507</v>
      </c>
      <c r="AR928" t="s">
        <v>5675</v>
      </c>
      <c r="AS928" t="s">
        <v>5676</v>
      </c>
      <c r="AT928">
        <v>58.883056000000003</v>
      </c>
      <c r="AU928">
        <v>25.578893999999998</v>
      </c>
      <c r="AV928" t="s">
        <v>5677</v>
      </c>
      <c r="AW928" t="s">
        <v>5678</v>
      </c>
      <c r="AX928" t="s">
        <v>143</v>
      </c>
      <c r="AY928" t="s">
        <v>144</v>
      </c>
      <c r="BA928" t="s">
        <v>145</v>
      </c>
      <c r="BB928" t="s">
        <v>146</v>
      </c>
      <c r="BC928" t="s">
        <v>147</v>
      </c>
      <c r="BD928" t="s">
        <v>148</v>
      </c>
      <c r="BL928" t="s">
        <v>5679</v>
      </c>
      <c r="BN928" s="1">
        <v>41823</v>
      </c>
      <c r="BP928" t="s">
        <v>5472</v>
      </c>
      <c r="BR928" t="s">
        <v>4257</v>
      </c>
      <c r="BS928" s="1">
        <v>41823</v>
      </c>
      <c r="BY928" t="s">
        <v>155</v>
      </c>
      <c r="BZ928" t="s">
        <v>156</v>
      </c>
      <c r="CB928" t="s">
        <v>157</v>
      </c>
      <c r="CE928" t="s">
        <v>158</v>
      </c>
      <c r="CF928" t="s">
        <v>159</v>
      </c>
      <c r="CG928" t="s">
        <v>160</v>
      </c>
      <c r="CH928" t="s">
        <v>161</v>
      </c>
      <c r="CI928" t="s">
        <v>130</v>
      </c>
      <c r="CJ928" t="s">
        <v>162</v>
      </c>
      <c r="CK928">
        <v>5</v>
      </c>
      <c r="CM928" t="s">
        <v>2016</v>
      </c>
      <c r="CN928">
        <v>5.0000000000000001E-3</v>
      </c>
      <c r="CO928" t="s">
        <v>163</v>
      </c>
      <c r="CZ928" t="s">
        <v>5474</v>
      </c>
      <c r="DA928" t="s">
        <v>5475</v>
      </c>
      <c r="DD928" t="s">
        <v>5476</v>
      </c>
      <c r="DN928" t="s">
        <v>169</v>
      </c>
    </row>
    <row r="929" spans="1:118" x14ac:dyDescent="0.3">
      <c r="A929" t="s">
        <v>4335</v>
      </c>
      <c r="B929" t="s">
        <v>5461</v>
      </c>
      <c r="C929" t="s">
        <v>5462</v>
      </c>
      <c r="D929" t="s">
        <v>121</v>
      </c>
      <c r="F929" t="s">
        <v>2380</v>
      </c>
      <c r="G929" t="s">
        <v>124</v>
      </c>
      <c r="I929">
        <v>2015</v>
      </c>
      <c r="J929">
        <v>2015</v>
      </c>
      <c r="K929" t="s">
        <v>5680</v>
      </c>
      <c r="L929" t="s">
        <v>5681</v>
      </c>
      <c r="M929">
        <v>5860</v>
      </c>
      <c r="N929" t="s">
        <v>5668</v>
      </c>
      <c r="P929">
        <v>-1618962341</v>
      </c>
      <c r="Q929" t="s">
        <v>129</v>
      </c>
      <c r="R929" t="s">
        <v>130</v>
      </c>
      <c r="S929" t="s">
        <v>5682</v>
      </c>
      <c r="T929" t="s">
        <v>5683</v>
      </c>
      <c r="U929">
        <v>58.869627999999999</v>
      </c>
      <c r="V929">
        <v>25.542214000000001</v>
      </c>
      <c r="W929" t="s">
        <v>5684</v>
      </c>
      <c r="X929" t="s">
        <v>5685</v>
      </c>
      <c r="AG929" t="s">
        <v>3246</v>
      </c>
      <c r="AH929" t="s">
        <v>3247</v>
      </c>
      <c r="AI929" t="s">
        <v>5673</v>
      </c>
      <c r="AJ929" t="s">
        <v>5674</v>
      </c>
      <c r="AK929" t="s">
        <v>507</v>
      </c>
      <c r="AR929" t="s">
        <v>5686</v>
      </c>
      <c r="AS929" t="s">
        <v>5687</v>
      </c>
      <c r="AT929">
        <v>58.869622999999997</v>
      </c>
      <c r="AU929">
        <v>25.542217999999998</v>
      </c>
      <c r="AV929" t="s">
        <v>5688</v>
      </c>
      <c r="AW929" t="s">
        <v>5689</v>
      </c>
      <c r="AX929" t="s">
        <v>143</v>
      </c>
      <c r="AY929" t="s">
        <v>144</v>
      </c>
      <c r="BA929" t="s">
        <v>145</v>
      </c>
      <c r="BB929" t="s">
        <v>146</v>
      </c>
      <c r="BC929" t="s">
        <v>147</v>
      </c>
      <c r="BD929" t="s">
        <v>148</v>
      </c>
      <c r="BL929" t="s">
        <v>5690</v>
      </c>
      <c r="BN929" s="1">
        <v>41823</v>
      </c>
      <c r="BP929" t="s">
        <v>5472</v>
      </c>
      <c r="BR929" t="s">
        <v>4257</v>
      </c>
      <c r="BS929" s="1">
        <v>41823</v>
      </c>
      <c r="BY929" t="s">
        <v>155</v>
      </c>
      <c r="BZ929" t="s">
        <v>156</v>
      </c>
      <c r="CB929" t="s">
        <v>157</v>
      </c>
      <c r="CE929" t="s">
        <v>158</v>
      </c>
      <c r="CF929" t="s">
        <v>159</v>
      </c>
      <c r="CG929" t="s">
        <v>160</v>
      </c>
      <c r="CH929" t="s">
        <v>161</v>
      </c>
      <c r="CI929" t="s">
        <v>130</v>
      </c>
      <c r="CJ929" t="s">
        <v>162</v>
      </c>
      <c r="CK929">
        <v>5</v>
      </c>
      <c r="CM929" t="s">
        <v>2016</v>
      </c>
      <c r="CN929">
        <v>5.0000000000000001E-3</v>
      </c>
      <c r="CO929" t="s">
        <v>163</v>
      </c>
      <c r="CZ929" t="s">
        <v>5474</v>
      </c>
      <c r="DA929" t="s">
        <v>5475</v>
      </c>
      <c r="DD929" t="s">
        <v>5476</v>
      </c>
      <c r="DN929" t="s">
        <v>169</v>
      </c>
    </row>
    <row r="930" spans="1:118" x14ac:dyDescent="0.3">
      <c r="A930" t="s">
        <v>4335</v>
      </c>
      <c r="B930" t="s">
        <v>5461</v>
      </c>
      <c r="C930" t="s">
        <v>5462</v>
      </c>
      <c r="D930" t="s">
        <v>121</v>
      </c>
      <c r="F930" t="s">
        <v>2380</v>
      </c>
      <c r="G930" t="s">
        <v>124</v>
      </c>
      <c r="I930">
        <v>2015</v>
      </c>
      <c r="J930">
        <v>2015</v>
      </c>
      <c r="K930" t="s">
        <v>5691</v>
      </c>
      <c r="L930" t="s">
        <v>5692</v>
      </c>
      <c r="M930">
        <v>8595</v>
      </c>
      <c r="N930" t="s">
        <v>5693</v>
      </c>
      <c r="P930">
        <v>1249462341</v>
      </c>
      <c r="Q930" t="s">
        <v>129</v>
      </c>
      <c r="R930" t="s">
        <v>130</v>
      </c>
      <c r="S930" t="s">
        <v>5694</v>
      </c>
      <c r="T930" t="s">
        <v>5695</v>
      </c>
      <c r="U930">
        <v>58.792496999999997</v>
      </c>
      <c r="V930">
        <v>25.422768999999999</v>
      </c>
      <c r="W930" t="s">
        <v>5696</v>
      </c>
      <c r="X930" t="s">
        <v>5697</v>
      </c>
      <c r="AG930" t="s">
        <v>3246</v>
      </c>
      <c r="AH930" t="s">
        <v>3247</v>
      </c>
      <c r="AI930" t="s">
        <v>5673</v>
      </c>
      <c r="AJ930" t="s">
        <v>5674</v>
      </c>
      <c r="AK930" t="s">
        <v>507</v>
      </c>
      <c r="AR930" t="s">
        <v>5698</v>
      </c>
      <c r="AS930" t="s">
        <v>5699</v>
      </c>
      <c r="AT930">
        <v>58.792496999999997</v>
      </c>
      <c r="AU930">
        <v>25.422768999999999</v>
      </c>
      <c r="AV930" t="s">
        <v>5696</v>
      </c>
      <c r="AW930" t="s">
        <v>5697</v>
      </c>
      <c r="AX930" t="s">
        <v>143</v>
      </c>
      <c r="AY930" t="s">
        <v>144</v>
      </c>
      <c r="BA930" t="s">
        <v>145</v>
      </c>
      <c r="BB930" t="s">
        <v>146</v>
      </c>
      <c r="BC930" t="s">
        <v>147</v>
      </c>
      <c r="BD930" t="s">
        <v>148</v>
      </c>
      <c r="BL930" t="s">
        <v>5700</v>
      </c>
      <c r="BN930" s="1">
        <v>41823</v>
      </c>
      <c r="BP930" t="s">
        <v>5472</v>
      </c>
      <c r="BR930" t="s">
        <v>4257</v>
      </c>
      <c r="BS930" s="1">
        <v>41823</v>
      </c>
      <c r="BY930" t="s">
        <v>155</v>
      </c>
      <c r="BZ930" t="s">
        <v>156</v>
      </c>
      <c r="CB930" t="s">
        <v>157</v>
      </c>
      <c r="CE930" t="s">
        <v>158</v>
      </c>
      <c r="CF930" t="s">
        <v>159</v>
      </c>
      <c r="CG930" t="s">
        <v>160</v>
      </c>
      <c r="CH930" t="s">
        <v>161</v>
      </c>
      <c r="CI930" t="s">
        <v>130</v>
      </c>
      <c r="CJ930" t="s">
        <v>162</v>
      </c>
      <c r="CK930">
        <v>5</v>
      </c>
      <c r="CM930" t="s">
        <v>2016</v>
      </c>
      <c r="CN930">
        <v>5.0000000000000001E-3</v>
      </c>
      <c r="CO930" t="s">
        <v>163</v>
      </c>
      <c r="CZ930" t="s">
        <v>5474</v>
      </c>
      <c r="DA930" t="s">
        <v>5475</v>
      </c>
      <c r="DD930" t="s">
        <v>5476</v>
      </c>
      <c r="DN930" t="s">
        <v>169</v>
      </c>
    </row>
    <row r="931" spans="1:118" x14ac:dyDescent="0.3">
      <c r="A931" t="s">
        <v>4335</v>
      </c>
      <c r="B931" t="s">
        <v>5461</v>
      </c>
      <c r="C931" t="s">
        <v>5462</v>
      </c>
      <c r="D931" t="s">
        <v>121</v>
      </c>
      <c r="F931" t="s">
        <v>2380</v>
      </c>
      <c r="G931" t="s">
        <v>124</v>
      </c>
      <c r="I931">
        <v>2015</v>
      </c>
      <c r="J931">
        <v>2015</v>
      </c>
      <c r="K931" t="s">
        <v>5511</v>
      </c>
      <c r="L931" t="s">
        <v>5512</v>
      </c>
      <c r="M931">
        <v>6510</v>
      </c>
      <c r="N931" t="s">
        <v>5513</v>
      </c>
      <c r="P931">
        <v>1371966702</v>
      </c>
      <c r="Q931" t="s">
        <v>129</v>
      </c>
      <c r="R931" t="s">
        <v>130</v>
      </c>
      <c r="S931" t="s">
        <v>5514</v>
      </c>
      <c r="T931" t="s">
        <v>5515</v>
      </c>
      <c r="U931">
        <v>58.123401999999999</v>
      </c>
      <c r="V931">
        <v>25.444858</v>
      </c>
      <c r="W931" t="s">
        <v>5516</v>
      </c>
      <c r="X931" t="s">
        <v>5517</v>
      </c>
      <c r="AG931" t="s">
        <v>5518</v>
      </c>
      <c r="AH931" t="s">
        <v>5512</v>
      </c>
      <c r="AI931" t="s">
        <v>5519</v>
      </c>
      <c r="AJ931" t="s">
        <v>5520</v>
      </c>
      <c r="AK931" t="s">
        <v>364</v>
      </c>
      <c r="AR931" t="s">
        <v>5514</v>
      </c>
      <c r="AS931" t="s">
        <v>5515</v>
      </c>
      <c r="AT931">
        <v>58.123401999999999</v>
      </c>
      <c r="AU931">
        <v>25.444858</v>
      </c>
      <c r="AV931" t="s">
        <v>5516</v>
      </c>
      <c r="AW931" t="s">
        <v>5517</v>
      </c>
      <c r="AX931" t="s">
        <v>143</v>
      </c>
      <c r="AY931" t="s">
        <v>144</v>
      </c>
      <c r="BA931" t="s">
        <v>145</v>
      </c>
      <c r="BB931" t="s">
        <v>146</v>
      </c>
      <c r="BC931" t="s">
        <v>147</v>
      </c>
      <c r="BD931" t="s">
        <v>148</v>
      </c>
      <c r="BL931" t="s">
        <v>5701</v>
      </c>
      <c r="BN931" s="1">
        <v>41823</v>
      </c>
      <c r="BP931" t="s">
        <v>5472</v>
      </c>
      <c r="BR931" t="s">
        <v>4257</v>
      </c>
      <c r="BS931" s="1">
        <v>41823</v>
      </c>
      <c r="BY931" t="s">
        <v>155</v>
      </c>
      <c r="BZ931" t="s">
        <v>156</v>
      </c>
      <c r="CB931" t="s">
        <v>157</v>
      </c>
      <c r="CE931" t="s">
        <v>158</v>
      </c>
      <c r="CF931" t="s">
        <v>159</v>
      </c>
      <c r="CG931" t="s">
        <v>160</v>
      </c>
      <c r="CH931" t="s">
        <v>161</v>
      </c>
      <c r="CI931" t="s">
        <v>130</v>
      </c>
      <c r="CM931" t="s">
        <v>2016</v>
      </c>
      <c r="CO931" t="s">
        <v>163</v>
      </c>
      <c r="CX931" t="s">
        <v>101</v>
      </c>
      <c r="CY931" t="s">
        <v>5473</v>
      </c>
      <c r="CZ931" t="s">
        <v>5474</v>
      </c>
      <c r="DA931" t="s">
        <v>5475</v>
      </c>
      <c r="DD931" t="s">
        <v>5476</v>
      </c>
      <c r="DN931" t="s">
        <v>169</v>
      </c>
    </row>
    <row r="932" spans="1:118" x14ac:dyDescent="0.3">
      <c r="A932" t="s">
        <v>4335</v>
      </c>
      <c r="B932" t="s">
        <v>5461</v>
      </c>
      <c r="C932" t="s">
        <v>5462</v>
      </c>
      <c r="D932" t="s">
        <v>121</v>
      </c>
      <c r="F932" t="s">
        <v>2380</v>
      </c>
      <c r="G932" t="s">
        <v>124</v>
      </c>
      <c r="I932">
        <v>2015</v>
      </c>
      <c r="J932">
        <v>2015</v>
      </c>
      <c r="K932" t="s">
        <v>5497</v>
      </c>
      <c r="L932" t="s">
        <v>5498</v>
      </c>
      <c r="M932">
        <v>1060</v>
      </c>
      <c r="N932" t="s">
        <v>5499</v>
      </c>
      <c r="P932">
        <v>-1392590960</v>
      </c>
      <c r="Q932" t="s">
        <v>129</v>
      </c>
      <c r="R932" t="s">
        <v>130</v>
      </c>
      <c r="S932" t="s">
        <v>5500</v>
      </c>
      <c r="T932" t="s">
        <v>5501</v>
      </c>
      <c r="U932">
        <v>58.138266000000002</v>
      </c>
      <c r="V932">
        <v>25.371106000000001</v>
      </c>
      <c r="W932" t="s">
        <v>5502</v>
      </c>
      <c r="X932" t="s">
        <v>5503</v>
      </c>
      <c r="AG932" t="s">
        <v>3145</v>
      </c>
      <c r="AH932" t="s">
        <v>3146</v>
      </c>
      <c r="AI932" t="s">
        <v>5504</v>
      </c>
      <c r="AJ932" t="s">
        <v>5505</v>
      </c>
      <c r="AK932" t="s">
        <v>364</v>
      </c>
      <c r="AR932" t="s">
        <v>5506</v>
      </c>
      <c r="AS932" t="s">
        <v>5507</v>
      </c>
      <c r="AT932">
        <v>58.138238000000001</v>
      </c>
      <c r="AU932">
        <v>25.371257</v>
      </c>
      <c r="AV932" t="s">
        <v>5508</v>
      </c>
      <c r="AW932" t="s">
        <v>5509</v>
      </c>
      <c r="AX932" t="s">
        <v>143</v>
      </c>
      <c r="AY932" t="s">
        <v>144</v>
      </c>
      <c r="BA932" t="s">
        <v>145</v>
      </c>
      <c r="BB932" t="s">
        <v>146</v>
      </c>
      <c r="BC932" t="s">
        <v>147</v>
      </c>
      <c r="BD932" t="s">
        <v>148</v>
      </c>
      <c r="BL932" t="s">
        <v>5702</v>
      </c>
      <c r="BN932" s="1">
        <v>41823</v>
      </c>
      <c r="BP932" t="s">
        <v>5472</v>
      </c>
      <c r="BR932" t="s">
        <v>4257</v>
      </c>
      <c r="BS932" s="1">
        <v>41823</v>
      </c>
      <c r="BY932" t="s">
        <v>155</v>
      </c>
      <c r="BZ932" t="s">
        <v>156</v>
      </c>
      <c r="CB932" t="s">
        <v>157</v>
      </c>
      <c r="CE932" t="s">
        <v>158</v>
      </c>
      <c r="CF932" t="s">
        <v>159</v>
      </c>
      <c r="CG932" t="s">
        <v>160</v>
      </c>
      <c r="CH932" t="s">
        <v>161</v>
      </c>
      <c r="CI932" t="s">
        <v>130</v>
      </c>
      <c r="CM932" t="s">
        <v>2016</v>
      </c>
      <c r="CO932" t="s">
        <v>163</v>
      </c>
      <c r="CX932" t="s">
        <v>101</v>
      </c>
      <c r="CY932" t="s">
        <v>5473</v>
      </c>
      <c r="CZ932" t="s">
        <v>5474</v>
      </c>
      <c r="DA932" t="s">
        <v>5475</v>
      </c>
      <c r="DD932" t="s">
        <v>5476</v>
      </c>
      <c r="DN932" t="s">
        <v>169</v>
      </c>
    </row>
    <row r="933" spans="1:118" x14ac:dyDescent="0.3">
      <c r="A933" t="s">
        <v>4335</v>
      </c>
      <c r="B933" t="s">
        <v>5461</v>
      </c>
      <c r="C933" t="s">
        <v>5462</v>
      </c>
      <c r="D933" t="s">
        <v>121</v>
      </c>
      <c r="F933" t="s">
        <v>2380</v>
      </c>
      <c r="G933" t="s">
        <v>124</v>
      </c>
      <c r="I933">
        <v>2015</v>
      </c>
      <c r="J933">
        <v>2015</v>
      </c>
      <c r="K933" t="s">
        <v>5703</v>
      </c>
      <c r="L933" t="s">
        <v>5704</v>
      </c>
      <c r="M933">
        <v>2315</v>
      </c>
      <c r="N933" t="s">
        <v>5705</v>
      </c>
      <c r="P933">
        <v>516462341</v>
      </c>
      <c r="Q933" t="s">
        <v>129</v>
      </c>
      <c r="R933" t="s">
        <v>130</v>
      </c>
      <c r="S933" t="s">
        <v>5706</v>
      </c>
      <c r="T933" t="s">
        <v>5707</v>
      </c>
      <c r="U933">
        <v>58.753608</v>
      </c>
      <c r="V933">
        <v>25.321940000000001</v>
      </c>
      <c r="W933" t="s">
        <v>5708</v>
      </c>
      <c r="X933" t="s">
        <v>5709</v>
      </c>
      <c r="AG933" t="s">
        <v>3246</v>
      </c>
      <c r="AH933" t="s">
        <v>3247</v>
      </c>
      <c r="AI933" t="s">
        <v>5673</v>
      </c>
      <c r="AJ933" t="s">
        <v>5674</v>
      </c>
      <c r="AK933" t="s">
        <v>507</v>
      </c>
      <c r="AR933" t="s">
        <v>5710</v>
      </c>
      <c r="AS933" t="s">
        <v>5711</v>
      </c>
      <c r="AT933">
        <v>58.753608</v>
      </c>
      <c r="AU933">
        <v>25.321940000000001</v>
      </c>
      <c r="AV933" t="s">
        <v>5712</v>
      </c>
      <c r="AW933" t="s">
        <v>5709</v>
      </c>
      <c r="AX933" t="s">
        <v>143</v>
      </c>
      <c r="AY933" t="s">
        <v>144</v>
      </c>
      <c r="BA933" t="s">
        <v>145</v>
      </c>
      <c r="BB933" t="s">
        <v>146</v>
      </c>
      <c r="BC933" t="s">
        <v>147</v>
      </c>
      <c r="BD933" t="s">
        <v>148</v>
      </c>
      <c r="BL933" t="s">
        <v>5713</v>
      </c>
      <c r="BN933" s="1">
        <v>41823</v>
      </c>
      <c r="BP933" t="s">
        <v>5472</v>
      </c>
      <c r="BR933" t="s">
        <v>4257</v>
      </c>
      <c r="BS933" s="1">
        <v>41823</v>
      </c>
      <c r="BY933" t="s">
        <v>155</v>
      </c>
      <c r="BZ933" t="s">
        <v>156</v>
      </c>
      <c r="CB933" t="s">
        <v>157</v>
      </c>
      <c r="CE933" t="s">
        <v>158</v>
      </c>
      <c r="CF933" t="s">
        <v>159</v>
      </c>
      <c r="CG933" t="s">
        <v>160</v>
      </c>
      <c r="CH933" t="s">
        <v>161</v>
      </c>
      <c r="CI933" t="s">
        <v>130</v>
      </c>
      <c r="CJ933" t="s">
        <v>162</v>
      </c>
      <c r="CK933">
        <v>5</v>
      </c>
      <c r="CM933" t="s">
        <v>2016</v>
      </c>
      <c r="CN933">
        <v>5.0000000000000001E-3</v>
      </c>
      <c r="CO933" t="s">
        <v>163</v>
      </c>
      <c r="CZ933" t="s">
        <v>5474</v>
      </c>
      <c r="DA933" t="s">
        <v>5475</v>
      </c>
      <c r="DD933" t="s">
        <v>5476</v>
      </c>
      <c r="DN933" t="s">
        <v>169</v>
      </c>
    </row>
    <row r="934" spans="1:118" x14ac:dyDescent="0.3">
      <c r="A934" t="s">
        <v>4335</v>
      </c>
      <c r="B934" t="s">
        <v>5461</v>
      </c>
      <c r="C934" t="s">
        <v>5462</v>
      </c>
      <c r="D934" t="s">
        <v>121</v>
      </c>
      <c r="F934" t="s">
        <v>2380</v>
      </c>
      <c r="G934" t="s">
        <v>124</v>
      </c>
      <c r="I934">
        <v>2015</v>
      </c>
      <c r="J934">
        <v>2015</v>
      </c>
      <c r="K934" t="s">
        <v>5534</v>
      </c>
      <c r="L934" t="s">
        <v>5535</v>
      </c>
      <c r="M934">
        <v>6510</v>
      </c>
      <c r="N934" t="s">
        <v>5513</v>
      </c>
      <c r="P934">
        <v>-175393322</v>
      </c>
      <c r="Q934" t="s">
        <v>129</v>
      </c>
      <c r="R934" t="s">
        <v>130</v>
      </c>
      <c r="S934" t="s">
        <v>5536</v>
      </c>
      <c r="T934" t="s">
        <v>5537</v>
      </c>
      <c r="U934">
        <v>58.134801000000003</v>
      </c>
      <c r="V934">
        <v>25.419107</v>
      </c>
      <c r="W934" t="s">
        <v>5538</v>
      </c>
      <c r="X934" t="s">
        <v>5539</v>
      </c>
      <c r="AG934" t="s">
        <v>3145</v>
      </c>
      <c r="AH934" t="s">
        <v>3146</v>
      </c>
      <c r="AI934" t="s">
        <v>5504</v>
      </c>
      <c r="AJ934" t="s">
        <v>5505</v>
      </c>
      <c r="AK934" t="s">
        <v>364</v>
      </c>
      <c r="AR934" t="s">
        <v>5540</v>
      </c>
      <c r="AS934" t="s">
        <v>5541</v>
      </c>
      <c r="AT934">
        <v>58.134808</v>
      </c>
      <c r="AU934">
        <v>25.419328</v>
      </c>
      <c r="AV934" t="s">
        <v>5542</v>
      </c>
      <c r="AW934" t="s">
        <v>5543</v>
      </c>
      <c r="AX934" t="s">
        <v>143</v>
      </c>
      <c r="AY934" t="s">
        <v>144</v>
      </c>
      <c r="BA934" t="s">
        <v>145</v>
      </c>
      <c r="BB934" t="s">
        <v>146</v>
      </c>
      <c r="BC934" t="s">
        <v>147</v>
      </c>
      <c r="BD934" t="s">
        <v>148</v>
      </c>
      <c r="BL934" t="s">
        <v>5714</v>
      </c>
      <c r="BN934" s="1">
        <v>41823</v>
      </c>
      <c r="BP934" t="s">
        <v>5472</v>
      </c>
      <c r="BR934" t="s">
        <v>4257</v>
      </c>
      <c r="BS934" s="1">
        <v>41823</v>
      </c>
      <c r="BY934" t="s">
        <v>155</v>
      </c>
      <c r="BZ934" t="s">
        <v>156</v>
      </c>
      <c r="CB934" t="s">
        <v>157</v>
      </c>
      <c r="CE934" t="s">
        <v>158</v>
      </c>
      <c r="CF934" t="s">
        <v>159</v>
      </c>
      <c r="CG934" t="s">
        <v>160</v>
      </c>
      <c r="CH934" t="s">
        <v>161</v>
      </c>
      <c r="CI934" t="s">
        <v>130</v>
      </c>
      <c r="CM934" t="s">
        <v>2016</v>
      </c>
      <c r="CO934" t="s">
        <v>163</v>
      </c>
      <c r="CX934" t="s">
        <v>101</v>
      </c>
      <c r="CY934" t="s">
        <v>5473</v>
      </c>
      <c r="CZ934" t="s">
        <v>5474</v>
      </c>
      <c r="DA934" t="s">
        <v>5475</v>
      </c>
      <c r="DD934" t="s">
        <v>5476</v>
      </c>
      <c r="DN934" t="s">
        <v>169</v>
      </c>
    </row>
    <row r="935" spans="1:118" x14ac:dyDescent="0.3">
      <c r="A935" t="s">
        <v>4335</v>
      </c>
      <c r="B935" t="s">
        <v>5461</v>
      </c>
      <c r="C935" t="s">
        <v>5462</v>
      </c>
      <c r="D935" t="s">
        <v>121</v>
      </c>
      <c r="F935" t="s">
        <v>2380</v>
      </c>
      <c r="G935" t="s">
        <v>124</v>
      </c>
      <c r="I935">
        <v>2015</v>
      </c>
      <c r="J935">
        <v>2015</v>
      </c>
      <c r="K935" t="s">
        <v>5463</v>
      </c>
      <c r="L935" t="s">
        <v>5464</v>
      </c>
      <c r="M935">
        <v>6619</v>
      </c>
      <c r="N935" t="s">
        <v>4194</v>
      </c>
      <c r="P935">
        <v>-1286938558</v>
      </c>
      <c r="Q935" t="s">
        <v>129</v>
      </c>
      <c r="R935" t="s">
        <v>130</v>
      </c>
      <c r="S935" t="s">
        <v>5465</v>
      </c>
      <c r="T935" t="s">
        <v>5466</v>
      </c>
      <c r="U935">
        <v>58.389870999999999</v>
      </c>
      <c r="V935">
        <v>24.495939</v>
      </c>
      <c r="W935" t="s">
        <v>5467</v>
      </c>
      <c r="X935" t="s">
        <v>5468</v>
      </c>
      <c r="AG935" t="s">
        <v>3246</v>
      </c>
      <c r="AH935" t="s">
        <v>3247</v>
      </c>
      <c r="AI935" t="s">
        <v>5469</v>
      </c>
      <c r="AJ935" t="s">
        <v>5470</v>
      </c>
      <c r="AK935" t="s">
        <v>507</v>
      </c>
      <c r="AR935" t="s">
        <v>5465</v>
      </c>
      <c r="AS935" t="s">
        <v>5466</v>
      </c>
      <c r="AT935">
        <v>58.389870999999999</v>
      </c>
      <c r="AU935">
        <v>24.495939</v>
      </c>
      <c r="AV935" t="s">
        <v>5467</v>
      </c>
      <c r="AW935" t="s">
        <v>5468</v>
      </c>
      <c r="AX935" t="s">
        <v>143</v>
      </c>
      <c r="AY935" t="s">
        <v>144</v>
      </c>
      <c r="BA935" t="s">
        <v>145</v>
      </c>
      <c r="BB935" t="s">
        <v>146</v>
      </c>
      <c r="BC935" t="s">
        <v>147</v>
      </c>
      <c r="BD935" t="s">
        <v>148</v>
      </c>
      <c r="BL935" t="s">
        <v>5715</v>
      </c>
      <c r="BN935" s="1">
        <v>41822</v>
      </c>
      <c r="BP935" t="s">
        <v>5472</v>
      </c>
      <c r="BR935" t="s">
        <v>4257</v>
      </c>
      <c r="BS935" s="1">
        <v>41822</v>
      </c>
      <c r="BY935" t="s">
        <v>155</v>
      </c>
      <c r="BZ935" t="s">
        <v>156</v>
      </c>
      <c r="CB935" t="s">
        <v>157</v>
      </c>
      <c r="CE935" t="s">
        <v>158</v>
      </c>
      <c r="CF935" t="s">
        <v>159</v>
      </c>
      <c r="CG935" t="s">
        <v>160</v>
      </c>
      <c r="CH935" t="s">
        <v>161</v>
      </c>
      <c r="CI935" t="s">
        <v>130</v>
      </c>
      <c r="CJ935" t="s">
        <v>162</v>
      </c>
      <c r="CK935">
        <v>5</v>
      </c>
      <c r="CM935" t="s">
        <v>2016</v>
      </c>
      <c r="CN935">
        <v>5.0000000000000001E-3</v>
      </c>
      <c r="CO935" t="s">
        <v>163</v>
      </c>
      <c r="CZ935" t="s">
        <v>5474</v>
      </c>
      <c r="DA935" t="s">
        <v>5475</v>
      </c>
      <c r="DD935" t="s">
        <v>5476</v>
      </c>
      <c r="DN935" t="s">
        <v>169</v>
      </c>
    </row>
    <row r="936" spans="1:118" x14ac:dyDescent="0.3">
      <c r="A936" t="s">
        <v>4335</v>
      </c>
      <c r="B936" t="s">
        <v>5461</v>
      </c>
      <c r="C936" t="s">
        <v>5462</v>
      </c>
      <c r="D936" t="s">
        <v>121</v>
      </c>
      <c r="F936" t="s">
        <v>2380</v>
      </c>
      <c r="G936" t="s">
        <v>124</v>
      </c>
      <c r="I936">
        <v>2015</v>
      </c>
      <c r="J936">
        <v>2015</v>
      </c>
      <c r="K936" t="s">
        <v>5716</v>
      </c>
      <c r="L936" t="s">
        <v>5717</v>
      </c>
      <c r="M936">
        <v>6619</v>
      </c>
      <c r="N936" t="s">
        <v>4194</v>
      </c>
      <c r="P936">
        <v>-1925249636</v>
      </c>
      <c r="Q936" t="s">
        <v>203</v>
      </c>
      <c r="R936" t="s">
        <v>130</v>
      </c>
      <c r="S936" t="s">
        <v>5718</v>
      </c>
      <c r="T936" t="s">
        <v>5719</v>
      </c>
      <c r="U936">
        <v>58.388508000000002</v>
      </c>
      <c r="V936">
        <v>24.481489</v>
      </c>
      <c r="W936" t="s">
        <v>5720</v>
      </c>
      <c r="X936" t="s">
        <v>5721</v>
      </c>
      <c r="AG936" t="s">
        <v>5722</v>
      </c>
      <c r="AH936" t="s">
        <v>5723</v>
      </c>
      <c r="AI936" t="s">
        <v>5724</v>
      </c>
      <c r="AJ936" t="s">
        <v>5725</v>
      </c>
      <c r="AK936" t="s">
        <v>594</v>
      </c>
      <c r="AR936" t="s">
        <v>5726</v>
      </c>
      <c r="AS936" t="s">
        <v>5727</v>
      </c>
      <c r="AT936">
        <v>58.388615999999999</v>
      </c>
      <c r="AU936">
        <v>24.481268</v>
      </c>
      <c r="AV936" t="s">
        <v>5728</v>
      </c>
      <c r="AW936" t="s">
        <v>5729</v>
      </c>
      <c r="AX936" t="s">
        <v>143</v>
      </c>
      <c r="AY936" t="s">
        <v>144</v>
      </c>
      <c r="BA936" t="s">
        <v>145</v>
      </c>
      <c r="BB936" t="s">
        <v>146</v>
      </c>
      <c r="BC936" t="s">
        <v>147</v>
      </c>
      <c r="BD936" t="s">
        <v>148</v>
      </c>
      <c r="BL936" t="s">
        <v>5730</v>
      </c>
      <c r="BN936" s="1">
        <v>41822</v>
      </c>
      <c r="BP936" t="s">
        <v>5472</v>
      </c>
      <c r="BR936" t="s">
        <v>4257</v>
      </c>
      <c r="BS936" s="1">
        <v>41822</v>
      </c>
      <c r="BY936" t="s">
        <v>155</v>
      </c>
      <c r="BZ936" t="s">
        <v>156</v>
      </c>
      <c r="CB936" t="s">
        <v>157</v>
      </c>
      <c r="CE936" t="s">
        <v>158</v>
      </c>
      <c r="CF936" t="s">
        <v>159</v>
      </c>
      <c r="CG936" t="s">
        <v>160</v>
      </c>
      <c r="CH936" t="s">
        <v>161</v>
      </c>
      <c r="CI936" t="s">
        <v>130</v>
      </c>
      <c r="CJ936" t="s">
        <v>162</v>
      </c>
      <c r="CK936">
        <v>5</v>
      </c>
      <c r="CM936" t="s">
        <v>2016</v>
      </c>
      <c r="CN936">
        <v>5.0000000000000001E-3</v>
      </c>
      <c r="CO936" t="s">
        <v>163</v>
      </c>
      <c r="CZ936" t="s">
        <v>5474</v>
      </c>
      <c r="DA936" t="s">
        <v>5475</v>
      </c>
      <c r="DD936" t="s">
        <v>5476</v>
      </c>
      <c r="DN936" t="s">
        <v>169</v>
      </c>
    </row>
    <row r="937" spans="1:118" x14ac:dyDescent="0.3">
      <c r="A937" t="s">
        <v>4335</v>
      </c>
      <c r="B937" t="s">
        <v>5461</v>
      </c>
      <c r="C937" t="s">
        <v>5462</v>
      </c>
      <c r="D937" t="s">
        <v>121</v>
      </c>
      <c r="F937" t="s">
        <v>2380</v>
      </c>
      <c r="G937" t="s">
        <v>124</v>
      </c>
      <c r="I937">
        <v>2015</v>
      </c>
      <c r="J937">
        <v>2015</v>
      </c>
      <c r="K937" t="s">
        <v>5731</v>
      </c>
      <c r="L937" t="s">
        <v>5732</v>
      </c>
      <c r="M937">
        <v>8885</v>
      </c>
      <c r="N937" t="s">
        <v>5733</v>
      </c>
      <c r="P937">
        <v>319962341</v>
      </c>
      <c r="Q937" t="s">
        <v>129</v>
      </c>
      <c r="R937" t="s">
        <v>130</v>
      </c>
      <c r="S937" t="s">
        <v>5734</v>
      </c>
      <c r="T937" t="s">
        <v>5735</v>
      </c>
      <c r="U937">
        <v>58.411662</v>
      </c>
      <c r="V937">
        <v>24.653601999999999</v>
      </c>
      <c r="W937" t="s">
        <v>5736</v>
      </c>
      <c r="X937" t="s">
        <v>5737</v>
      </c>
      <c r="AG937" t="s">
        <v>3246</v>
      </c>
      <c r="AH937" t="s">
        <v>3247</v>
      </c>
      <c r="AI937" t="s">
        <v>5469</v>
      </c>
      <c r="AJ937" t="s">
        <v>5470</v>
      </c>
      <c r="AK937" t="s">
        <v>507</v>
      </c>
      <c r="AR937" t="s">
        <v>5738</v>
      </c>
      <c r="AS937" t="s">
        <v>5739</v>
      </c>
      <c r="AT937">
        <v>58.411662</v>
      </c>
      <c r="AU937">
        <v>24.653601999999999</v>
      </c>
      <c r="AV937" t="s">
        <v>5736</v>
      </c>
      <c r="AW937" t="s">
        <v>5737</v>
      </c>
      <c r="AX937" t="s">
        <v>143</v>
      </c>
      <c r="AY937" t="s">
        <v>144</v>
      </c>
      <c r="BA937" t="s">
        <v>145</v>
      </c>
      <c r="BB937" t="s">
        <v>146</v>
      </c>
      <c r="BC937" t="s">
        <v>147</v>
      </c>
      <c r="BD937" t="s">
        <v>148</v>
      </c>
      <c r="BL937" t="s">
        <v>5740</v>
      </c>
      <c r="BN937" s="1">
        <v>41822</v>
      </c>
      <c r="BP937" t="s">
        <v>5472</v>
      </c>
      <c r="BR937" t="s">
        <v>4257</v>
      </c>
      <c r="BS937" s="1">
        <v>41822</v>
      </c>
      <c r="BY937" t="s">
        <v>155</v>
      </c>
      <c r="BZ937" t="s">
        <v>156</v>
      </c>
      <c r="CB937" t="s">
        <v>157</v>
      </c>
      <c r="CE937" t="s">
        <v>158</v>
      </c>
      <c r="CF937" t="s">
        <v>159</v>
      </c>
      <c r="CG937" t="s">
        <v>160</v>
      </c>
      <c r="CH937" t="s">
        <v>161</v>
      </c>
      <c r="CI937" t="s">
        <v>130</v>
      </c>
      <c r="CJ937" t="s">
        <v>162</v>
      </c>
      <c r="CK937">
        <v>5</v>
      </c>
      <c r="CM937" t="s">
        <v>2016</v>
      </c>
      <c r="CN937">
        <v>5.0000000000000001E-3</v>
      </c>
      <c r="CO937" t="s">
        <v>163</v>
      </c>
      <c r="CZ937" t="s">
        <v>5474</v>
      </c>
      <c r="DA937" t="s">
        <v>5475</v>
      </c>
      <c r="DD937" t="s">
        <v>5476</v>
      </c>
      <c r="DN937" t="s">
        <v>169</v>
      </c>
    </row>
    <row r="938" spans="1:118" x14ac:dyDescent="0.3">
      <c r="A938" t="s">
        <v>4335</v>
      </c>
      <c r="B938" t="s">
        <v>5461</v>
      </c>
      <c r="C938" t="s">
        <v>5462</v>
      </c>
      <c r="D938" t="s">
        <v>121</v>
      </c>
      <c r="F938" t="s">
        <v>2380</v>
      </c>
      <c r="G938" t="s">
        <v>124</v>
      </c>
      <c r="I938">
        <v>2015</v>
      </c>
      <c r="J938">
        <v>2015</v>
      </c>
      <c r="K938" t="s">
        <v>5741</v>
      </c>
      <c r="L938" t="s">
        <v>5742</v>
      </c>
      <c r="M938">
        <v>5864</v>
      </c>
      <c r="N938" t="s">
        <v>5743</v>
      </c>
      <c r="P938">
        <v>-109929616</v>
      </c>
      <c r="Q938" t="s">
        <v>129</v>
      </c>
      <c r="R938" t="s">
        <v>130</v>
      </c>
      <c r="S938" t="s">
        <v>5744</v>
      </c>
      <c r="T938" t="s">
        <v>5745</v>
      </c>
      <c r="U938">
        <v>58.366385999999999</v>
      </c>
      <c r="V938">
        <v>24.594031999999999</v>
      </c>
      <c r="W938" t="s">
        <v>5746</v>
      </c>
      <c r="X938" t="s">
        <v>5747</v>
      </c>
      <c r="AG938" t="s">
        <v>3246</v>
      </c>
      <c r="AH938" t="s">
        <v>3247</v>
      </c>
      <c r="AI938" t="s">
        <v>5469</v>
      </c>
      <c r="AJ938" t="s">
        <v>5470</v>
      </c>
      <c r="AK938" t="s">
        <v>507</v>
      </c>
      <c r="AR938" t="s">
        <v>5744</v>
      </c>
      <c r="AS938" t="s">
        <v>5745</v>
      </c>
      <c r="AT938">
        <v>58.366385999999999</v>
      </c>
      <c r="AU938">
        <v>24.594031999999999</v>
      </c>
      <c r="AV938" t="s">
        <v>5746</v>
      </c>
      <c r="AW938" t="s">
        <v>5747</v>
      </c>
      <c r="AX938" t="s">
        <v>143</v>
      </c>
      <c r="AY938" t="s">
        <v>144</v>
      </c>
      <c r="BA938" t="s">
        <v>145</v>
      </c>
      <c r="BB938" t="s">
        <v>146</v>
      </c>
      <c r="BC938" t="s">
        <v>147</v>
      </c>
      <c r="BD938" t="s">
        <v>148</v>
      </c>
      <c r="BL938" t="s">
        <v>5748</v>
      </c>
      <c r="BN938" s="1">
        <v>41822</v>
      </c>
      <c r="BP938" t="s">
        <v>5472</v>
      </c>
      <c r="BR938" t="s">
        <v>4257</v>
      </c>
      <c r="BS938" s="1">
        <v>41822</v>
      </c>
      <c r="BY938" t="s">
        <v>155</v>
      </c>
      <c r="BZ938" t="s">
        <v>156</v>
      </c>
      <c r="CB938" t="s">
        <v>157</v>
      </c>
      <c r="CE938" t="s">
        <v>158</v>
      </c>
      <c r="CF938" t="s">
        <v>159</v>
      </c>
      <c r="CG938" t="s">
        <v>160</v>
      </c>
      <c r="CH938" t="s">
        <v>161</v>
      </c>
      <c r="CI938" t="s">
        <v>130</v>
      </c>
      <c r="CJ938" t="s">
        <v>162</v>
      </c>
      <c r="CK938">
        <v>5</v>
      </c>
      <c r="CM938" t="s">
        <v>2016</v>
      </c>
      <c r="CN938">
        <v>5.0000000000000001E-3</v>
      </c>
      <c r="CO938" t="s">
        <v>163</v>
      </c>
      <c r="CZ938" t="s">
        <v>5474</v>
      </c>
      <c r="DA938" t="s">
        <v>5475</v>
      </c>
      <c r="DD938" t="s">
        <v>5476</v>
      </c>
      <c r="DN938" t="s">
        <v>169</v>
      </c>
    </row>
    <row r="939" spans="1:118" ht="187.2" x14ac:dyDescent="0.3">
      <c r="A939" t="s">
        <v>2004</v>
      </c>
      <c r="B939" t="s">
        <v>5596</v>
      </c>
      <c r="C939" t="s">
        <v>5597</v>
      </c>
      <c r="D939" t="s">
        <v>121</v>
      </c>
      <c r="F939" t="s">
        <v>123</v>
      </c>
      <c r="G939" t="s">
        <v>124</v>
      </c>
      <c r="H939" t="s">
        <v>3774</v>
      </c>
      <c r="I939">
        <v>2014</v>
      </c>
      <c r="J939">
        <v>2014</v>
      </c>
      <c r="K939" t="s">
        <v>1879</v>
      </c>
      <c r="L939" t="s">
        <v>1880</v>
      </c>
      <c r="M939">
        <v>5009</v>
      </c>
      <c r="N939" t="s">
        <v>1881</v>
      </c>
      <c r="P939">
        <v>1469166798</v>
      </c>
      <c r="Q939" t="s">
        <v>129</v>
      </c>
      <c r="R939" t="s">
        <v>130</v>
      </c>
      <c r="S939" t="s">
        <v>1882</v>
      </c>
      <c r="T939" t="s">
        <v>1883</v>
      </c>
      <c r="U939">
        <v>59.515315999999999</v>
      </c>
      <c r="V939">
        <v>25.928163999999999</v>
      </c>
      <c r="W939" t="s">
        <v>1884</v>
      </c>
      <c r="X939" t="s">
        <v>1885</v>
      </c>
      <c r="AR939" t="s">
        <v>5598</v>
      </c>
      <c r="AS939" t="s">
        <v>5599</v>
      </c>
      <c r="AT939">
        <v>59.515278000000002</v>
      </c>
      <c r="AU939">
        <v>25.928056000000002</v>
      </c>
      <c r="AV939" t="s">
        <v>5600</v>
      </c>
      <c r="AW939" t="s">
        <v>3778</v>
      </c>
      <c r="AX939" t="s">
        <v>2007</v>
      </c>
      <c r="AY939" t="s">
        <v>144</v>
      </c>
      <c r="BA939" t="s">
        <v>145</v>
      </c>
      <c r="BB939" t="s">
        <v>146</v>
      </c>
      <c r="BC939" t="s">
        <v>147</v>
      </c>
      <c r="BL939" t="s">
        <v>5749</v>
      </c>
      <c r="BM939" t="s">
        <v>5200</v>
      </c>
      <c r="BP939" t="s">
        <v>3781</v>
      </c>
      <c r="BR939" t="s">
        <v>4257</v>
      </c>
      <c r="BS939" s="1">
        <v>41821</v>
      </c>
      <c r="BT939" s="1">
        <v>41827</v>
      </c>
      <c r="BY939" t="s">
        <v>2010</v>
      </c>
      <c r="BZ939" t="s">
        <v>2011</v>
      </c>
      <c r="CA939" s="2" t="s">
        <v>2012</v>
      </c>
      <c r="CF939" t="s">
        <v>2013</v>
      </c>
      <c r="CG939" t="s">
        <v>2014</v>
      </c>
      <c r="CH939" t="s">
        <v>2015</v>
      </c>
      <c r="CI939" t="s">
        <v>130</v>
      </c>
      <c r="CJ939" t="s">
        <v>162</v>
      </c>
      <c r="CK939">
        <v>1</v>
      </c>
      <c r="CM939" t="s">
        <v>2016</v>
      </c>
      <c r="CN939">
        <v>1</v>
      </c>
      <c r="CO939" t="s">
        <v>2016</v>
      </c>
      <c r="DF939" t="s">
        <v>5603</v>
      </c>
    </row>
    <row r="940" spans="1:118" ht="187.2" x14ac:dyDescent="0.3">
      <c r="A940" t="s">
        <v>2004</v>
      </c>
      <c r="B940" t="s">
        <v>5596</v>
      </c>
      <c r="C940" t="s">
        <v>5597</v>
      </c>
      <c r="D940" t="s">
        <v>121</v>
      </c>
      <c r="F940" t="s">
        <v>123</v>
      </c>
      <c r="G940" t="s">
        <v>124</v>
      </c>
      <c r="H940" t="s">
        <v>3774</v>
      </c>
      <c r="I940">
        <v>2014</v>
      </c>
      <c r="J940">
        <v>2014</v>
      </c>
      <c r="K940" t="s">
        <v>1879</v>
      </c>
      <c r="L940" t="s">
        <v>1880</v>
      </c>
      <c r="M940">
        <v>5009</v>
      </c>
      <c r="N940" t="s">
        <v>1881</v>
      </c>
      <c r="P940">
        <v>1469166798</v>
      </c>
      <c r="Q940" t="s">
        <v>129</v>
      </c>
      <c r="R940" t="s">
        <v>130</v>
      </c>
      <c r="S940" t="s">
        <v>1882</v>
      </c>
      <c r="T940" t="s">
        <v>1883</v>
      </c>
      <c r="U940">
        <v>59.515315999999999</v>
      </c>
      <c r="V940">
        <v>25.928163999999999</v>
      </c>
      <c r="W940" t="s">
        <v>1884</v>
      </c>
      <c r="X940" t="s">
        <v>1885</v>
      </c>
      <c r="AR940" t="s">
        <v>5598</v>
      </c>
      <c r="AS940" t="s">
        <v>5599</v>
      </c>
      <c r="AT940">
        <v>59.515278000000002</v>
      </c>
      <c r="AU940">
        <v>25.928056000000002</v>
      </c>
      <c r="AV940" t="s">
        <v>5600</v>
      </c>
      <c r="AW940" t="s">
        <v>3778</v>
      </c>
      <c r="AX940" t="s">
        <v>2007</v>
      </c>
      <c r="AY940" t="s">
        <v>144</v>
      </c>
      <c r="BA940" t="s">
        <v>145</v>
      </c>
      <c r="BB940" t="s">
        <v>146</v>
      </c>
      <c r="BC940" t="s">
        <v>147</v>
      </c>
      <c r="BL940" t="s">
        <v>5750</v>
      </c>
      <c r="BM940" t="s">
        <v>5202</v>
      </c>
      <c r="BP940" t="s">
        <v>3781</v>
      </c>
      <c r="BR940" t="s">
        <v>4257</v>
      </c>
      <c r="BS940" s="1">
        <v>41813</v>
      </c>
      <c r="BT940" s="1">
        <v>41820</v>
      </c>
      <c r="BY940" t="s">
        <v>2010</v>
      </c>
      <c r="BZ940" t="s">
        <v>2011</v>
      </c>
      <c r="CA940" s="2" t="s">
        <v>2012</v>
      </c>
      <c r="CF940" t="s">
        <v>2013</v>
      </c>
      <c r="CG940" t="s">
        <v>2014</v>
      </c>
      <c r="CH940" t="s">
        <v>2015</v>
      </c>
      <c r="CI940" t="s">
        <v>130</v>
      </c>
      <c r="CJ940" t="s">
        <v>162</v>
      </c>
      <c r="CK940">
        <v>1</v>
      </c>
      <c r="CM940" t="s">
        <v>2016</v>
      </c>
      <c r="CN940">
        <v>1</v>
      </c>
      <c r="CO940" t="s">
        <v>2016</v>
      </c>
      <c r="DF940" t="s">
        <v>5603</v>
      </c>
    </row>
    <row r="941" spans="1:118" x14ac:dyDescent="0.3">
      <c r="A941" t="s">
        <v>5276</v>
      </c>
      <c r="B941" t="s">
        <v>5609</v>
      </c>
      <c r="C941" t="s">
        <v>5610</v>
      </c>
      <c r="D941" t="s">
        <v>121</v>
      </c>
      <c r="E941" t="s">
        <v>122</v>
      </c>
      <c r="F941" t="s">
        <v>123</v>
      </c>
      <c r="G941" t="s">
        <v>2496</v>
      </c>
      <c r="H941" t="s">
        <v>5279</v>
      </c>
      <c r="I941">
        <v>2014</v>
      </c>
      <c r="J941">
        <v>2014</v>
      </c>
      <c r="K941" t="s">
        <v>2217</v>
      </c>
      <c r="L941" t="s">
        <v>2218</v>
      </c>
      <c r="P941">
        <v>-1880045625</v>
      </c>
      <c r="Q941" t="s">
        <v>129</v>
      </c>
      <c r="R941" t="s">
        <v>130</v>
      </c>
      <c r="AI941" t="s">
        <v>2219</v>
      </c>
      <c r="AJ941" t="s">
        <v>2220</v>
      </c>
      <c r="AK941" t="s">
        <v>2221</v>
      </c>
      <c r="AX941" t="s">
        <v>234</v>
      </c>
      <c r="AY941" t="s">
        <v>144</v>
      </c>
      <c r="BA941" t="s">
        <v>145</v>
      </c>
      <c r="BB941" t="s">
        <v>146</v>
      </c>
      <c r="BC941" t="s">
        <v>235</v>
      </c>
      <c r="BD941" t="s">
        <v>236</v>
      </c>
      <c r="BE941">
        <v>-1264963877</v>
      </c>
      <c r="BF941" t="s">
        <v>237</v>
      </c>
      <c r="BG941" t="s">
        <v>238</v>
      </c>
      <c r="BI941">
        <v>-1264963877</v>
      </c>
      <c r="BJ941" t="s">
        <v>237</v>
      </c>
      <c r="BK941" t="s">
        <v>238</v>
      </c>
      <c r="BL941" t="s">
        <v>5751</v>
      </c>
      <c r="BM941">
        <v>14075</v>
      </c>
      <c r="BP941" t="s">
        <v>152</v>
      </c>
      <c r="BR941" t="s">
        <v>5281</v>
      </c>
      <c r="BS941" s="1">
        <v>41809</v>
      </c>
      <c r="BY941" t="s">
        <v>243</v>
      </c>
      <c r="BZ941" t="s">
        <v>244</v>
      </c>
      <c r="CB941" t="s">
        <v>245</v>
      </c>
      <c r="CC941" t="s">
        <v>246</v>
      </c>
      <c r="CF941" t="s">
        <v>247</v>
      </c>
      <c r="CH941" t="s">
        <v>248</v>
      </c>
      <c r="CI941" t="s">
        <v>130</v>
      </c>
      <c r="CK941">
        <v>1</v>
      </c>
      <c r="CM941" t="s">
        <v>5282</v>
      </c>
      <c r="CO941" t="s">
        <v>249</v>
      </c>
      <c r="CZ941" t="s">
        <v>980</v>
      </c>
      <c r="DA941" t="s">
        <v>165</v>
      </c>
      <c r="DB941" t="s">
        <v>981</v>
      </c>
      <c r="DN941" t="s">
        <v>253</v>
      </c>
    </row>
    <row r="942" spans="1:118" x14ac:dyDescent="0.3">
      <c r="A942" t="s">
        <v>5276</v>
      </c>
      <c r="B942" t="s">
        <v>5609</v>
      </c>
      <c r="C942" t="s">
        <v>5610</v>
      </c>
      <c r="D942" t="s">
        <v>121</v>
      </c>
      <c r="E942" t="s">
        <v>122</v>
      </c>
      <c r="F942" t="s">
        <v>123</v>
      </c>
      <c r="G942" t="s">
        <v>2496</v>
      </c>
      <c r="H942" t="s">
        <v>5279</v>
      </c>
      <c r="I942">
        <v>2014</v>
      </c>
      <c r="J942">
        <v>2014</v>
      </c>
      <c r="K942" t="s">
        <v>2217</v>
      </c>
      <c r="L942" t="s">
        <v>2218</v>
      </c>
      <c r="P942">
        <v>-1880045625</v>
      </c>
      <c r="Q942" t="s">
        <v>129</v>
      </c>
      <c r="R942" t="s">
        <v>130</v>
      </c>
      <c r="AI942" t="s">
        <v>2219</v>
      </c>
      <c r="AJ942" t="s">
        <v>2220</v>
      </c>
      <c r="AK942" t="s">
        <v>2221</v>
      </c>
      <c r="AX942" t="s">
        <v>234</v>
      </c>
      <c r="AY942" t="s">
        <v>144</v>
      </c>
      <c r="BA942" t="s">
        <v>145</v>
      </c>
      <c r="BB942" t="s">
        <v>146</v>
      </c>
      <c r="BC942" t="s">
        <v>235</v>
      </c>
      <c r="BD942" t="s">
        <v>236</v>
      </c>
      <c r="BE942">
        <v>-1264963877</v>
      </c>
      <c r="BF942" t="s">
        <v>237</v>
      </c>
      <c r="BG942" t="s">
        <v>238</v>
      </c>
      <c r="BI942">
        <v>-1264963877</v>
      </c>
      <c r="BJ942" t="s">
        <v>237</v>
      </c>
      <c r="BK942" t="s">
        <v>238</v>
      </c>
      <c r="BL942" t="s">
        <v>5752</v>
      </c>
      <c r="BM942">
        <v>14076</v>
      </c>
      <c r="BP942" t="s">
        <v>152</v>
      </c>
      <c r="BR942" t="s">
        <v>5281</v>
      </c>
      <c r="BS942" s="1">
        <v>41809</v>
      </c>
      <c r="BY942" t="s">
        <v>243</v>
      </c>
      <c r="BZ942" t="s">
        <v>244</v>
      </c>
      <c r="CB942" t="s">
        <v>245</v>
      </c>
      <c r="CC942" t="s">
        <v>246</v>
      </c>
      <c r="CF942" t="s">
        <v>247</v>
      </c>
      <c r="CH942" t="s">
        <v>248</v>
      </c>
      <c r="CI942" t="s">
        <v>130</v>
      </c>
      <c r="CK942">
        <v>1</v>
      </c>
      <c r="CM942" t="s">
        <v>5282</v>
      </c>
      <c r="CO942" t="s">
        <v>249</v>
      </c>
      <c r="CZ942" t="s">
        <v>980</v>
      </c>
      <c r="DA942" t="s">
        <v>165</v>
      </c>
      <c r="DB942" t="s">
        <v>981</v>
      </c>
      <c r="DN942" t="s">
        <v>253</v>
      </c>
    </row>
    <row r="943" spans="1:118" x14ac:dyDescent="0.3">
      <c r="A943" t="s">
        <v>5276</v>
      </c>
      <c r="B943" t="s">
        <v>5609</v>
      </c>
      <c r="C943" t="s">
        <v>5610</v>
      </c>
      <c r="D943" t="s">
        <v>121</v>
      </c>
      <c r="E943" t="s">
        <v>122</v>
      </c>
      <c r="F943" t="s">
        <v>123</v>
      </c>
      <c r="G943" t="s">
        <v>2496</v>
      </c>
      <c r="H943" t="s">
        <v>5279</v>
      </c>
      <c r="I943">
        <v>2014</v>
      </c>
      <c r="J943">
        <v>2014</v>
      </c>
      <c r="K943" t="s">
        <v>2217</v>
      </c>
      <c r="L943" t="s">
        <v>2218</v>
      </c>
      <c r="P943">
        <v>-1880045625</v>
      </c>
      <c r="Q943" t="s">
        <v>129</v>
      </c>
      <c r="R943" t="s">
        <v>130</v>
      </c>
      <c r="AI943" t="s">
        <v>2219</v>
      </c>
      <c r="AJ943" t="s">
        <v>2220</v>
      </c>
      <c r="AK943" t="s">
        <v>2221</v>
      </c>
      <c r="AX943" t="s">
        <v>234</v>
      </c>
      <c r="AY943" t="s">
        <v>144</v>
      </c>
      <c r="BA943" t="s">
        <v>145</v>
      </c>
      <c r="BB943" t="s">
        <v>146</v>
      </c>
      <c r="BC943" t="s">
        <v>235</v>
      </c>
      <c r="BD943" t="s">
        <v>236</v>
      </c>
      <c r="BE943">
        <v>-1264963877</v>
      </c>
      <c r="BF943" t="s">
        <v>237</v>
      </c>
      <c r="BG943" t="s">
        <v>238</v>
      </c>
      <c r="BI943">
        <v>-1264963877</v>
      </c>
      <c r="BJ943" t="s">
        <v>237</v>
      </c>
      <c r="BK943" t="s">
        <v>238</v>
      </c>
      <c r="BL943" t="s">
        <v>5753</v>
      </c>
      <c r="BM943">
        <v>14077</v>
      </c>
      <c r="BP943" t="s">
        <v>152</v>
      </c>
      <c r="BR943" t="s">
        <v>5281</v>
      </c>
      <c r="BS943" s="1">
        <v>41809</v>
      </c>
      <c r="BY943" t="s">
        <v>243</v>
      </c>
      <c r="BZ943" t="s">
        <v>244</v>
      </c>
      <c r="CB943" t="s">
        <v>245</v>
      </c>
      <c r="CC943" t="s">
        <v>246</v>
      </c>
      <c r="CF943" t="s">
        <v>247</v>
      </c>
      <c r="CH943" t="s">
        <v>248</v>
      </c>
      <c r="CI943" t="s">
        <v>130</v>
      </c>
      <c r="CJ943" t="s">
        <v>162</v>
      </c>
      <c r="CK943">
        <v>1</v>
      </c>
      <c r="CM943" t="s">
        <v>5282</v>
      </c>
      <c r="CO943" t="s">
        <v>249</v>
      </c>
      <c r="CZ943" t="s">
        <v>980</v>
      </c>
      <c r="DA943" t="s">
        <v>165</v>
      </c>
      <c r="DB943" t="s">
        <v>981</v>
      </c>
      <c r="DN943" t="s">
        <v>253</v>
      </c>
    </row>
    <row r="944" spans="1:118" x14ac:dyDescent="0.3">
      <c r="A944" t="s">
        <v>5276</v>
      </c>
      <c r="B944" t="s">
        <v>5609</v>
      </c>
      <c r="C944" t="s">
        <v>5610</v>
      </c>
      <c r="D944" t="s">
        <v>121</v>
      </c>
      <c r="E944" t="s">
        <v>122</v>
      </c>
      <c r="F944" t="s">
        <v>123</v>
      </c>
      <c r="G944" t="s">
        <v>2496</v>
      </c>
      <c r="H944" t="s">
        <v>5279</v>
      </c>
      <c r="I944">
        <v>2014</v>
      </c>
      <c r="J944">
        <v>2014</v>
      </c>
      <c r="K944" t="s">
        <v>2217</v>
      </c>
      <c r="L944" t="s">
        <v>2218</v>
      </c>
      <c r="P944">
        <v>-1880045625</v>
      </c>
      <c r="Q944" t="s">
        <v>129</v>
      </c>
      <c r="R944" t="s">
        <v>130</v>
      </c>
      <c r="AI944" t="s">
        <v>2219</v>
      </c>
      <c r="AJ944" t="s">
        <v>2220</v>
      </c>
      <c r="AK944" t="s">
        <v>2221</v>
      </c>
      <c r="AX944" t="s">
        <v>234</v>
      </c>
      <c r="AY944" t="s">
        <v>144</v>
      </c>
      <c r="BA944" t="s">
        <v>145</v>
      </c>
      <c r="BB944" t="s">
        <v>146</v>
      </c>
      <c r="BC944" t="s">
        <v>235</v>
      </c>
      <c r="BD944" t="s">
        <v>236</v>
      </c>
      <c r="BE944">
        <v>-1264963877</v>
      </c>
      <c r="BF944" t="s">
        <v>237</v>
      </c>
      <c r="BG944" t="s">
        <v>238</v>
      </c>
      <c r="BI944">
        <v>-1264963877</v>
      </c>
      <c r="BJ944" t="s">
        <v>237</v>
      </c>
      <c r="BK944" t="s">
        <v>238</v>
      </c>
      <c r="BL944" t="s">
        <v>5754</v>
      </c>
      <c r="BM944">
        <v>14078</v>
      </c>
      <c r="BP944" t="s">
        <v>152</v>
      </c>
      <c r="BR944" t="s">
        <v>5281</v>
      </c>
      <c r="BS944" s="1">
        <v>41809</v>
      </c>
      <c r="BY944" t="s">
        <v>243</v>
      </c>
      <c r="BZ944" t="s">
        <v>244</v>
      </c>
      <c r="CB944" t="s">
        <v>245</v>
      </c>
      <c r="CC944" t="s">
        <v>246</v>
      </c>
      <c r="CF944" t="s">
        <v>247</v>
      </c>
      <c r="CH944" t="s">
        <v>248</v>
      </c>
      <c r="CI944" t="s">
        <v>130</v>
      </c>
      <c r="CJ944" t="s">
        <v>162</v>
      </c>
      <c r="CK944">
        <v>1</v>
      </c>
      <c r="CM944" t="s">
        <v>5282</v>
      </c>
      <c r="CO944" t="s">
        <v>249</v>
      </c>
      <c r="CZ944" t="s">
        <v>980</v>
      </c>
      <c r="DA944" t="s">
        <v>165</v>
      </c>
      <c r="DB944" t="s">
        <v>981</v>
      </c>
      <c r="DN944" t="s">
        <v>253</v>
      </c>
    </row>
    <row r="945" spans="1:118" ht="187.2" x14ac:dyDescent="0.3">
      <c r="A945" t="s">
        <v>2004</v>
      </c>
      <c r="B945" t="s">
        <v>5596</v>
      </c>
      <c r="C945" t="s">
        <v>5597</v>
      </c>
      <c r="D945" t="s">
        <v>121</v>
      </c>
      <c r="F945" t="s">
        <v>123</v>
      </c>
      <c r="G945" t="s">
        <v>124</v>
      </c>
      <c r="H945" t="s">
        <v>3774</v>
      </c>
      <c r="I945">
        <v>2014</v>
      </c>
      <c r="J945">
        <v>2014</v>
      </c>
      <c r="K945" t="s">
        <v>1879</v>
      </c>
      <c r="L945" t="s">
        <v>1880</v>
      </c>
      <c r="M945">
        <v>5009</v>
      </c>
      <c r="N945" t="s">
        <v>1881</v>
      </c>
      <c r="P945">
        <v>1469166798</v>
      </c>
      <c r="Q945" t="s">
        <v>129</v>
      </c>
      <c r="R945" t="s">
        <v>130</v>
      </c>
      <c r="S945" t="s">
        <v>1882</v>
      </c>
      <c r="T945" t="s">
        <v>1883</v>
      </c>
      <c r="U945">
        <v>59.515315999999999</v>
      </c>
      <c r="V945">
        <v>25.928163999999999</v>
      </c>
      <c r="W945" t="s">
        <v>1884</v>
      </c>
      <c r="X945" t="s">
        <v>1885</v>
      </c>
      <c r="AR945" t="s">
        <v>5598</v>
      </c>
      <c r="AS945" t="s">
        <v>5599</v>
      </c>
      <c r="AT945">
        <v>59.515278000000002</v>
      </c>
      <c r="AU945">
        <v>25.928056000000002</v>
      </c>
      <c r="AV945" t="s">
        <v>5600</v>
      </c>
      <c r="AW945" t="s">
        <v>3778</v>
      </c>
      <c r="AX945" t="s">
        <v>2007</v>
      </c>
      <c r="AY945" t="s">
        <v>144</v>
      </c>
      <c r="BA945" t="s">
        <v>145</v>
      </c>
      <c r="BB945" t="s">
        <v>146</v>
      </c>
      <c r="BC945" t="s">
        <v>147</v>
      </c>
      <c r="BL945" t="s">
        <v>5755</v>
      </c>
      <c r="BM945" t="s">
        <v>5202</v>
      </c>
      <c r="BP945" t="s">
        <v>3781</v>
      </c>
      <c r="BR945" t="s">
        <v>4257</v>
      </c>
      <c r="BS945" s="1">
        <v>41806</v>
      </c>
      <c r="BT945" s="1">
        <v>41813</v>
      </c>
      <c r="BY945" t="s">
        <v>2010</v>
      </c>
      <c r="BZ945" t="s">
        <v>2011</v>
      </c>
      <c r="CA945" s="2" t="s">
        <v>2012</v>
      </c>
      <c r="CF945" t="s">
        <v>2013</v>
      </c>
      <c r="CG945" t="s">
        <v>2014</v>
      </c>
      <c r="CH945" t="s">
        <v>2015</v>
      </c>
      <c r="CI945" t="s">
        <v>130</v>
      </c>
      <c r="CJ945" t="s">
        <v>162</v>
      </c>
      <c r="CK945">
        <v>1</v>
      </c>
      <c r="CM945" t="s">
        <v>2016</v>
      </c>
      <c r="CN945">
        <v>1</v>
      </c>
      <c r="CO945" t="s">
        <v>2016</v>
      </c>
      <c r="DF945" t="s">
        <v>5603</v>
      </c>
    </row>
    <row r="946" spans="1:118" ht="187.2" x14ac:dyDescent="0.3">
      <c r="A946" t="s">
        <v>2004</v>
      </c>
      <c r="B946" t="s">
        <v>5596</v>
      </c>
      <c r="C946" t="s">
        <v>5597</v>
      </c>
      <c r="D946" t="s">
        <v>121</v>
      </c>
      <c r="F946" t="s">
        <v>123</v>
      </c>
      <c r="G946" t="s">
        <v>124</v>
      </c>
      <c r="H946" t="s">
        <v>3774</v>
      </c>
      <c r="I946">
        <v>2014</v>
      </c>
      <c r="J946">
        <v>2014</v>
      </c>
      <c r="K946" t="s">
        <v>1879</v>
      </c>
      <c r="L946" t="s">
        <v>1880</v>
      </c>
      <c r="M946">
        <v>5009</v>
      </c>
      <c r="N946" t="s">
        <v>1881</v>
      </c>
      <c r="P946">
        <v>1469166798</v>
      </c>
      <c r="Q946" t="s">
        <v>129</v>
      </c>
      <c r="R946" t="s">
        <v>130</v>
      </c>
      <c r="S946" t="s">
        <v>1882</v>
      </c>
      <c r="T946" t="s">
        <v>1883</v>
      </c>
      <c r="U946">
        <v>59.515315999999999</v>
      </c>
      <c r="V946">
        <v>25.928163999999999</v>
      </c>
      <c r="W946" t="s">
        <v>1884</v>
      </c>
      <c r="X946" t="s">
        <v>1885</v>
      </c>
      <c r="AR946" t="s">
        <v>5598</v>
      </c>
      <c r="AS946" t="s">
        <v>5599</v>
      </c>
      <c r="AT946">
        <v>59.515278000000002</v>
      </c>
      <c r="AU946">
        <v>25.928056000000002</v>
      </c>
      <c r="AV946" t="s">
        <v>5600</v>
      </c>
      <c r="AW946" t="s">
        <v>3778</v>
      </c>
      <c r="AX946" t="s">
        <v>2007</v>
      </c>
      <c r="AY946" t="s">
        <v>144</v>
      </c>
      <c r="BA946" t="s">
        <v>145</v>
      </c>
      <c r="BB946" t="s">
        <v>146</v>
      </c>
      <c r="BC946" t="s">
        <v>147</v>
      </c>
      <c r="BL946" t="s">
        <v>5756</v>
      </c>
      <c r="BM946" t="s">
        <v>5202</v>
      </c>
      <c r="BP946" t="s">
        <v>3781</v>
      </c>
      <c r="BR946" t="s">
        <v>4257</v>
      </c>
      <c r="BS946" s="1">
        <v>41799</v>
      </c>
      <c r="BT946" s="1">
        <v>41806</v>
      </c>
      <c r="BY946" t="s">
        <v>2010</v>
      </c>
      <c r="BZ946" t="s">
        <v>2011</v>
      </c>
      <c r="CA946" s="2" t="s">
        <v>2012</v>
      </c>
      <c r="CF946" t="s">
        <v>2013</v>
      </c>
      <c r="CG946" t="s">
        <v>2014</v>
      </c>
      <c r="CH946" t="s">
        <v>2015</v>
      </c>
      <c r="CI946" t="s">
        <v>130</v>
      </c>
      <c r="CJ946" t="s">
        <v>162</v>
      </c>
      <c r="CK946">
        <v>1</v>
      </c>
      <c r="CM946" t="s">
        <v>2016</v>
      </c>
      <c r="CN946">
        <v>1</v>
      </c>
      <c r="CO946" t="s">
        <v>2016</v>
      </c>
      <c r="DF946" t="s">
        <v>5603</v>
      </c>
    </row>
    <row r="947" spans="1:118" x14ac:dyDescent="0.3">
      <c r="A947" t="s">
        <v>4335</v>
      </c>
      <c r="B947" t="s">
        <v>5461</v>
      </c>
      <c r="C947" t="s">
        <v>5462</v>
      </c>
      <c r="D947" t="s">
        <v>121</v>
      </c>
      <c r="F947" t="s">
        <v>2380</v>
      </c>
      <c r="G947" t="s">
        <v>124</v>
      </c>
      <c r="I947">
        <v>2015</v>
      </c>
      <c r="J947">
        <v>2015</v>
      </c>
      <c r="K947" t="s">
        <v>5757</v>
      </c>
      <c r="L947" t="s">
        <v>5758</v>
      </c>
      <c r="M947">
        <v>5036</v>
      </c>
      <c r="N947" t="s">
        <v>5759</v>
      </c>
      <c r="P947">
        <v>-456562341</v>
      </c>
      <c r="Q947" t="s">
        <v>129</v>
      </c>
      <c r="R947" t="s">
        <v>130</v>
      </c>
      <c r="S947" t="s">
        <v>5760</v>
      </c>
      <c r="T947" t="s">
        <v>5761</v>
      </c>
      <c r="U947">
        <v>58.497498999999998</v>
      </c>
      <c r="V947">
        <v>24.885548</v>
      </c>
      <c r="W947" t="s">
        <v>5762</v>
      </c>
      <c r="X947" t="s">
        <v>5763</v>
      </c>
      <c r="AG947" t="s">
        <v>3246</v>
      </c>
      <c r="AH947" t="s">
        <v>3247</v>
      </c>
      <c r="AI947" t="s">
        <v>3248</v>
      </c>
      <c r="AJ947" t="s">
        <v>3249</v>
      </c>
      <c r="AK947" t="s">
        <v>507</v>
      </c>
      <c r="AR947" t="s">
        <v>5764</v>
      </c>
      <c r="AS947" t="s">
        <v>5765</v>
      </c>
      <c r="AT947">
        <v>58.497498</v>
      </c>
      <c r="AU947">
        <v>24.885548</v>
      </c>
      <c r="AV947" t="s">
        <v>5766</v>
      </c>
      <c r="AW947" t="s">
        <v>5763</v>
      </c>
      <c r="AX947" t="s">
        <v>297</v>
      </c>
      <c r="AY947" t="s">
        <v>144</v>
      </c>
      <c r="BA947" t="s">
        <v>145</v>
      </c>
      <c r="BB947" t="s">
        <v>146</v>
      </c>
      <c r="BC947" t="s">
        <v>298</v>
      </c>
      <c r="BD947" t="s">
        <v>299</v>
      </c>
      <c r="BL947" t="s">
        <v>5767</v>
      </c>
      <c r="BN947" s="1">
        <v>41597</v>
      </c>
      <c r="BP947" t="s">
        <v>5472</v>
      </c>
      <c r="BR947" t="s">
        <v>4257</v>
      </c>
      <c r="BS947" s="1">
        <v>41597</v>
      </c>
      <c r="BW947" t="s">
        <v>5768</v>
      </c>
      <c r="BY947" t="s">
        <v>303</v>
      </c>
      <c r="BZ947" t="s">
        <v>304</v>
      </c>
      <c r="CA947" t="s">
        <v>305</v>
      </c>
      <c r="CB947" t="s">
        <v>306</v>
      </c>
      <c r="CF947" t="s">
        <v>159</v>
      </c>
      <c r="CH947" t="s">
        <v>307</v>
      </c>
      <c r="CI947" t="s">
        <v>130</v>
      </c>
      <c r="CJ947" t="s">
        <v>162</v>
      </c>
      <c r="CK947">
        <v>1E-4</v>
      </c>
      <c r="CM947" t="s">
        <v>5769</v>
      </c>
      <c r="CN947">
        <v>0.1</v>
      </c>
      <c r="CO947" t="s">
        <v>308</v>
      </c>
      <c r="CZ947" t="s">
        <v>5474</v>
      </c>
      <c r="DA947" t="s">
        <v>5475</v>
      </c>
      <c r="DD947" t="s">
        <v>5476</v>
      </c>
      <c r="DN947" t="s">
        <v>312</v>
      </c>
    </row>
    <row r="948" spans="1:118" x14ac:dyDescent="0.3">
      <c r="A948" t="s">
        <v>4335</v>
      </c>
      <c r="B948" t="s">
        <v>5461</v>
      </c>
      <c r="C948" t="s">
        <v>5462</v>
      </c>
      <c r="D948" t="s">
        <v>121</v>
      </c>
      <c r="F948" t="s">
        <v>2380</v>
      </c>
      <c r="G948" t="s">
        <v>124</v>
      </c>
      <c r="I948">
        <v>2015</v>
      </c>
      <c r="J948">
        <v>2015</v>
      </c>
      <c r="K948" t="s">
        <v>3239</v>
      </c>
      <c r="L948" t="s">
        <v>3240</v>
      </c>
      <c r="M948">
        <v>5698</v>
      </c>
      <c r="N948" t="s">
        <v>3241</v>
      </c>
      <c r="P948">
        <v>1181733793</v>
      </c>
      <c r="Q948" t="s">
        <v>129</v>
      </c>
      <c r="R948" t="s">
        <v>130</v>
      </c>
      <c r="S948" t="s">
        <v>3242</v>
      </c>
      <c r="T948" t="s">
        <v>3243</v>
      </c>
      <c r="U948">
        <v>58.455821999999998</v>
      </c>
      <c r="V948">
        <v>24.763532000000001</v>
      </c>
      <c r="W948" t="s">
        <v>3244</v>
      </c>
      <c r="X948" t="s">
        <v>3245</v>
      </c>
      <c r="AG948" t="s">
        <v>3246</v>
      </c>
      <c r="AH948" t="s">
        <v>3247</v>
      </c>
      <c r="AI948" t="s">
        <v>3248</v>
      </c>
      <c r="AJ948" t="s">
        <v>3249</v>
      </c>
      <c r="AK948" t="s">
        <v>507</v>
      </c>
      <c r="AR948" t="s">
        <v>3349</v>
      </c>
      <c r="AS948" t="s">
        <v>3350</v>
      </c>
      <c r="AT948">
        <v>58.455821999999998</v>
      </c>
      <c r="AU948">
        <v>24.763532000000001</v>
      </c>
      <c r="AV948" t="s">
        <v>3244</v>
      </c>
      <c r="AW948" t="s">
        <v>3245</v>
      </c>
      <c r="AX948" t="s">
        <v>297</v>
      </c>
      <c r="AY948" t="s">
        <v>144</v>
      </c>
      <c r="BA948" t="s">
        <v>145</v>
      </c>
      <c r="BB948" t="s">
        <v>146</v>
      </c>
      <c r="BC948" t="s">
        <v>298</v>
      </c>
      <c r="BD948" t="s">
        <v>299</v>
      </c>
      <c r="BL948" t="s">
        <v>5770</v>
      </c>
      <c r="BN948" s="1">
        <v>41597</v>
      </c>
      <c r="BP948" t="s">
        <v>5472</v>
      </c>
      <c r="BR948" t="s">
        <v>4257</v>
      </c>
      <c r="BS948" s="1">
        <v>41597</v>
      </c>
      <c r="BW948" t="s">
        <v>5768</v>
      </c>
      <c r="BY948" t="s">
        <v>303</v>
      </c>
      <c r="BZ948" t="s">
        <v>304</v>
      </c>
      <c r="CA948" t="s">
        <v>305</v>
      </c>
      <c r="CB948" t="s">
        <v>306</v>
      </c>
      <c r="CF948" t="s">
        <v>159</v>
      </c>
      <c r="CH948" t="s">
        <v>307</v>
      </c>
      <c r="CI948" t="s">
        <v>130</v>
      </c>
      <c r="CJ948" t="s">
        <v>162</v>
      </c>
      <c r="CK948">
        <v>1E-4</v>
      </c>
      <c r="CM948" t="s">
        <v>5769</v>
      </c>
      <c r="CN948">
        <v>0.1</v>
      </c>
      <c r="CO948" t="s">
        <v>308</v>
      </c>
      <c r="CZ948" t="s">
        <v>5474</v>
      </c>
      <c r="DA948" t="s">
        <v>5475</v>
      </c>
      <c r="DD948" t="s">
        <v>5476</v>
      </c>
      <c r="DN948" t="s">
        <v>312</v>
      </c>
    </row>
    <row r="949" spans="1:118" x14ac:dyDescent="0.3">
      <c r="A949" t="s">
        <v>4335</v>
      </c>
      <c r="B949" t="s">
        <v>5461</v>
      </c>
      <c r="C949" t="s">
        <v>5462</v>
      </c>
      <c r="D949" t="s">
        <v>121</v>
      </c>
      <c r="F949" t="s">
        <v>2380</v>
      </c>
      <c r="G949" t="s">
        <v>124</v>
      </c>
      <c r="I949">
        <v>2015</v>
      </c>
      <c r="J949">
        <v>2015</v>
      </c>
      <c r="K949" t="s">
        <v>5680</v>
      </c>
      <c r="L949" t="s">
        <v>5681</v>
      </c>
      <c r="M949">
        <v>5860</v>
      </c>
      <c r="N949" t="s">
        <v>5668</v>
      </c>
      <c r="P949">
        <v>-1618962341</v>
      </c>
      <c r="Q949" t="s">
        <v>129</v>
      </c>
      <c r="R949" t="s">
        <v>130</v>
      </c>
      <c r="S949" t="s">
        <v>5682</v>
      </c>
      <c r="T949" t="s">
        <v>5683</v>
      </c>
      <c r="U949">
        <v>58.869627999999999</v>
      </c>
      <c r="V949">
        <v>25.542214000000001</v>
      </c>
      <c r="W949" t="s">
        <v>5684</v>
      </c>
      <c r="X949" t="s">
        <v>5685</v>
      </c>
      <c r="AG949" t="s">
        <v>3246</v>
      </c>
      <c r="AH949" t="s">
        <v>3247</v>
      </c>
      <c r="AI949" t="s">
        <v>5673</v>
      </c>
      <c r="AJ949" t="s">
        <v>5674</v>
      </c>
      <c r="AK949" t="s">
        <v>507</v>
      </c>
      <c r="AR949" t="s">
        <v>5686</v>
      </c>
      <c r="AS949" t="s">
        <v>5687</v>
      </c>
      <c r="AT949">
        <v>58.869622999999997</v>
      </c>
      <c r="AU949">
        <v>25.542217999999998</v>
      </c>
      <c r="AV949" t="s">
        <v>5688</v>
      </c>
      <c r="AW949" t="s">
        <v>5689</v>
      </c>
      <c r="AX949" t="s">
        <v>297</v>
      </c>
      <c r="AY949" t="s">
        <v>144</v>
      </c>
      <c r="BA949" t="s">
        <v>145</v>
      </c>
      <c r="BB949" t="s">
        <v>146</v>
      </c>
      <c r="BC949" t="s">
        <v>298</v>
      </c>
      <c r="BD949" t="s">
        <v>299</v>
      </c>
      <c r="BL949" t="s">
        <v>5771</v>
      </c>
      <c r="BN949" s="1">
        <v>41597</v>
      </c>
      <c r="BP949" t="s">
        <v>5472</v>
      </c>
      <c r="BR949" t="s">
        <v>4257</v>
      </c>
      <c r="BS949" s="1">
        <v>41597</v>
      </c>
      <c r="BW949" t="s">
        <v>5768</v>
      </c>
      <c r="BY949" t="s">
        <v>303</v>
      </c>
      <c r="BZ949" t="s">
        <v>304</v>
      </c>
      <c r="CA949" t="s">
        <v>305</v>
      </c>
      <c r="CB949" t="s">
        <v>306</v>
      </c>
      <c r="CF949" t="s">
        <v>159</v>
      </c>
      <c r="CH949" t="s">
        <v>307</v>
      </c>
      <c r="CI949" t="s">
        <v>130</v>
      </c>
      <c r="CJ949" t="s">
        <v>162</v>
      </c>
      <c r="CK949">
        <v>1E-4</v>
      </c>
      <c r="CM949" t="s">
        <v>5769</v>
      </c>
      <c r="CN949">
        <v>0.1</v>
      </c>
      <c r="CO949" t="s">
        <v>308</v>
      </c>
      <c r="CZ949" t="s">
        <v>5474</v>
      </c>
      <c r="DA949" t="s">
        <v>5475</v>
      </c>
      <c r="DD949" t="s">
        <v>5476</v>
      </c>
      <c r="DN949" t="s">
        <v>312</v>
      </c>
    </row>
    <row r="950" spans="1:118" x14ac:dyDescent="0.3">
      <c r="A950" t="s">
        <v>4335</v>
      </c>
      <c r="B950" t="s">
        <v>5461</v>
      </c>
      <c r="C950" t="s">
        <v>5462</v>
      </c>
      <c r="D950" t="s">
        <v>121</v>
      </c>
      <c r="F950" t="s">
        <v>2380</v>
      </c>
      <c r="G950" t="s">
        <v>124</v>
      </c>
      <c r="I950">
        <v>2015</v>
      </c>
      <c r="J950">
        <v>2015</v>
      </c>
      <c r="K950" t="s">
        <v>5731</v>
      </c>
      <c r="L950" t="s">
        <v>5732</v>
      </c>
      <c r="M950">
        <v>8885</v>
      </c>
      <c r="N950" t="s">
        <v>5733</v>
      </c>
      <c r="P950">
        <v>319962341</v>
      </c>
      <c r="Q950" t="s">
        <v>129</v>
      </c>
      <c r="R950" t="s">
        <v>130</v>
      </c>
      <c r="S950" t="s">
        <v>5734</v>
      </c>
      <c r="T950" t="s">
        <v>5735</v>
      </c>
      <c r="U950">
        <v>58.411662</v>
      </c>
      <c r="V950">
        <v>24.653601999999999</v>
      </c>
      <c r="W950" t="s">
        <v>5736</v>
      </c>
      <c r="X950" t="s">
        <v>5737</v>
      </c>
      <c r="AG950" t="s">
        <v>3246</v>
      </c>
      <c r="AH950" t="s">
        <v>3247</v>
      </c>
      <c r="AI950" t="s">
        <v>5469</v>
      </c>
      <c r="AJ950" t="s">
        <v>5470</v>
      </c>
      <c r="AK950" t="s">
        <v>507</v>
      </c>
      <c r="AR950" t="s">
        <v>5738</v>
      </c>
      <c r="AS950" t="s">
        <v>5739</v>
      </c>
      <c r="AT950">
        <v>58.411662</v>
      </c>
      <c r="AU950">
        <v>24.653601999999999</v>
      </c>
      <c r="AV950" t="s">
        <v>5736</v>
      </c>
      <c r="AW950" t="s">
        <v>5737</v>
      </c>
      <c r="AX950" t="s">
        <v>297</v>
      </c>
      <c r="AY950" t="s">
        <v>144</v>
      </c>
      <c r="BA950" t="s">
        <v>145</v>
      </c>
      <c r="BB950" t="s">
        <v>146</v>
      </c>
      <c r="BC950" t="s">
        <v>298</v>
      </c>
      <c r="BD950" t="s">
        <v>299</v>
      </c>
      <c r="BL950" t="s">
        <v>5772</v>
      </c>
      <c r="BN950" s="1">
        <v>41597</v>
      </c>
      <c r="BP950" t="s">
        <v>5472</v>
      </c>
      <c r="BR950" t="s">
        <v>4257</v>
      </c>
      <c r="BS950" s="1">
        <v>41597</v>
      </c>
      <c r="BW950" t="s">
        <v>5768</v>
      </c>
      <c r="BY950" t="s">
        <v>303</v>
      </c>
      <c r="BZ950" t="s">
        <v>304</v>
      </c>
      <c r="CA950" t="s">
        <v>305</v>
      </c>
      <c r="CB950" t="s">
        <v>306</v>
      </c>
      <c r="CF950" t="s">
        <v>159</v>
      </c>
      <c r="CH950" t="s">
        <v>307</v>
      </c>
      <c r="CI950" t="s">
        <v>130</v>
      </c>
      <c r="CJ950" t="s">
        <v>162</v>
      </c>
      <c r="CK950">
        <v>1E-4</v>
      </c>
      <c r="CM950" t="s">
        <v>5769</v>
      </c>
      <c r="CN950">
        <v>0.1</v>
      </c>
      <c r="CO950" t="s">
        <v>308</v>
      </c>
      <c r="CZ950" t="s">
        <v>5474</v>
      </c>
      <c r="DA950" t="s">
        <v>5475</v>
      </c>
      <c r="DD950" t="s">
        <v>5476</v>
      </c>
      <c r="DN950" t="s">
        <v>312</v>
      </c>
    </row>
    <row r="951" spans="1:118" x14ac:dyDescent="0.3">
      <c r="A951" t="s">
        <v>4335</v>
      </c>
      <c r="B951" t="s">
        <v>5461</v>
      </c>
      <c r="C951" t="s">
        <v>5462</v>
      </c>
      <c r="D951" t="s">
        <v>121</v>
      </c>
      <c r="F951" t="s">
        <v>2380</v>
      </c>
      <c r="G951" t="s">
        <v>124</v>
      </c>
      <c r="I951">
        <v>2015</v>
      </c>
      <c r="J951">
        <v>2015</v>
      </c>
      <c r="K951" t="s">
        <v>5773</v>
      </c>
      <c r="L951" t="s">
        <v>5774</v>
      </c>
      <c r="M951">
        <v>8269</v>
      </c>
      <c r="N951" t="s">
        <v>5775</v>
      </c>
      <c r="P951">
        <v>258344480</v>
      </c>
      <c r="Q951" t="s">
        <v>129</v>
      </c>
      <c r="R951" t="s">
        <v>130</v>
      </c>
      <c r="S951" t="s">
        <v>5776</v>
      </c>
      <c r="T951" t="s">
        <v>5777</v>
      </c>
      <c r="U951">
        <v>58.525052000000002</v>
      </c>
      <c r="V951">
        <v>24.924146</v>
      </c>
      <c r="W951" t="s">
        <v>5778</v>
      </c>
      <c r="X951" t="s">
        <v>5779</v>
      </c>
      <c r="AG951" t="s">
        <v>3246</v>
      </c>
      <c r="AH951" t="s">
        <v>3247</v>
      </c>
      <c r="AI951" t="s">
        <v>3248</v>
      </c>
      <c r="AJ951" t="s">
        <v>3249</v>
      </c>
      <c r="AK951" t="s">
        <v>507</v>
      </c>
      <c r="AR951" t="s">
        <v>5780</v>
      </c>
      <c r="AS951" t="s">
        <v>5781</v>
      </c>
      <c r="AT951">
        <v>58.525052000000002</v>
      </c>
      <c r="AU951">
        <v>24.924146</v>
      </c>
      <c r="AV951" t="s">
        <v>5778</v>
      </c>
      <c r="AW951" t="s">
        <v>5779</v>
      </c>
      <c r="AX951" t="s">
        <v>297</v>
      </c>
      <c r="AY951" t="s">
        <v>144</v>
      </c>
      <c r="BA951" t="s">
        <v>145</v>
      </c>
      <c r="BB951" t="s">
        <v>146</v>
      </c>
      <c r="BC951" t="s">
        <v>298</v>
      </c>
      <c r="BD951" t="s">
        <v>299</v>
      </c>
      <c r="BL951" t="s">
        <v>5782</v>
      </c>
      <c r="BN951" s="1">
        <v>41597</v>
      </c>
      <c r="BP951" t="s">
        <v>5472</v>
      </c>
      <c r="BR951" t="s">
        <v>4257</v>
      </c>
      <c r="BS951" s="1">
        <v>41597</v>
      </c>
      <c r="BW951" t="s">
        <v>5768</v>
      </c>
      <c r="BY951" t="s">
        <v>303</v>
      </c>
      <c r="BZ951" t="s">
        <v>304</v>
      </c>
      <c r="CA951" t="s">
        <v>305</v>
      </c>
      <c r="CB951" t="s">
        <v>306</v>
      </c>
      <c r="CF951" t="s">
        <v>159</v>
      </c>
      <c r="CH951" t="s">
        <v>307</v>
      </c>
      <c r="CI951" t="s">
        <v>130</v>
      </c>
      <c r="CJ951" t="s">
        <v>162</v>
      </c>
      <c r="CK951">
        <v>1E-4</v>
      </c>
      <c r="CM951" t="s">
        <v>5769</v>
      </c>
      <c r="CN951">
        <v>0.1</v>
      </c>
      <c r="CO951" t="s">
        <v>308</v>
      </c>
      <c r="CZ951" t="s">
        <v>5474</v>
      </c>
      <c r="DA951" t="s">
        <v>5475</v>
      </c>
      <c r="DD951" t="s">
        <v>5476</v>
      </c>
      <c r="DN951" t="s">
        <v>312</v>
      </c>
    </row>
    <row r="952" spans="1:118" x14ac:dyDescent="0.3">
      <c r="A952" t="s">
        <v>4335</v>
      </c>
      <c r="B952" t="s">
        <v>5461</v>
      </c>
      <c r="C952" t="s">
        <v>5462</v>
      </c>
      <c r="D952" t="s">
        <v>121</v>
      </c>
      <c r="F952" t="s">
        <v>2380</v>
      </c>
      <c r="G952" t="s">
        <v>124</v>
      </c>
      <c r="I952">
        <v>2015</v>
      </c>
      <c r="J952">
        <v>2015</v>
      </c>
      <c r="K952" t="s">
        <v>5463</v>
      </c>
      <c r="L952" t="s">
        <v>5464</v>
      </c>
      <c r="M952">
        <v>6619</v>
      </c>
      <c r="N952" t="s">
        <v>4194</v>
      </c>
      <c r="P952">
        <v>-1286938558</v>
      </c>
      <c r="Q952" t="s">
        <v>129</v>
      </c>
      <c r="R952" t="s">
        <v>130</v>
      </c>
      <c r="S952" t="s">
        <v>5465</v>
      </c>
      <c r="T952" t="s">
        <v>5466</v>
      </c>
      <c r="U952">
        <v>58.389870999999999</v>
      </c>
      <c r="V952">
        <v>24.495939</v>
      </c>
      <c r="W952" t="s">
        <v>5467</v>
      </c>
      <c r="X952" t="s">
        <v>5468</v>
      </c>
      <c r="AG952" t="s">
        <v>3246</v>
      </c>
      <c r="AH952" t="s">
        <v>3247</v>
      </c>
      <c r="AI952" t="s">
        <v>5469</v>
      </c>
      <c r="AJ952" t="s">
        <v>5470</v>
      </c>
      <c r="AK952" t="s">
        <v>507</v>
      </c>
      <c r="AR952" t="s">
        <v>5465</v>
      </c>
      <c r="AS952" t="s">
        <v>5466</v>
      </c>
      <c r="AT952">
        <v>58.389870999999999</v>
      </c>
      <c r="AU952">
        <v>24.495939</v>
      </c>
      <c r="AV952" t="s">
        <v>5467</v>
      </c>
      <c r="AW952" t="s">
        <v>5468</v>
      </c>
      <c r="AX952" t="s">
        <v>297</v>
      </c>
      <c r="AY952" t="s">
        <v>144</v>
      </c>
      <c r="BA952" t="s">
        <v>145</v>
      </c>
      <c r="BB952" t="s">
        <v>146</v>
      </c>
      <c r="BC952" t="s">
        <v>298</v>
      </c>
      <c r="BD952" t="s">
        <v>299</v>
      </c>
      <c r="BL952" t="s">
        <v>5783</v>
      </c>
      <c r="BN952" s="1">
        <v>41597</v>
      </c>
      <c r="BP952" t="s">
        <v>5472</v>
      </c>
      <c r="BR952" t="s">
        <v>4257</v>
      </c>
      <c r="BS952" s="1">
        <v>41597</v>
      </c>
      <c r="BW952" t="s">
        <v>5768</v>
      </c>
      <c r="BY952" t="s">
        <v>303</v>
      </c>
      <c r="BZ952" t="s">
        <v>304</v>
      </c>
      <c r="CA952" t="s">
        <v>305</v>
      </c>
      <c r="CB952" t="s">
        <v>306</v>
      </c>
      <c r="CF952" t="s">
        <v>159</v>
      </c>
      <c r="CH952" t="s">
        <v>307</v>
      </c>
      <c r="CI952" t="s">
        <v>130</v>
      </c>
      <c r="CJ952" t="s">
        <v>162</v>
      </c>
      <c r="CK952">
        <v>1E-4</v>
      </c>
      <c r="CM952" t="s">
        <v>5769</v>
      </c>
      <c r="CN952">
        <v>0.1</v>
      </c>
      <c r="CO952" t="s">
        <v>308</v>
      </c>
      <c r="CZ952" t="s">
        <v>5474</v>
      </c>
      <c r="DA952" t="s">
        <v>5475</v>
      </c>
      <c r="DD952" t="s">
        <v>5476</v>
      </c>
      <c r="DN952" t="s">
        <v>312</v>
      </c>
    </row>
    <row r="953" spans="1:118" x14ac:dyDescent="0.3">
      <c r="A953" t="s">
        <v>4335</v>
      </c>
      <c r="B953" t="s">
        <v>5461</v>
      </c>
      <c r="C953" t="s">
        <v>5462</v>
      </c>
      <c r="D953" t="s">
        <v>121</v>
      </c>
      <c r="F953" t="s">
        <v>2380</v>
      </c>
      <c r="G953" t="s">
        <v>124</v>
      </c>
      <c r="I953">
        <v>2015</v>
      </c>
      <c r="J953">
        <v>2015</v>
      </c>
      <c r="K953" t="s">
        <v>5784</v>
      </c>
      <c r="L953" t="s">
        <v>5785</v>
      </c>
      <c r="M953">
        <v>6619</v>
      </c>
      <c r="N953" t="s">
        <v>4194</v>
      </c>
      <c r="P953">
        <v>-1592768658</v>
      </c>
      <c r="Q953" t="s">
        <v>129</v>
      </c>
      <c r="R953" t="s">
        <v>130</v>
      </c>
      <c r="S953" t="s">
        <v>5786</v>
      </c>
      <c r="T953" t="s">
        <v>5787</v>
      </c>
      <c r="U953">
        <v>58.377476000000001</v>
      </c>
      <c r="V953">
        <v>24.555793999999999</v>
      </c>
      <c r="W953" t="s">
        <v>5788</v>
      </c>
      <c r="X953" t="s">
        <v>5789</v>
      </c>
      <c r="AG953" t="s">
        <v>3246</v>
      </c>
      <c r="AH953" t="s">
        <v>3247</v>
      </c>
      <c r="AI953" t="s">
        <v>5469</v>
      </c>
      <c r="AJ953" t="s">
        <v>5470</v>
      </c>
      <c r="AK953" t="s">
        <v>507</v>
      </c>
      <c r="AR953" t="s">
        <v>5786</v>
      </c>
      <c r="AS953" t="s">
        <v>5787</v>
      </c>
      <c r="AT953">
        <v>58.377476000000001</v>
      </c>
      <c r="AU953">
        <v>24.555793999999999</v>
      </c>
      <c r="AV953" t="s">
        <v>5788</v>
      </c>
      <c r="AW953" t="s">
        <v>5789</v>
      </c>
      <c r="AX953" t="s">
        <v>297</v>
      </c>
      <c r="AY953" t="s">
        <v>144</v>
      </c>
      <c r="BA953" t="s">
        <v>145</v>
      </c>
      <c r="BB953" t="s">
        <v>146</v>
      </c>
      <c r="BC953" t="s">
        <v>298</v>
      </c>
      <c r="BD953" t="s">
        <v>299</v>
      </c>
      <c r="BL953" t="s">
        <v>5790</v>
      </c>
      <c r="BN953" s="1">
        <v>41597</v>
      </c>
      <c r="BP953" t="s">
        <v>5472</v>
      </c>
      <c r="BR953" t="s">
        <v>4257</v>
      </c>
      <c r="BS953" s="1">
        <v>41597</v>
      </c>
      <c r="BW953" t="s">
        <v>5768</v>
      </c>
      <c r="BY953" t="s">
        <v>303</v>
      </c>
      <c r="BZ953" t="s">
        <v>304</v>
      </c>
      <c r="CA953" t="s">
        <v>305</v>
      </c>
      <c r="CB953" t="s">
        <v>306</v>
      </c>
      <c r="CF953" t="s">
        <v>159</v>
      </c>
      <c r="CH953" t="s">
        <v>307</v>
      </c>
      <c r="CI953" t="s">
        <v>130</v>
      </c>
      <c r="CJ953" t="s">
        <v>162</v>
      </c>
      <c r="CK953">
        <v>1E-4</v>
      </c>
      <c r="CM953" t="s">
        <v>5769</v>
      </c>
      <c r="CN953">
        <v>0.1</v>
      </c>
      <c r="CO953" t="s">
        <v>308</v>
      </c>
      <c r="CZ953" t="s">
        <v>5474</v>
      </c>
      <c r="DA953" t="s">
        <v>5475</v>
      </c>
      <c r="DD953" t="s">
        <v>5476</v>
      </c>
      <c r="DN953" t="s">
        <v>312</v>
      </c>
    </row>
    <row r="954" spans="1:118" x14ac:dyDescent="0.3">
      <c r="A954" t="s">
        <v>4335</v>
      </c>
      <c r="B954" t="s">
        <v>5461</v>
      </c>
      <c r="C954" t="s">
        <v>5462</v>
      </c>
      <c r="D954" t="s">
        <v>121</v>
      </c>
      <c r="F954" t="s">
        <v>2380</v>
      </c>
      <c r="G954" t="s">
        <v>124</v>
      </c>
      <c r="I954">
        <v>2015</v>
      </c>
      <c r="J954">
        <v>2015</v>
      </c>
      <c r="K954" t="s">
        <v>5703</v>
      </c>
      <c r="L954" t="s">
        <v>5704</v>
      </c>
      <c r="M954">
        <v>2315</v>
      </c>
      <c r="N954" t="s">
        <v>5705</v>
      </c>
      <c r="P954">
        <v>516462341</v>
      </c>
      <c r="Q954" t="s">
        <v>129</v>
      </c>
      <c r="R954" t="s">
        <v>130</v>
      </c>
      <c r="S954" t="s">
        <v>5706</v>
      </c>
      <c r="T954" t="s">
        <v>5707</v>
      </c>
      <c r="U954">
        <v>58.753608</v>
      </c>
      <c r="V954">
        <v>25.321940000000001</v>
      </c>
      <c r="W954" t="s">
        <v>5708</v>
      </c>
      <c r="X954" t="s">
        <v>5709</v>
      </c>
      <c r="AG954" t="s">
        <v>3246</v>
      </c>
      <c r="AH954" t="s">
        <v>3247</v>
      </c>
      <c r="AI954" t="s">
        <v>5673</v>
      </c>
      <c r="AJ954" t="s">
        <v>5674</v>
      </c>
      <c r="AK954" t="s">
        <v>507</v>
      </c>
      <c r="AR954" t="s">
        <v>5710</v>
      </c>
      <c r="AS954" t="s">
        <v>5711</v>
      </c>
      <c r="AT954">
        <v>58.753608</v>
      </c>
      <c r="AU954">
        <v>25.321940000000001</v>
      </c>
      <c r="AV954" t="s">
        <v>5712</v>
      </c>
      <c r="AW954" t="s">
        <v>5709</v>
      </c>
      <c r="AX954" t="s">
        <v>297</v>
      </c>
      <c r="AY954" t="s">
        <v>144</v>
      </c>
      <c r="BA954" t="s">
        <v>145</v>
      </c>
      <c r="BB954" t="s">
        <v>146</v>
      </c>
      <c r="BC954" t="s">
        <v>298</v>
      </c>
      <c r="BD954" t="s">
        <v>299</v>
      </c>
      <c r="BL954" t="s">
        <v>5791</v>
      </c>
      <c r="BN954" s="1">
        <v>41597</v>
      </c>
      <c r="BP954" t="s">
        <v>5472</v>
      </c>
      <c r="BR954" t="s">
        <v>4257</v>
      </c>
      <c r="BS954" s="1">
        <v>41597</v>
      </c>
      <c r="BW954" t="s">
        <v>5768</v>
      </c>
      <c r="BY954" t="s">
        <v>303</v>
      </c>
      <c r="BZ954" t="s">
        <v>304</v>
      </c>
      <c r="CA954" t="s">
        <v>305</v>
      </c>
      <c r="CB954" t="s">
        <v>306</v>
      </c>
      <c r="CF954" t="s">
        <v>159</v>
      </c>
      <c r="CH954" t="s">
        <v>307</v>
      </c>
      <c r="CI954" t="s">
        <v>130</v>
      </c>
      <c r="CJ954" t="s">
        <v>162</v>
      </c>
      <c r="CK954">
        <v>1E-4</v>
      </c>
      <c r="CM954" t="s">
        <v>5769</v>
      </c>
      <c r="CN954">
        <v>0.1</v>
      </c>
      <c r="CO954" t="s">
        <v>308</v>
      </c>
      <c r="CZ954" t="s">
        <v>5474</v>
      </c>
      <c r="DA954" t="s">
        <v>5475</v>
      </c>
      <c r="DD954" t="s">
        <v>5476</v>
      </c>
      <c r="DN954" t="s">
        <v>312</v>
      </c>
    </row>
    <row r="955" spans="1:118" x14ac:dyDescent="0.3">
      <c r="A955" t="s">
        <v>4335</v>
      </c>
      <c r="B955" t="s">
        <v>5461</v>
      </c>
      <c r="C955" t="s">
        <v>5462</v>
      </c>
      <c r="D955" t="s">
        <v>121</v>
      </c>
      <c r="F955" t="s">
        <v>2380</v>
      </c>
      <c r="G955" t="s">
        <v>124</v>
      </c>
      <c r="I955">
        <v>2015</v>
      </c>
      <c r="J955">
        <v>2015</v>
      </c>
      <c r="K955" t="s">
        <v>5792</v>
      </c>
      <c r="L955" t="s">
        <v>5793</v>
      </c>
      <c r="M955">
        <v>3666</v>
      </c>
      <c r="N955" t="s">
        <v>5794</v>
      </c>
      <c r="P955">
        <v>-582062341</v>
      </c>
      <c r="Q955" t="s">
        <v>129</v>
      </c>
      <c r="R955" t="s">
        <v>130</v>
      </c>
      <c r="S955" t="s">
        <v>5795</v>
      </c>
      <c r="T955" t="s">
        <v>5796</v>
      </c>
      <c r="U955">
        <v>58.665275000000001</v>
      </c>
      <c r="V955">
        <v>25.256394</v>
      </c>
      <c r="W955" t="s">
        <v>5797</v>
      </c>
      <c r="X955" t="s">
        <v>5798</v>
      </c>
      <c r="AG955" t="s">
        <v>3246</v>
      </c>
      <c r="AH955" t="s">
        <v>3247</v>
      </c>
      <c r="AI955" t="s">
        <v>5673</v>
      </c>
      <c r="AJ955" t="s">
        <v>5674</v>
      </c>
      <c r="AK955" t="s">
        <v>507</v>
      </c>
      <c r="AR955" t="s">
        <v>5795</v>
      </c>
      <c r="AS955" t="s">
        <v>5799</v>
      </c>
      <c r="AT955">
        <v>58.665275000000001</v>
      </c>
      <c r="AU955">
        <v>25.256394</v>
      </c>
      <c r="AV955" t="s">
        <v>5797</v>
      </c>
      <c r="AW955" t="s">
        <v>5798</v>
      </c>
      <c r="AX955" t="s">
        <v>297</v>
      </c>
      <c r="AY955" t="s">
        <v>144</v>
      </c>
      <c r="BA955" t="s">
        <v>145</v>
      </c>
      <c r="BB955" t="s">
        <v>146</v>
      </c>
      <c r="BC955" t="s">
        <v>298</v>
      </c>
      <c r="BD955" t="s">
        <v>299</v>
      </c>
      <c r="BL955" t="s">
        <v>5800</v>
      </c>
      <c r="BN955" s="1">
        <v>41597</v>
      </c>
      <c r="BP955" t="s">
        <v>5472</v>
      </c>
      <c r="BR955" t="s">
        <v>4257</v>
      </c>
      <c r="BS955" s="1">
        <v>41597</v>
      </c>
      <c r="BW955" t="s">
        <v>5768</v>
      </c>
      <c r="BY955" t="s">
        <v>303</v>
      </c>
      <c r="BZ955" t="s">
        <v>304</v>
      </c>
      <c r="CA955" t="s">
        <v>305</v>
      </c>
      <c r="CB955" t="s">
        <v>306</v>
      </c>
      <c r="CF955" t="s">
        <v>159</v>
      </c>
      <c r="CH955" t="s">
        <v>307</v>
      </c>
      <c r="CI955" t="s">
        <v>130</v>
      </c>
      <c r="CJ955" t="s">
        <v>162</v>
      </c>
      <c r="CK955">
        <v>1E-4</v>
      </c>
      <c r="CM955" t="s">
        <v>5769</v>
      </c>
      <c r="CN955">
        <v>0.1</v>
      </c>
      <c r="CO955" t="s">
        <v>308</v>
      </c>
      <c r="CZ955" t="s">
        <v>5474</v>
      </c>
      <c r="DA955" t="s">
        <v>5475</v>
      </c>
      <c r="DD955" t="s">
        <v>5476</v>
      </c>
      <c r="DN955" t="s">
        <v>312</v>
      </c>
    </row>
    <row r="956" spans="1:118" x14ac:dyDescent="0.3">
      <c r="A956" t="s">
        <v>4335</v>
      </c>
      <c r="B956" t="s">
        <v>5461</v>
      </c>
      <c r="C956" t="s">
        <v>5462</v>
      </c>
      <c r="D956" t="s">
        <v>121</v>
      </c>
      <c r="F956" t="s">
        <v>2380</v>
      </c>
      <c r="G956" t="s">
        <v>124</v>
      </c>
      <c r="I956">
        <v>2015</v>
      </c>
      <c r="J956">
        <v>2015</v>
      </c>
      <c r="K956" t="s">
        <v>5801</v>
      </c>
      <c r="L956" t="s">
        <v>5802</v>
      </c>
      <c r="M956">
        <v>8152</v>
      </c>
      <c r="N956" t="s">
        <v>5803</v>
      </c>
      <c r="P956">
        <v>-136262341</v>
      </c>
      <c r="Q956" t="s">
        <v>129</v>
      </c>
      <c r="R956" t="s">
        <v>130</v>
      </c>
      <c r="S956" t="s">
        <v>5804</v>
      </c>
      <c r="T956" t="s">
        <v>5805</v>
      </c>
      <c r="U956">
        <v>58.944944</v>
      </c>
      <c r="V956">
        <v>25.611688000000001</v>
      </c>
      <c r="W956" t="s">
        <v>5806</v>
      </c>
      <c r="X956" t="s">
        <v>5807</v>
      </c>
      <c r="AG956" t="s">
        <v>3246</v>
      </c>
      <c r="AH956" t="s">
        <v>3247</v>
      </c>
      <c r="AI956" t="s">
        <v>5808</v>
      </c>
      <c r="AJ956" t="s">
        <v>5809</v>
      </c>
      <c r="AK956" t="s">
        <v>364</v>
      </c>
      <c r="AR956" t="s">
        <v>5810</v>
      </c>
      <c r="AS956" t="s">
        <v>5811</v>
      </c>
      <c r="AT956">
        <v>58.944947999999997</v>
      </c>
      <c r="AU956">
        <v>25.611688000000001</v>
      </c>
      <c r="AV956" t="s">
        <v>5812</v>
      </c>
      <c r="AW956" t="s">
        <v>5813</v>
      </c>
      <c r="AX956" t="s">
        <v>297</v>
      </c>
      <c r="AY956" t="s">
        <v>144</v>
      </c>
      <c r="BA956" t="s">
        <v>145</v>
      </c>
      <c r="BB956" t="s">
        <v>146</v>
      </c>
      <c r="BC956" t="s">
        <v>298</v>
      </c>
      <c r="BD956" t="s">
        <v>299</v>
      </c>
      <c r="BL956" t="s">
        <v>5814</v>
      </c>
      <c r="BN956" s="1">
        <v>41597</v>
      </c>
      <c r="BP956" t="s">
        <v>5472</v>
      </c>
      <c r="BR956" t="s">
        <v>4257</v>
      </c>
      <c r="BS956" s="1">
        <v>41597</v>
      </c>
      <c r="BW956" t="s">
        <v>5768</v>
      </c>
      <c r="BY956" t="s">
        <v>303</v>
      </c>
      <c r="BZ956" t="s">
        <v>304</v>
      </c>
      <c r="CA956" t="s">
        <v>305</v>
      </c>
      <c r="CB956" t="s">
        <v>306</v>
      </c>
      <c r="CF956" t="s">
        <v>159</v>
      </c>
      <c r="CH956" t="s">
        <v>307</v>
      </c>
      <c r="CI956" t="s">
        <v>130</v>
      </c>
      <c r="CJ956" t="s">
        <v>162</v>
      </c>
      <c r="CK956">
        <v>1E-4</v>
      </c>
      <c r="CM956" t="s">
        <v>5769</v>
      </c>
      <c r="CN956">
        <v>0.1</v>
      </c>
      <c r="CO956" t="s">
        <v>308</v>
      </c>
      <c r="CZ956" t="s">
        <v>5474</v>
      </c>
      <c r="DA956" t="s">
        <v>5475</v>
      </c>
      <c r="DD956" t="s">
        <v>5476</v>
      </c>
      <c r="DN956" t="s">
        <v>312</v>
      </c>
    </row>
    <row r="957" spans="1:118" x14ac:dyDescent="0.3">
      <c r="A957" t="s">
        <v>4335</v>
      </c>
      <c r="B957" t="s">
        <v>5461</v>
      </c>
      <c r="C957" t="s">
        <v>5462</v>
      </c>
      <c r="D957" t="s">
        <v>121</v>
      </c>
      <c r="F957" t="s">
        <v>2380</v>
      </c>
      <c r="G957" t="s">
        <v>124</v>
      </c>
      <c r="I957">
        <v>2015</v>
      </c>
      <c r="J957">
        <v>2015</v>
      </c>
      <c r="K957" t="s">
        <v>5666</v>
      </c>
      <c r="L957" t="s">
        <v>5667</v>
      </c>
      <c r="M957">
        <v>5860</v>
      </c>
      <c r="N957" t="s">
        <v>5668</v>
      </c>
      <c r="P957">
        <v>-1495962341</v>
      </c>
      <c r="Q957" t="s">
        <v>129</v>
      </c>
      <c r="R957" t="s">
        <v>130</v>
      </c>
      <c r="S957" t="s">
        <v>5669</v>
      </c>
      <c r="T957" t="s">
        <v>5670</v>
      </c>
      <c r="U957">
        <v>58.883056000000003</v>
      </c>
      <c r="V957">
        <v>25.578892</v>
      </c>
      <c r="W957" t="s">
        <v>5671</v>
      </c>
      <c r="X957" t="s">
        <v>5672</v>
      </c>
      <c r="AG957" t="s">
        <v>3246</v>
      </c>
      <c r="AH957" t="s">
        <v>3247</v>
      </c>
      <c r="AI957" t="s">
        <v>5673</v>
      </c>
      <c r="AJ957" t="s">
        <v>5674</v>
      </c>
      <c r="AK957" t="s">
        <v>507</v>
      </c>
      <c r="AR957" t="s">
        <v>5675</v>
      </c>
      <c r="AS957" t="s">
        <v>5676</v>
      </c>
      <c r="AT957">
        <v>58.883056000000003</v>
      </c>
      <c r="AU957">
        <v>25.578893999999998</v>
      </c>
      <c r="AV957" t="s">
        <v>5677</v>
      </c>
      <c r="AW957" t="s">
        <v>5678</v>
      </c>
      <c r="AX957" t="s">
        <v>297</v>
      </c>
      <c r="AY957" t="s">
        <v>144</v>
      </c>
      <c r="BA957" t="s">
        <v>145</v>
      </c>
      <c r="BB957" t="s">
        <v>146</v>
      </c>
      <c r="BC957" t="s">
        <v>298</v>
      </c>
      <c r="BD957" t="s">
        <v>299</v>
      </c>
      <c r="BL957" t="s">
        <v>5815</v>
      </c>
      <c r="BN957" s="1">
        <v>41597</v>
      </c>
      <c r="BP957" t="s">
        <v>5472</v>
      </c>
      <c r="BR957" t="s">
        <v>4257</v>
      </c>
      <c r="BS957" s="1">
        <v>41597</v>
      </c>
      <c r="BW957" t="s">
        <v>5768</v>
      </c>
      <c r="BY957" t="s">
        <v>303</v>
      </c>
      <c r="BZ957" t="s">
        <v>304</v>
      </c>
      <c r="CA957" t="s">
        <v>305</v>
      </c>
      <c r="CB957" t="s">
        <v>306</v>
      </c>
      <c r="CF957" t="s">
        <v>159</v>
      </c>
      <c r="CH957" t="s">
        <v>307</v>
      </c>
      <c r="CI957" t="s">
        <v>130</v>
      </c>
      <c r="CJ957" t="s">
        <v>162</v>
      </c>
      <c r="CK957">
        <v>1E-4</v>
      </c>
      <c r="CM957" t="s">
        <v>5769</v>
      </c>
      <c r="CN957">
        <v>0.1</v>
      </c>
      <c r="CO957" t="s">
        <v>308</v>
      </c>
      <c r="CZ957" t="s">
        <v>5474</v>
      </c>
      <c r="DA957" t="s">
        <v>5475</v>
      </c>
      <c r="DD957" t="s">
        <v>5476</v>
      </c>
      <c r="DN957" t="s">
        <v>312</v>
      </c>
    </row>
    <row r="958" spans="1:118" x14ac:dyDescent="0.3">
      <c r="A958" t="s">
        <v>4335</v>
      </c>
      <c r="B958" t="s">
        <v>5461</v>
      </c>
      <c r="C958" t="s">
        <v>5462</v>
      </c>
      <c r="D958" t="s">
        <v>121</v>
      </c>
      <c r="F958" t="s">
        <v>2380</v>
      </c>
      <c r="G958" t="s">
        <v>124</v>
      </c>
      <c r="I958">
        <v>2015</v>
      </c>
      <c r="J958">
        <v>2015</v>
      </c>
      <c r="K958" t="s">
        <v>5691</v>
      </c>
      <c r="L958" t="s">
        <v>5692</v>
      </c>
      <c r="M958">
        <v>8595</v>
      </c>
      <c r="N958" t="s">
        <v>5693</v>
      </c>
      <c r="P958">
        <v>1249462341</v>
      </c>
      <c r="Q958" t="s">
        <v>129</v>
      </c>
      <c r="R958" t="s">
        <v>130</v>
      </c>
      <c r="S958" t="s">
        <v>5694</v>
      </c>
      <c r="T958" t="s">
        <v>5695</v>
      </c>
      <c r="U958">
        <v>58.792496999999997</v>
      </c>
      <c r="V958">
        <v>25.422768999999999</v>
      </c>
      <c r="W958" t="s">
        <v>5696</v>
      </c>
      <c r="X958" t="s">
        <v>5697</v>
      </c>
      <c r="AG958" t="s">
        <v>3246</v>
      </c>
      <c r="AH958" t="s">
        <v>3247</v>
      </c>
      <c r="AI958" t="s">
        <v>5673</v>
      </c>
      <c r="AJ958" t="s">
        <v>5674</v>
      </c>
      <c r="AK958" t="s">
        <v>507</v>
      </c>
      <c r="AR958" t="s">
        <v>5698</v>
      </c>
      <c r="AS958" t="s">
        <v>5699</v>
      </c>
      <c r="AT958">
        <v>58.792496999999997</v>
      </c>
      <c r="AU958">
        <v>25.422768999999999</v>
      </c>
      <c r="AV958" t="s">
        <v>5696</v>
      </c>
      <c r="AW958" t="s">
        <v>5697</v>
      </c>
      <c r="AX958" t="s">
        <v>297</v>
      </c>
      <c r="AY958" t="s">
        <v>144</v>
      </c>
      <c r="BA958" t="s">
        <v>145</v>
      </c>
      <c r="BB958" t="s">
        <v>146</v>
      </c>
      <c r="BC958" t="s">
        <v>298</v>
      </c>
      <c r="BD958" t="s">
        <v>299</v>
      </c>
      <c r="BL958" t="s">
        <v>5816</v>
      </c>
      <c r="BN958" s="1">
        <v>41597</v>
      </c>
      <c r="BP958" t="s">
        <v>5472</v>
      </c>
      <c r="BR958" t="s">
        <v>4257</v>
      </c>
      <c r="BS958" s="1">
        <v>41597</v>
      </c>
      <c r="BW958" t="s">
        <v>5768</v>
      </c>
      <c r="BY958" t="s">
        <v>303</v>
      </c>
      <c r="BZ958" t="s">
        <v>304</v>
      </c>
      <c r="CA958" t="s">
        <v>305</v>
      </c>
      <c r="CB958" t="s">
        <v>306</v>
      </c>
      <c r="CF958" t="s">
        <v>159</v>
      </c>
      <c r="CH958" t="s">
        <v>307</v>
      </c>
      <c r="CI958" t="s">
        <v>130</v>
      </c>
      <c r="CJ958" t="s">
        <v>162</v>
      </c>
      <c r="CK958">
        <v>1E-4</v>
      </c>
      <c r="CM958" t="s">
        <v>5769</v>
      </c>
      <c r="CN958">
        <v>0.1</v>
      </c>
      <c r="CO958" t="s">
        <v>308</v>
      </c>
      <c r="CZ958" t="s">
        <v>5474</v>
      </c>
      <c r="DA958" t="s">
        <v>5475</v>
      </c>
      <c r="DD958" t="s">
        <v>5476</v>
      </c>
      <c r="DN958" t="s">
        <v>312</v>
      </c>
    </row>
    <row r="959" spans="1:118" x14ac:dyDescent="0.3">
      <c r="A959" t="s">
        <v>4335</v>
      </c>
      <c r="B959" t="s">
        <v>5461</v>
      </c>
      <c r="C959" t="s">
        <v>5462</v>
      </c>
      <c r="D959" t="s">
        <v>121</v>
      </c>
      <c r="F959" t="s">
        <v>2380</v>
      </c>
      <c r="G959" t="s">
        <v>124</v>
      </c>
      <c r="I959">
        <v>2015</v>
      </c>
      <c r="J959">
        <v>2015</v>
      </c>
      <c r="K959" t="s">
        <v>5817</v>
      </c>
      <c r="L959" t="s">
        <v>5818</v>
      </c>
      <c r="M959">
        <v>8596</v>
      </c>
      <c r="N959" t="s">
        <v>4394</v>
      </c>
      <c r="P959">
        <v>1859700000</v>
      </c>
      <c r="Q959" t="s">
        <v>129</v>
      </c>
      <c r="R959" t="s">
        <v>130</v>
      </c>
      <c r="S959" t="s">
        <v>5819</v>
      </c>
      <c r="T959" t="s">
        <v>5820</v>
      </c>
      <c r="U959">
        <v>58.830252000000002</v>
      </c>
      <c r="V959">
        <v>25.473006999999999</v>
      </c>
      <c r="W959" t="s">
        <v>5821</v>
      </c>
      <c r="X959" t="s">
        <v>5822</v>
      </c>
      <c r="AG959" t="s">
        <v>3246</v>
      </c>
      <c r="AH959" t="s">
        <v>3247</v>
      </c>
      <c r="AI959" t="s">
        <v>5673</v>
      </c>
      <c r="AJ959" t="s">
        <v>5674</v>
      </c>
      <c r="AK959" t="s">
        <v>507</v>
      </c>
      <c r="AR959" t="s">
        <v>5823</v>
      </c>
      <c r="AS959" t="s">
        <v>5824</v>
      </c>
      <c r="AT959">
        <v>58.830004000000002</v>
      </c>
      <c r="AU959">
        <v>25.472778000000002</v>
      </c>
      <c r="AV959" t="s">
        <v>5825</v>
      </c>
      <c r="AW959" t="s">
        <v>5826</v>
      </c>
      <c r="AX959" t="s">
        <v>297</v>
      </c>
      <c r="AY959" t="s">
        <v>144</v>
      </c>
      <c r="BA959" t="s">
        <v>145</v>
      </c>
      <c r="BB959" t="s">
        <v>146</v>
      </c>
      <c r="BC959" t="s">
        <v>298</v>
      </c>
      <c r="BD959" t="s">
        <v>299</v>
      </c>
      <c r="BL959" t="s">
        <v>5827</v>
      </c>
      <c r="BN959" s="1">
        <v>41597</v>
      </c>
      <c r="BP959" t="s">
        <v>5472</v>
      </c>
      <c r="BR959" t="s">
        <v>4257</v>
      </c>
      <c r="BS959" s="1">
        <v>41597</v>
      </c>
      <c r="BW959" t="s">
        <v>5768</v>
      </c>
      <c r="BY959" t="s">
        <v>303</v>
      </c>
      <c r="BZ959" t="s">
        <v>304</v>
      </c>
      <c r="CA959" t="s">
        <v>305</v>
      </c>
      <c r="CB959" t="s">
        <v>306</v>
      </c>
      <c r="CF959" t="s">
        <v>159</v>
      </c>
      <c r="CH959" t="s">
        <v>307</v>
      </c>
      <c r="CI959" t="s">
        <v>130</v>
      </c>
      <c r="CJ959" t="s">
        <v>162</v>
      </c>
      <c r="CK959">
        <v>1E-4</v>
      </c>
      <c r="CM959" t="s">
        <v>5769</v>
      </c>
      <c r="CN959">
        <v>0.1</v>
      </c>
      <c r="CO959" t="s">
        <v>308</v>
      </c>
      <c r="CZ959" t="s">
        <v>5474</v>
      </c>
      <c r="DA959" t="s">
        <v>5475</v>
      </c>
      <c r="DD959" t="s">
        <v>5476</v>
      </c>
      <c r="DN959" t="s">
        <v>312</v>
      </c>
    </row>
    <row r="960" spans="1:118" x14ac:dyDescent="0.3">
      <c r="A960" t="s">
        <v>4335</v>
      </c>
      <c r="B960" t="s">
        <v>5828</v>
      </c>
      <c r="C960" t="s">
        <v>5829</v>
      </c>
      <c r="D960" t="s">
        <v>121</v>
      </c>
      <c r="F960" t="s">
        <v>2380</v>
      </c>
      <c r="G960" t="s">
        <v>124</v>
      </c>
      <c r="I960">
        <v>2014</v>
      </c>
      <c r="J960">
        <v>2014</v>
      </c>
      <c r="K960" t="s">
        <v>5830</v>
      </c>
      <c r="L960" t="s">
        <v>5831</v>
      </c>
      <c r="M960">
        <v>6510</v>
      </c>
      <c r="N960" t="s">
        <v>5513</v>
      </c>
      <c r="P960">
        <v>1556562341</v>
      </c>
      <c r="Q960" t="s">
        <v>129</v>
      </c>
      <c r="R960" t="s">
        <v>130</v>
      </c>
      <c r="S960" t="s">
        <v>5832</v>
      </c>
      <c r="T960" t="s">
        <v>5833</v>
      </c>
      <c r="U960">
        <v>58.122208000000001</v>
      </c>
      <c r="V960">
        <v>25.448129999999999</v>
      </c>
      <c r="W960" t="s">
        <v>5834</v>
      </c>
      <c r="X960" t="s">
        <v>5835</v>
      </c>
      <c r="AG960" t="s">
        <v>5518</v>
      </c>
      <c r="AH960" t="s">
        <v>5512</v>
      </c>
      <c r="AI960" t="s">
        <v>5519</v>
      </c>
      <c r="AJ960" t="s">
        <v>5520</v>
      </c>
      <c r="AK960" t="s">
        <v>364</v>
      </c>
      <c r="AR960" t="s">
        <v>5836</v>
      </c>
      <c r="AS960" t="s">
        <v>5837</v>
      </c>
      <c r="AT960">
        <v>58.122208000000001</v>
      </c>
      <c r="AU960">
        <v>25.448129999999999</v>
      </c>
      <c r="AV960" t="s">
        <v>5834</v>
      </c>
      <c r="AW960" t="s">
        <v>5838</v>
      </c>
      <c r="AX960" t="s">
        <v>143</v>
      </c>
      <c r="AY960" t="s">
        <v>144</v>
      </c>
      <c r="BA960" t="s">
        <v>145</v>
      </c>
      <c r="BB960" t="s">
        <v>146</v>
      </c>
      <c r="BC960" t="s">
        <v>147</v>
      </c>
      <c r="BD960" t="s">
        <v>148</v>
      </c>
      <c r="BL960" t="s">
        <v>5839</v>
      </c>
      <c r="BP960" t="s">
        <v>5840</v>
      </c>
      <c r="BR960" t="s">
        <v>5841</v>
      </c>
      <c r="BS960" s="1">
        <v>41590.600694444445</v>
      </c>
      <c r="BY960" t="s">
        <v>155</v>
      </c>
      <c r="BZ960" t="s">
        <v>156</v>
      </c>
      <c r="CB960" t="s">
        <v>157</v>
      </c>
      <c r="CE960" t="s">
        <v>158</v>
      </c>
      <c r="CF960" t="s">
        <v>159</v>
      </c>
      <c r="CG960" t="s">
        <v>160</v>
      </c>
      <c r="CH960" t="s">
        <v>161</v>
      </c>
      <c r="CI960" t="s">
        <v>130</v>
      </c>
      <c r="CJ960" t="s">
        <v>162</v>
      </c>
      <c r="CK960">
        <v>0.01</v>
      </c>
      <c r="CM960" t="s">
        <v>163</v>
      </c>
      <c r="CN960">
        <v>0.01</v>
      </c>
      <c r="CO960" t="s">
        <v>163</v>
      </c>
      <c r="CZ960" t="s">
        <v>5842</v>
      </c>
      <c r="DA960" t="s">
        <v>165</v>
      </c>
      <c r="DC960" t="s">
        <v>5843</v>
      </c>
      <c r="DN960" t="s">
        <v>169</v>
      </c>
    </row>
    <row r="961" spans="1:118" x14ac:dyDescent="0.3">
      <c r="A961" t="s">
        <v>4335</v>
      </c>
      <c r="B961" t="s">
        <v>5828</v>
      </c>
      <c r="C961" t="s">
        <v>5829</v>
      </c>
      <c r="D961" t="s">
        <v>121</v>
      </c>
      <c r="F961" t="s">
        <v>2380</v>
      </c>
      <c r="G961" t="s">
        <v>124</v>
      </c>
      <c r="I961">
        <v>2014</v>
      </c>
      <c r="J961">
        <v>2014</v>
      </c>
      <c r="K961" t="s">
        <v>5522</v>
      </c>
      <c r="L961" t="s">
        <v>5523</v>
      </c>
      <c r="M961">
        <v>6641</v>
      </c>
      <c r="N961" t="s">
        <v>5524</v>
      </c>
      <c r="P961">
        <v>-433291604</v>
      </c>
      <c r="Q961" t="s">
        <v>129</v>
      </c>
      <c r="R961" t="s">
        <v>130</v>
      </c>
      <c r="S961" t="s">
        <v>5525</v>
      </c>
      <c r="T961" t="s">
        <v>5526</v>
      </c>
      <c r="U961">
        <v>58.136789</v>
      </c>
      <c r="V961">
        <v>25.461376000000001</v>
      </c>
      <c r="W961" t="s">
        <v>5527</v>
      </c>
      <c r="X961" t="s">
        <v>5528</v>
      </c>
      <c r="AG961" t="s">
        <v>3145</v>
      </c>
      <c r="AH961" t="s">
        <v>3146</v>
      </c>
      <c r="AI961" t="s">
        <v>5504</v>
      </c>
      <c r="AJ961" t="s">
        <v>5505</v>
      </c>
      <c r="AK961" t="s">
        <v>364</v>
      </c>
      <c r="AR961" t="s">
        <v>5844</v>
      </c>
      <c r="AS961" t="s">
        <v>5845</v>
      </c>
      <c r="AT961">
        <v>58.136789</v>
      </c>
      <c r="AU961">
        <v>25.461376000000001</v>
      </c>
      <c r="AV961" t="s">
        <v>5527</v>
      </c>
      <c r="AW961" t="s">
        <v>5528</v>
      </c>
      <c r="AX961" t="s">
        <v>143</v>
      </c>
      <c r="AY961" t="s">
        <v>144</v>
      </c>
      <c r="BA961" t="s">
        <v>145</v>
      </c>
      <c r="BB961" t="s">
        <v>146</v>
      </c>
      <c r="BC961" t="s">
        <v>147</v>
      </c>
      <c r="BD961" t="s">
        <v>148</v>
      </c>
      <c r="BL961" t="s">
        <v>5846</v>
      </c>
      <c r="BP961" t="s">
        <v>5840</v>
      </c>
      <c r="BR961" t="s">
        <v>5841</v>
      </c>
      <c r="BS961" s="1">
        <v>41590.565972222219</v>
      </c>
      <c r="BY961" t="s">
        <v>155</v>
      </c>
      <c r="BZ961" t="s">
        <v>156</v>
      </c>
      <c r="CB961" t="s">
        <v>157</v>
      </c>
      <c r="CE961" t="s">
        <v>158</v>
      </c>
      <c r="CF961" t="s">
        <v>159</v>
      </c>
      <c r="CG961" t="s">
        <v>160</v>
      </c>
      <c r="CH961" t="s">
        <v>161</v>
      </c>
      <c r="CI961" t="s">
        <v>130</v>
      </c>
      <c r="CJ961" t="s">
        <v>162</v>
      </c>
      <c r="CK961">
        <v>0.01</v>
      </c>
      <c r="CM961" t="s">
        <v>163</v>
      </c>
      <c r="CN961">
        <v>0.01</v>
      </c>
      <c r="CO961" t="s">
        <v>163</v>
      </c>
      <c r="CZ961" t="s">
        <v>5842</v>
      </c>
      <c r="DA961" t="s">
        <v>165</v>
      </c>
      <c r="DC961" t="s">
        <v>5843</v>
      </c>
      <c r="DN961" t="s">
        <v>169</v>
      </c>
    </row>
    <row r="962" spans="1:118" x14ac:dyDescent="0.3">
      <c r="A962" t="s">
        <v>4335</v>
      </c>
      <c r="B962" t="s">
        <v>5828</v>
      </c>
      <c r="C962" t="s">
        <v>5829</v>
      </c>
      <c r="D962" t="s">
        <v>121</v>
      </c>
      <c r="F962" t="s">
        <v>2380</v>
      </c>
      <c r="G962" t="s">
        <v>124</v>
      </c>
      <c r="I962">
        <v>2014</v>
      </c>
      <c r="J962">
        <v>2014</v>
      </c>
      <c r="K962" t="s">
        <v>5534</v>
      </c>
      <c r="L962" t="s">
        <v>5535</v>
      </c>
      <c r="M962">
        <v>6510</v>
      </c>
      <c r="N962" t="s">
        <v>5513</v>
      </c>
      <c r="P962">
        <v>-175393322</v>
      </c>
      <c r="Q962" t="s">
        <v>129</v>
      </c>
      <c r="R962" t="s">
        <v>130</v>
      </c>
      <c r="S962" t="s">
        <v>5536</v>
      </c>
      <c r="T962" t="s">
        <v>5537</v>
      </c>
      <c r="U962">
        <v>58.134801000000003</v>
      </c>
      <c r="V962">
        <v>25.419107</v>
      </c>
      <c r="W962" t="s">
        <v>5538</v>
      </c>
      <c r="X962" t="s">
        <v>5539</v>
      </c>
      <c r="AG962" t="s">
        <v>3145</v>
      </c>
      <c r="AH962" t="s">
        <v>3146</v>
      </c>
      <c r="AI962" t="s">
        <v>5504</v>
      </c>
      <c r="AJ962" t="s">
        <v>5505</v>
      </c>
      <c r="AK962" t="s">
        <v>364</v>
      </c>
      <c r="AR962" t="s">
        <v>5536</v>
      </c>
      <c r="AS962" t="s">
        <v>5537</v>
      </c>
      <c r="AT962">
        <v>58.134801000000003</v>
      </c>
      <c r="AU962">
        <v>25.419107</v>
      </c>
      <c r="AV962" t="s">
        <v>5538</v>
      </c>
      <c r="AW962" t="s">
        <v>5539</v>
      </c>
      <c r="AX962" t="s">
        <v>143</v>
      </c>
      <c r="AY962" t="s">
        <v>144</v>
      </c>
      <c r="BA962" t="s">
        <v>145</v>
      </c>
      <c r="BB962" t="s">
        <v>146</v>
      </c>
      <c r="BC962" t="s">
        <v>147</v>
      </c>
      <c r="BD962" t="s">
        <v>148</v>
      </c>
      <c r="BL962" t="s">
        <v>5847</v>
      </c>
      <c r="BP962" t="s">
        <v>5840</v>
      </c>
      <c r="BR962" t="s">
        <v>5841</v>
      </c>
      <c r="BS962" s="1">
        <v>41590.5625</v>
      </c>
      <c r="BY962" t="s">
        <v>155</v>
      </c>
      <c r="BZ962" t="s">
        <v>156</v>
      </c>
      <c r="CB962" t="s">
        <v>157</v>
      </c>
      <c r="CE962" t="s">
        <v>158</v>
      </c>
      <c r="CF962" t="s">
        <v>159</v>
      </c>
      <c r="CG962" t="s">
        <v>160</v>
      </c>
      <c r="CH962" t="s">
        <v>161</v>
      </c>
      <c r="CI962" t="s">
        <v>130</v>
      </c>
      <c r="CJ962" t="s">
        <v>162</v>
      </c>
      <c r="CK962">
        <v>0.01</v>
      </c>
      <c r="CM962" t="s">
        <v>163</v>
      </c>
      <c r="CN962">
        <v>0.01</v>
      </c>
      <c r="CO962" t="s">
        <v>163</v>
      </c>
      <c r="CZ962" t="s">
        <v>5842</v>
      </c>
      <c r="DA962" t="s">
        <v>165</v>
      </c>
      <c r="DC962" t="s">
        <v>5843</v>
      </c>
      <c r="DN962" t="s">
        <v>169</v>
      </c>
    </row>
    <row r="963" spans="1:118" x14ac:dyDescent="0.3">
      <c r="A963" t="s">
        <v>4335</v>
      </c>
      <c r="B963" t="s">
        <v>5828</v>
      </c>
      <c r="C963" t="s">
        <v>5829</v>
      </c>
      <c r="D963" t="s">
        <v>121</v>
      </c>
      <c r="F963" t="s">
        <v>2380</v>
      </c>
      <c r="G963" t="s">
        <v>124</v>
      </c>
      <c r="I963">
        <v>2014</v>
      </c>
      <c r="J963">
        <v>2014</v>
      </c>
      <c r="K963" t="s">
        <v>5848</v>
      </c>
      <c r="L963" t="s">
        <v>5849</v>
      </c>
      <c r="M963">
        <v>6575</v>
      </c>
      <c r="N963" t="s">
        <v>3172</v>
      </c>
      <c r="P963">
        <v>908162341</v>
      </c>
      <c r="Q963" t="s">
        <v>129</v>
      </c>
      <c r="R963" t="s">
        <v>130</v>
      </c>
      <c r="S963" t="s">
        <v>5850</v>
      </c>
      <c r="T963" t="s">
        <v>5851</v>
      </c>
      <c r="U963">
        <v>58.138274000000003</v>
      </c>
      <c r="V963">
        <v>25.371078000000001</v>
      </c>
      <c r="W963" t="s">
        <v>5852</v>
      </c>
      <c r="X963" t="s">
        <v>5853</v>
      </c>
      <c r="AG963" t="s">
        <v>3145</v>
      </c>
      <c r="AH963" t="s">
        <v>3146</v>
      </c>
      <c r="AI963" t="s">
        <v>5504</v>
      </c>
      <c r="AJ963" t="s">
        <v>5505</v>
      </c>
      <c r="AK963" t="s">
        <v>364</v>
      </c>
      <c r="AR963" t="s">
        <v>5854</v>
      </c>
      <c r="AS963" t="s">
        <v>5855</v>
      </c>
      <c r="AT963">
        <v>58.138274000000003</v>
      </c>
      <c r="AU963">
        <v>25.371078000000001</v>
      </c>
      <c r="AV963" t="s">
        <v>5852</v>
      </c>
      <c r="AW963" t="s">
        <v>5853</v>
      </c>
      <c r="AX963" t="s">
        <v>143</v>
      </c>
      <c r="AY963" t="s">
        <v>144</v>
      </c>
      <c r="BA963" t="s">
        <v>145</v>
      </c>
      <c r="BB963" t="s">
        <v>146</v>
      </c>
      <c r="BC963" t="s">
        <v>147</v>
      </c>
      <c r="BD963" t="s">
        <v>148</v>
      </c>
      <c r="BL963" t="s">
        <v>5856</v>
      </c>
      <c r="BP963" t="s">
        <v>5840</v>
      </c>
      <c r="BR963" t="s">
        <v>5841</v>
      </c>
      <c r="BS963" s="1">
        <v>41590.506944444445</v>
      </c>
      <c r="BY963" t="s">
        <v>155</v>
      </c>
      <c r="BZ963" t="s">
        <v>156</v>
      </c>
      <c r="CB963" t="s">
        <v>157</v>
      </c>
      <c r="CE963" t="s">
        <v>158</v>
      </c>
      <c r="CF963" t="s">
        <v>159</v>
      </c>
      <c r="CG963" t="s">
        <v>160</v>
      </c>
      <c r="CH963" t="s">
        <v>161</v>
      </c>
      <c r="CI963" t="s">
        <v>130</v>
      </c>
      <c r="CJ963" t="s">
        <v>162</v>
      </c>
      <c r="CK963">
        <v>0.01</v>
      </c>
      <c r="CM963" t="s">
        <v>163</v>
      </c>
      <c r="CN963">
        <v>0.01</v>
      </c>
      <c r="CO963" t="s">
        <v>163</v>
      </c>
      <c r="CZ963" t="s">
        <v>5842</v>
      </c>
      <c r="DA963" t="s">
        <v>165</v>
      </c>
      <c r="DC963" t="s">
        <v>5843</v>
      </c>
      <c r="DN963" t="s">
        <v>169</v>
      </c>
    </row>
    <row r="964" spans="1:118" x14ac:dyDescent="0.3">
      <c r="A964" t="s">
        <v>5276</v>
      </c>
      <c r="B964" t="s">
        <v>5857</v>
      </c>
      <c r="C964" t="s">
        <v>5858</v>
      </c>
      <c r="D964" t="s">
        <v>121</v>
      </c>
      <c r="E964" t="s">
        <v>122</v>
      </c>
      <c r="F964" t="s">
        <v>123</v>
      </c>
      <c r="G964" t="s">
        <v>2496</v>
      </c>
      <c r="H964" t="s">
        <v>5279</v>
      </c>
      <c r="I964">
        <v>2013</v>
      </c>
      <c r="J964">
        <v>2013</v>
      </c>
      <c r="K964" t="s">
        <v>2025</v>
      </c>
      <c r="L964" t="s">
        <v>2026</v>
      </c>
      <c r="P964">
        <v>-185031356</v>
      </c>
      <c r="Q964" t="s">
        <v>203</v>
      </c>
      <c r="R964" t="s">
        <v>130</v>
      </c>
      <c r="AG964" t="s">
        <v>2027</v>
      </c>
      <c r="AH964" t="s">
        <v>2028</v>
      </c>
      <c r="AX964" t="s">
        <v>234</v>
      </c>
      <c r="AY964" t="s">
        <v>144</v>
      </c>
      <c r="BA964" t="s">
        <v>145</v>
      </c>
      <c r="BB964" t="s">
        <v>146</v>
      </c>
      <c r="BC964" t="s">
        <v>235</v>
      </c>
      <c r="BD964" t="s">
        <v>236</v>
      </c>
      <c r="BE964">
        <v>1390365119</v>
      </c>
      <c r="BF964" t="s">
        <v>2033</v>
      </c>
      <c r="BG964" t="s">
        <v>2034</v>
      </c>
      <c r="BI964">
        <v>1390365119</v>
      </c>
      <c r="BJ964" t="s">
        <v>2033</v>
      </c>
      <c r="BK964" t="s">
        <v>2034</v>
      </c>
      <c r="BL964" t="s">
        <v>5859</v>
      </c>
      <c r="BM964">
        <v>13082</v>
      </c>
      <c r="BP964" t="s">
        <v>152</v>
      </c>
      <c r="BR964" t="s">
        <v>5281</v>
      </c>
      <c r="BS964" s="1">
        <v>41574</v>
      </c>
      <c r="BY964" t="s">
        <v>243</v>
      </c>
      <c r="BZ964" t="s">
        <v>244</v>
      </c>
      <c r="CB964" t="s">
        <v>245</v>
      </c>
      <c r="CC964" t="s">
        <v>246</v>
      </c>
      <c r="CF964" t="s">
        <v>247</v>
      </c>
      <c r="CH964" t="s">
        <v>248</v>
      </c>
      <c r="CI964" t="s">
        <v>130</v>
      </c>
      <c r="CK964">
        <v>3.7</v>
      </c>
      <c r="CM964" t="s">
        <v>5282</v>
      </c>
      <c r="CO964" t="s">
        <v>249</v>
      </c>
      <c r="CZ964" t="s">
        <v>980</v>
      </c>
      <c r="DA964" t="s">
        <v>165</v>
      </c>
      <c r="DB964" t="s">
        <v>981</v>
      </c>
      <c r="DN964" t="s">
        <v>253</v>
      </c>
    </row>
    <row r="965" spans="1:118" x14ac:dyDescent="0.3">
      <c r="A965" t="s">
        <v>5276</v>
      </c>
      <c r="B965" t="s">
        <v>5857</v>
      </c>
      <c r="C965" t="s">
        <v>5858</v>
      </c>
      <c r="D965" t="s">
        <v>121</v>
      </c>
      <c r="E965" t="s">
        <v>122</v>
      </c>
      <c r="F965" t="s">
        <v>123</v>
      </c>
      <c r="G965" t="s">
        <v>2496</v>
      </c>
      <c r="H965" t="s">
        <v>5279</v>
      </c>
      <c r="I965">
        <v>2013</v>
      </c>
      <c r="J965">
        <v>2013</v>
      </c>
      <c r="K965" t="s">
        <v>2025</v>
      </c>
      <c r="L965" t="s">
        <v>2026</v>
      </c>
      <c r="P965">
        <v>-185031356</v>
      </c>
      <c r="Q965" t="s">
        <v>203</v>
      </c>
      <c r="R965" t="s">
        <v>130</v>
      </c>
      <c r="AG965" t="s">
        <v>2027</v>
      </c>
      <c r="AH965" t="s">
        <v>2028</v>
      </c>
      <c r="AX965" t="s">
        <v>234</v>
      </c>
      <c r="AY965" t="s">
        <v>144</v>
      </c>
      <c r="BA965" t="s">
        <v>145</v>
      </c>
      <c r="BB965" t="s">
        <v>146</v>
      </c>
      <c r="BC965" t="s">
        <v>235</v>
      </c>
      <c r="BD965" t="s">
        <v>236</v>
      </c>
      <c r="BE965">
        <v>1390365119</v>
      </c>
      <c r="BF965" t="s">
        <v>2033</v>
      </c>
      <c r="BG965" t="s">
        <v>2034</v>
      </c>
      <c r="BI965">
        <v>1390365119</v>
      </c>
      <c r="BJ965" t="s">
        <v>2033</v>
      </c>
      <c r="BK965" t="s">
        <v>2034</v>
      </c>
      <c r="BL965" t="s">
        <v>5860</v>
      </c>
      <c r="BM965">
        <v>13080</v>
      </c>
      <c r="BP965" t="s">
        <v>152</v>
      </c>
      <c r="BR965" t="s">
        <v>5281</v>
      </c>
      <c r="BS965" s="1">
        <v>41574</v>
      </c>
      <c r="BY965" t="s">
        <v>243</v>
      </c>
      <c r="BZ965" t="s">
        <v>244</v>
      </c>
      <c r="CB965" t="s">
        <v>245</v>
      </c>
      <c r="CC965" t="s">
        <v>246</v>
      </c>
      <c r="CF965" t="s">
        <v>247</v>
      </c>
      <c r="CH965" t="s">
        <v>248</v>
      </c>
      <c r="CI965" t="s">
        <v>130</v>
      </c>
      <c r="CK965">
        <v>2.7</v>
      </c>
      <c r="CM965" t="s">
        <v>5282</v>
      </c>
      <c r="CO965" t="s">
        <v>249</v>
      </c>
      <c r="CZ965" t="s">
        <v>980</v>
      </c>
      <c r="DA965" t="s">
        <v>165</v>
      </c>
      <c r="DB965" t="s">
        <v>981</v>
      </c>
      <c r="DN965" t="s">
        <v>253</v>
      </c>
    </row>
    <row r="966" spans="1:118" x14ac:dyDescent="0.3">
      <c r="A966" t="s">
        <v>5276</v>
      </c>
      <c r="B966" t="s">
        <v>5857</v>
      </c>
      <c r="C966" t="s">
        <v>5858</v>
      </c>
      <c r="D966" t="s">
        <v>121</v>
      </c>
      <c r="E966" t="s">
        <v>122</v>
      </c>
      <c r="F966" t="s">
        <v>123</v>
      </c>
      <c r="G966" t="s">
        <v>2496</v>
      </c>
      <c r="H966" t="s">
        <v>5279</v>
      </c>
      <c r="I966">
        <v>2013</v>
      </c>
      <c r="J966">
        <v>2013</v>
      </c>
      <c r="K966" t="s">
        <v>2038</v>
      </c>
      <c r="L966" t="s">
        <v>2039</v>
      </c>
      <c r="P966">
        <v>-1210394250</v>
      </c>
      <c r="Q966" t="s">
        <v>203</v>
      </c>
      <c r="R966" t="s">
        <v>130</v>
      </c>
      <c r="AG966" t="s">
        <v>2027</v>
      </c>
      <c r="AH966" t="s">
        <v>2028</v>
      </c>
      <c r="AX966" t="s">
        <v>234</v>
      </c>
      <c r="AY966" t="s">
        <v>144</v>
      </c>
      <c r="BA966" t="s">
        <v>145</v>
      </c>
      <c r="BB966" t="s">
        <v>146</v>
      </c>
      <c r="BC966" t="s">
        <v>235</v>
      </c>
      <c r="BD966" t="s">
        <v>236</v>
      </c>
      <c r="BE966">
        <v>1390365119</v>
      </c>
      <c r="BF966" t="s">
        <v>2033</v>
      </c>
      <c r="BG966" t="s">
        <v>2034</v>
      </c>
      <c r="BI966">
        <v>1390365119</v>
      </c>
      <c r="BJ966" t="s">
        <v>2033</v>
      </c>
      <c r="BK966" t="s">
        <v>2034</v>
      </c>
      <c r="BL966" t="s">
        <v>5861</v>
      </c>
      <c r="BM966">
        <v>13087</v>
      </c>
      <c r="BP966" t="s">
        <v>152</v>
      </c>
      <c r="BR966" t="s">
        <v>5281</v>
      </c>
      <c r="BS966" s="1">
        <v>41554</v>
      </c>
      <c r="BY966" t="s">
        <v>243</v>
      </c>
      <c r="BZ966" t="s">
        <v>244</v>
      </c>
      <c r="CB966" t="s">
        <v>245</v>
      </c>
      <c r="CC966" t="s">
        <v>246</v>
      </c>
      <c r="CF966" t="s">
        <v>247</v>
      </c>
      <c r="CH966" t="s">
        <v>248</v>
      </c>
      <c r="CI966" t="s">
        <v>130</v>
      </c>
      <c r="CK966">
        <v>1.8</v>
      </c>
      <c r="CM966" t="s">
        <v>5282</v>
      </c>
      <c r="CO966" t="s">
        <v>249</v>
      </c>
      <c r="CZ966" t="s">
        <v>980</v>
      </c>
      <c r="DA966" t="s">
        <v>165</v>
      </c>
      <c r="DB966" t="s">
        <v>981</v>
      </c>
      <c r="DN966" t="s">
        <v>253</v>
      </c>
    </row>
    <row r="967" spans="1:118" x14ac:dyDescent="0.3">
      <c r="A967" t="s">
        <v>5276</v>
      </c>
      <c r="B967" t="s">
        <v>5857</v>
      </c>
      <c r="C967" t="s">
        <v>5858</v>
      </c>
      <c r="D967" t="s">
        <v>121</v>
      </c>
      <c r="E967" t="s">
        <v>122</v>
      </c>
      <c r="F967" t="s">
        <v>123</v>
      </c>
      <c r="G967" t="s">
        <v>2496</v>
      </c>
      <c r="H967" t="s">
        <v>5279</v>
      </c>
      <c r="I967">
        <v>2013</v>
      </c>
      <c r="J967">
        <v>2013</v>
      </c>
      <c r="K967" t="s">
        <v>2038</v>
      </c>
      <c r="L967" t="s">
        <v>2039</v>
      </c>
      <c r="P967">
        <v>-1210394250</v>
      </c>
      <c r="Q967" t="s">
        <v>203</v>
      </c>
      <c r="R967" t="s">
        <v>130</v>
      </c>
      <c r="AG967" t="s">
        <v>2027</v>
      </c>
      <c r="AH967" t="s">
        <v>2028</v>
      </c>
      <c r="AX967" t="s">
        <v>234</v>
      </c>
      <c r="AY967" t="s">
        <v>144</v>
      </c>
      <c r="BA967" t="s">
        <v>145</v>
      </c>
      <c r="BB967" t="s">
        <v>146</v>
      </c>
      <c r="BC967" t="s">
        <v>235</v>
      </c>
      <c r="BD967" t="s">
        <v>236</v>
      </c>
      <c r="BE967">
        <v>1390365119</v>
      </c>
      <c r="BF967" t="s">
        <v>2033</v>
      </c>
      <c r="BG967" t="s">
        <v>2034</v>
      </c>
      <c r="BI967">
        <v>1390365119</v>
      </c>
      <c r="BJ967" t="s">
        <v>2033</v>
      </c>
      <c r="BK967" t="s">
        <v>2034</v>
      </c>
      <c r="BL967" t="s">
        <v>5862</v>
      </c>
      <c r="BM967">
        <v>13085</v>
      </c>
      <c r="BP967" t="s">
        <v>152</v>
      </c>
      <c r="BR967" t="s">
        <v>5281</v>
      </c>
      <c r="BS967" s="1">
        <v>41554</v>
      </c>
      <c r="BY967" t="s">
        <v>243</v>
      </c>
      <c r="BZ967" t="s">
        <v>244</v>
      </c>
      <c r="CB967" t="s">
        <v>245</v>
      </c>
      <c r="CC967" t="s">
        <v>246</v>
      </c>
      <c r="CF967" t="s">
        <v>247</v>
      </c>
      <c r="CH967" t="s">
        <v>248</v>
      </c>
      <c r="CI967" t="s">
        <v>130</v>
      </c>
      <c r="CK967">
        <v>6.7</v>
      </c>
      <c r="CM967" t="s">
        <v>5282</v>
      </c>
      <c r="CO967" t="s">
        <v>249</v>
      </c>
      <c r="CZ967" t="s">
        <v>980</v>
      </c>
      <c r="DA967" t="s">
        <v>165</v>
      </c>
      <c r="DB967" t="s">
        <v>981</v>
      </c>
      <c r="DN967" t="s">
        <v>253</v>
      </c>
    </row>
    <row r="968" spans="1:118" x14ac:dyDescent="0.3">
      <c r="A968" t="s">
        <v>709</v>
      </c>
      <c r="B968" t="s">
        <v>5863</v>
      </c>
      <c r="C968" t="s">
        <v>5864</v>
      </c>
      <c r="D968" t="s">
        <v>121</v>
      </c>
      <c r="E968" t="s">
        <v>122</v>
      </c>
      <c r="F968" t="s">
        <v>123</v>
      </c>
      <c r="G968" t="s">
        <v>3203</v>
      </c>
      <c r="H968" t="s">
        <v>3204</v>
      </c>
      <c r="I968">
        <v>2013</v>
      </c>
      <c r="J968">
        <v>2013</v>
      </c>
      <c r="K968" t="s">
        <v>5865</v>
      </c>
      <c r="L968" t="s">
        <v>5866</v>
      </c>
      <c r="M968">
        <v>6932</v>
      </c>
      <c r="N968" t="s">
        <v>5867</v>
      </c>
      <c r="P968">
        <v>421188917</v>
      </c>
      <c r="Q968" t="s">
        <v>203</v>
      </c>
      <c r="R968" t="s">
        <v>130</v>
      </c>
      <c r="S968" t="s">
        <v>5868</v>
      </c>
      <c r="T968" t="s">
        <v>5869</v>
      </c>
      <c r="U968">
        <v>58.297806000000001</v>
      </c>
      <c r="V968">
        <v>26.71067</v>
      </c>
      <c r="W968" t="s">
        <v>5870</v>
      </c>
      <c r="X968" t="s">
        <v>5871</v>
      </c>
      <c r="AI968" t="s">
        <v>5872</v>
      </c>
      <c r="AJ968" t="s">
        <v>5873</v>
      </c>
      <c r="AK968" t="s">
        <v>722</v>
      </c>
      <c r="AL968" t="s">
        <v>5874</v>
      </c>
      <c r="AN968">
        <v>215</v>
      </c>
      <c r="AO968" t="s">
        <v>5872</v>
      </c>
      <c r="AP968" t="s">
        <v>5873</v>
      </c>
      <c r="AR968" t="s">
        <v>5875</v>
      </c>
      <c r="AS968" t="s">
        <v>5876</v>
      </c>
      <c r="AT968">
        <v>58.297806000000001</v>
      </c>
      <c r="AU968">
        <v>26.71067</v>
      </c>
      <c r="AV968" t="s">
        <v>5870</v>
      </c>
      <c r="AW968" t="s">
        <v>5871</v>
      </c>
      <c r="AX968" t="s">
        <v>728</v>
      </c>
      <c r="AY968" t="s">
        <v>144</v>
      </c>
      <c r="BA968" t="s">
        <v>145</v>
      </c>
      <c r="BB968" t="s">
        <v>146</v>
      </c>
      <c r="BC968" t="s">
        <v>147</v>
      </c>
      <c r="BD968" t="s">
        <v>729</v>
      </c>
      <c r="BL968" t="s">
        <v>5877</v>
      </c>
      <c r="BN968" s="1">
        <v>41515.000694444447</v>
      </c>
      <c r="BR968" t="s">
        <v>4257</v>
      </c>
      <c r="BS968" s="1">
        <v>41515.000694444447</v>
      </c>
      <c r="BY968" t="s">
        <v>733</v>
      </c>
      <c r="BZ968" t="s">
        <v>734</v>
      </c>
      <c r="CB968" t="s">
        <v>735</v>
      </c>
      <c r="CF968" t="s">
        <v>159</v>
      </c>
      <c r="CG968" t="s">
        <v>736</v>
      </c>
      <c r="CH968" t="s">
        <v>737</v>
      </c>
      <c r="CI968" t="s">
        <v>130</v>
      </c>
      <c r="CJ968" t="s">
        <v>162</v>
      </c>
      <c r="CK968">
        <v>0.5</v>
      </c>
      <c r="CM968" t="s">
        <v>2016</v>
      </c>
      <c r="CN968">
        <v>5.0000000000000001E-4</v>
      </c>
      <c r="CO968" t="s">
        <v>163</v>
      </c>
      <c r="CZ968" t="s">
        <v>5878</v>
      </c>
      <c r="DA968" t="s">
        <v>5552</v>
      </c>
      <c r="DC968" t="s">
        <v>166</v>
      </c>
      <c r="DD968" t="s">
        <v>167</v>
      </c>
      <c r="DE968" t="s">
        <v>168</v>
      </c>
      <c r="DN968" t="s">
        <v>738</v>
      </c>
    </row>
    <row r="969" spans="1:118" x14ac:dyDescent="0.3">
      <c r="A969" t="s">
        <v>2377</v>
      </c>
      <c r="B969" t="s">
        <v>5879</v>
      </c>
      <c r="C969" t="s">
        <v>5880</v>
      </c>
      <c r="D969" t="s">
        <v>1983</v>
      </c>
      <c r="F969" t="s">
        <v>2380</v>
      </c>
      <c r="G969" t="s">
        <v>124</v>
      </c>
      <c r="I969">
        <v>2013</v>
      </c>
      <c r="J969">
        <v>2013</v>
      </c>
      <c r="K969" t="s">
        <v>5865</v>
      </c>
      <c r="L969" t="s">
        <v>5866</v>
      </c>
      <c r="M969">
        <v>6932</v>
      </c>
      <c r="N969" t="s">
        <v>5867</v>
      </c>
      <c r="P969">
        <v>421188917</v>
      </c>
      <c r="Q969" t="s">
        <v>203</v>
      </c>
      <c r="R969" t="s">
        <v>130</v>
      </c>
      <c r="S969" t="s">
        <v>5868</v>
      </c>
      <c r="T969" t="s">
        <v>5869</v>
      </c>
      <c r="U969">
        <v>58.297806000000001</v>
      </c>
      <c r="V969">
        <v>26.71067</v>
      </c>
      <c r="W969" t="s">
        <v>5870</v>
      </c>
      <c r="X969" t="s">
        <v>5871</v>
      </c>
      <c r="AI969" t="s">
        <v>5872</v>
      </c>
      <c r="AJ969" t="s">
        <v>5873</v>
      </c>
      <c r="AK969" t="s">
        <v>722</v>
      </c>
      <c r="AL969" t="s">
        <v>5874</v>
      </c>
      <c r="AN969">
        <v>215</v>
      </c>
      <c r="AO969" t="s">
        <v>5872</v>
      </c>
      <c r="AP969" t="s">
        <v>5873</v>
      </c>
      <c r="AR969" t="s">
        <v>5875</v>
      </c>
      <c r="AS969" t="s">
        <v>5876</v>
      </c>
      <c r="AT969">
        <v>58.297806000000001</v>
      </c>
      <c r="AU969">
        <v>26.71067</v>
      </c>
      <c r="AV969" t="s">
        <v>5870</v>
      </c>
      <c r="AW969" t="s">
        <v>5871</v>
      </c>
      <c r="AX969" t="s">
        <v>728</v>
      </c>
      <c r="AY969" t="s">
        <v>144</v>
      </c>
      <c r="BA969" t="s">
        <v>145</v>
      </c>
      <c r="BB969" t="s">
        <v>146</v>
      </c>
      <c r="BC969" t="s">
        <v>147</v>
      </c>
      <c r="BD969" t="s">
        <v>729</v>
      </c>
      <c r="BL969" t="s">
        <v>5881</v>
      </c>
      <c r="BM969" t="s">
        <v>5882</v>
      </c>
      <c r="BN969" s="1">
        <v>41515</v>
      </c>
      <c r="BP969" t="s">
        <v>5472</v>
      </c>
      <c r="BR969" t="s">
        <v>152</v>
      </c>
      <c r="BS969" s="1">
        <v>41515</v>
      </c>
      <c r="BW969">
        <v>215</v>
      </c>
      <c r="BY969" t="s">
        <v>733</v>
      </c>
      <c r="BZ969" t="s">
        <v>734</v>
      </c>
      <c r="CB969" t="s">
        <v>735</v>
      </c>
      <c r="CF969" t="s">
        <v>159</v>
      </c>
      <c r="CG969" t="s">
        <v>736</v>
      </c>
      <c r="CH969" t="s">
        <v>737</v>
      </c>
      <c r="CI969" t="s">
        <v>130</v>
      </c>
      <c r="CJ969" t="s">
        <v>162</v>
      </c>
      <c r="CK969">
        <v>0.5</v>
      </c>
      <c r="CM969" t="s">
        <v>2016</v>
      </c>
      <c r="CN969">
        <v>5.0000000000000001E-4</v>
      </c>
      <c r="CO969" t="s">
        <v>163</v>
      </c>
      <c r="CZ969" t="s">
        <v>5878</v>
      </c>
      <c r="DA969" t="s">
        <v>5552</v>
      </c>
      <c r="DC969" t="s">
        <v>166</v>
      </c>
      <c r="DD969" t="s">
        <v>167</v>
      </c>
      <c r="DE969" t="s">
        <v>168</v>
      </c>
      <c r="DN969" t="s">
        <v>738</v>
      </c>
    </row>
    <row r="970" spans="1:118" x14ac:dyDescent="0.3">
      <c r="A970" t="s">
        <v>4335</v>
      </c>
      <c r="B970" t="s">
        <v>5828</v>
      </c>
      <c r="C970" t="s">
        <v>5829</v>
      </c>
      <c r="D970" t="s">
        <v>121</v>
      </c>
      <c r="F970" t="s">
        <v>2380</v>
      </c>
      <c r="G970" t="s">
        <v>124</v>
      </c>
      <c r="I970">
        <v>2014</v>
      </c>
      <c r="J970">
        <v>2014</v>
      </c>
      <c r="K970" t="s">
        <v>5522</v>
      </c>
      <c r="L970" t="s">
        <v>5523</v>
      </c>
      <c r="M970">
        <v>6641</v>
      </c>
      <c r="N970" t="s">
        <v>5524</v>
      </c>
      <c r="P970">
        <v>-433291604</v>
      </c>
      <c r="Q970" t="s">
        <v>129</v>
      </c>
      <c r="R970" t="s">
        <v>130</v>
      </c>
      <c r="S970" t="s">
        <v>5525</v>
      </c>
      <c r="T970" t="s">
        <v>5526</v>
      </c>
      <c r="U970">
        <v>58.136789</v>
      </c>
      <c r="V970">
        <v>25.461376000000001</v>
      </c>
      <c r="W970" t="s">
        <v>5527</v>
      </c>
      <c r="X970" t="s">
        <v>5528</v>
      </c>
      <c r="AG970" t="s">
        <v>3145</v>
      </c>
      <c r="AH970" t="s">
        <v>3146</v>
      </c>
      <c r="AI970" t="s">
        <v>5504</v>
      </c>
      <c r="AJ970" t="s">
        <v>5505</v>
      </c>
      <c r="AK970" t="s">
        <v>364</v>
      </c>
      <c r="AR970" t="s">
        <v>5844</v>
      </c>
      <c r="AS970" t="s">
        <v>5845</v>
      </c>
      <c r="AT970">
        <v>58.136789</v>
      </c>
      <c r="AU970">
        <v>25.461376000000001</v>
      </c>
      <c r="AV970" t="s">
        <v>5527</v>
      </c>
      <c r="AW970" t="s">
        <v>5528</v>
      </c>
      <c r="AX970" t="s">
        <v>143</v>
      </c>
      <c r="AY970" t="s">
        <v>144</v>
      </c>
      <c r="BA970" t="s">
        <v>145</v>
      </c>
      <c r="BB970" t="s">
        <v>146</v>
      </c>
      <c r="BC970" t="s">
        <v>147</v>
      </c>
      <c r="BD970" t="s">
        <v>148</v>
      </c>
      <c r="BL970" t="s">
        <v>5883</v>
      </c>
      <c r="BP970" t="s">
        <v>5840</v>
      </c>
      <c r="BR970" t="s">
        <v>5841</v>
      </c>
      <c r="BS970" s="1">
        <v>41499.631944444445</v>
      </c>
      <c r="BY970" t="s">
        <v>155</v>
      </c>
      <c r="BZ970" t="s">
        <v>156</v>
      </c>
      <c r="CB970" t="s">
        <v>157</v>
      </c>
      <c r="CE970" t="s">
        <v>158</v>
      </c>
      <c r="CF970" t="s">
        <v>159</v>
      </c>
      <c r="CG970" t="s">
        <v>160</v>
      </c>
      <c r="CH970" t="s">
        <v>161</v>
      </c>
      <c r="CI970" t="s">
        <v>130</v>
      </c>
      <c r="CJ970" t="s">
        <v>162</v>
      </c>
      <c r="CK970">
        <v>0.01</v>
      </c>
      <c r="CM970" t="s">
        <v>163</v>
      </c>
      <c r="CN970">
        <v>0.01</v>
      </c>
      <c r="CO970" t="s">
        <v>163</v>
      </c>
      <c r="CZ970" t="s">
        <v>5842</v>
      </c>
      <c r="DA970" t="s">
        <v>165</v>
      </c>
      <c r="DC970" t="s">
        <v>5843</v>
      </c>
      <c r="DN970" t="s">
        <v>169</v>
      </c>
    </row>
    <row r="971" spans="1:118" x14ac:dyDescent="0.3">
      <c r="A971" t="s">
        <v>4335</v>
      </c>
      <c r="B971" t="s">
        <v>5828</v>
      </c>
      <c r="C971" t="s">
        <v>5829</v>
      </c>
      <c r="D971" t="s">
        <v>121</v>
      </c>
      <c r="F971" t="s">
        <v>2380</v>
      </c>
      <c r="G971" t="s">
        <v>124</v>
      </c>
      <c r="I971">
        <v>2014</v>
      </c>
      <c r="J971">
        <v>2014</v>
      </c>
      <c r="K971" t="s">
        <v>5511</v>
      </c>
      <c r="L971" t="s">
        <v>5512</v>
      </c>
      <c r="M971">
        <v>6510</v>
      </c>
      <c r="N971" t="s">
        <v>5513</v>
      </c>
      <c r="P971">
        <v>1371966702</v>
      </c>
      <c r="Q971" t="s">
        <v>129</v>
      </c>
      <c r="R971" t="s">
        <v>130</v>
      </c>
      <c r="S971" t="s">
        <v>5514</v>
      </c>
      <c r="T971" t="s">
        <v>5515</v>
      </c>
      <c r="U971">
        <v>58.123401999999999</v>
      </c>
      <c r="V971">
        <v>25.444858</v>
      </c>
      <c r="W971" t="s">
        <v>5516</v>
      </c>
      <c r="X971" t="s">
        <v>5517</v>
      </c>
      <c r="AG971" t="s">
        <v>5518</v>
      </c>
      <c r="AH971" t="s">
        <v>5512</v>
      </c>
      <c r="AI971" t="s">
        <v>5519</v>
      </c>
      <c r="AJ971" t="s">
        <v>5520</v>
      </c>
      <c r="AK971" t="s">
        <v>364</v>
      </c>
      <c r="AR971" t="s">
        <v>5514</v>
      </c>
      <c r="AS971" t="s">
        <v>5515</v>
      </c>
      <c r="AT971">
        <v>58.123401999999999</v>
      </c>
      <c r="AU971">
        <v>25.444858</v>
      </c>
      <c r="AV971" t="s">
        <v>5516</v>
      </c>
      <c r="AW971" t="s">
        <v>5517</v>
      </c>
      <c r="AX971" t="s">
        <v>143</v>
      </c>
      <c r="AY971" t="s">
        <v>144</v>
      </c>
      <c r="BA971" t="s">
        <v>145</v>
      </c>
      <c r="BB971" t="s">
        <v>146</v>
      </c>
      <c r="BC971" t="s">
        <v>147</v>
      </c>
      <c r="BD971" t="s">
        <v>148</v>
      </c>
      <c r="BL971" t="s">
        <v>5884</v>
      </c>
      <c r="BP971" t="s">
        <v>5840</v>
      </c>
      <c r="BR971" t="s">
        <v>5841</v>
      </c>
      <c r="BS971" s="1">
        <v>41499.583333333336</v>
      </c>
      <c r="BY971" t="s">
        <v>155</v>
      </c>
      <c r="BZ971" t="s">
        <v>156</v>
      </c>
      <c r="CB971" t="s">
        <v>157</v>
      </c>
      <c r="CE971" t="s">
        <v>158</v>
      </c>
      <c r="CF971" t="s">
        <v>159</v>
      </c>
      <c r="CG971" t="s">
        <v>160</v>
      </c>
      <c r="CH971" t="s">
        <v>161</v>
      </c>
      <c r="CI971" t="s">
        <v>130</v>
      </c>
      <c r="CJ971" t="s">
        <v>162</v>
      </c>
      <c r="CK971">
        <v>0.01</v>
      </c>
      <c r="CM971" t="s">
        <v>163</v>
      </c>
      <c r="CN971">
        <v>0.01</v>
      </c>
      <c r="CO971" t="s">
        <v>163</v>
      </c>
      <c r="CZ971" t="s">
        <v>5842</v>
      </c>
      <c r="DA971" t="s">
        <v>165</v>
      </c>
      <c r="DC971" t="s">
        <v>5843</v>
      </c>
      <c r="DN971" t="s">
        <v>169</v>
      </c>
    </row>
    <row r="972" spans="1:118" x14ac:dyDescent="0.3">
      <c r="A972" t="s">
        <v>4335</v>
      </c>
      <c r="B972" t="s">
        <v>5828</v>
      </c>
      <c r="C972" t="s">
        <v>5829</v>
      </c>
      <c r="D972" t="s">
        <v>121</v>
      </c>
      <c r="F972" t="s">
        <v>2380</v>
      </c>
      <c r="G972" t="s">
        <v>124</v>
      </c>
      <c r="I972">
        <v>2014</v>
      </c>
      <c r="J972">
        <v>2014</v>
      </c>
      <c r="K972" t="s">
        <v>5830</v>
      </c>
      <c r="L972" t="s">
        <v>5831</v>
      </c>
      <c r="M972">
        <v>6510</v>
      </c>
      <c r="N972" t="s">
        <v>5513</v>
      </c>
      <c r="P972">
        <v>1556562341</v>
      </c>
      <c r="Q972" t="s">
        <v>129</v>
      </c>
      <c r="R972" t="s">
        <v>130</v>
      </c>
      <c r="S972" t="s">
        <v>5832</v>
      </c>
      <c r="T972" t="s">
        <v>5833</v>
      </c>
      <c r="U972">
        <v>58.122208000000001</v>
      </c>
      <c r="V972">
        <v>25.448129999999999</v>
      </c>
      <c r="W972" t="s">
        <v>5834</v>
      </c>
      <c r="X972" t="s">
        <v>5835</v>
      </c>
      <c r="AG972" t="s">
        <v>5518</v>
      </c>
      <c r="AH972" t="s">
        <v>5512</v>
      </c>
      <c r="AI972" t="s">
        <v>5519</v>
      </c>
      <c r="AJ972" t="s">
        <v>5520</v>
      </c>
      <c r="AK972" t="s">
        <v>364</v>
      </c>
      <c r="AR972" t="s">
        <v>5836</v>
      </c>
      <c r="AS972" t="s">
        <v>5837</v>
      </c>
      <c r="AT972">
        <v>58.122208000000001</v>
      </c>
      <c r="AU972">
        <v>25.448129999999999</v>
      </c>
      <c r="AV972" t="s">
        <v>5834</v>
      </c>
      <c r="AW972" t="s">
        <v>5838</v>
      </c>
      <c r="AX972" t="s">
        <v>143</v>
      </c>
      <c r="AY972" t="s">
        <v>144</v>
      </c>
      <c r="BA972" t="s">
        <v>145</v>
      </c>
      <c r="BB972" t="s">
        <v>146</v>
      </c>
      <c r="BC972" t="s">
        <v>147</v>
      </c>
      <c r="BD972" t="s">
        <v>148</v>
      </c>
      <c r="BL972" t="s">
        <v>5885</v>
      </c>
      <c r="BP972" t="s">
        <v>5840</v>
      </c>
      <c r="BR972" t="s">
        <v>5841</v>
      </c>
      <c r="BS972" s="1">
        <v>41499.510416666664</v>
      </c>
      <c r="BY972" t="s">
        <v>155</v>
      </c>
      <c r="BZ972" t="s">
        <v>156</v>
      </c>
      <c r="CB972" t="s">
        <v>157</v>
      </c>
      <c r="CE972" t="s">
        <v>158</v>
      </c>
      <c r="CF972" t="s">
        <v>159</v>
      </c>
      <c r="CG972" t="s">
        <v>160</v>
      </c>
      <c r="CH972" t="s">
        <v>161</v>
      </c>
      <c r="CI972" t="s">
        <v>130</v>
      </c>
      <c r="CJ972" t="s">
        <v>162</v>
      </c>
      <c r="CK972">
        <v>0.01</v>
      </c>
      <c r="CM972" t="s">
        <v>163</v>
      </c>
      <c r="CN972">
        <v>0.01</v>
      </c>
      <c r="CO972" t="s">
        <v>163</v>
      </c>
      <c r="CZ972" t="s">
        <v>5842</v>
      </c>
      <c r="DA972" t="s">
        <v>165</v>
      </c>
      <c r="DC972" t="s">
        <v>5843</v>
      </c>
      <c r="DN972" t="s">
        <v>169</v>
      </c>
    </row>
    <row r="973" spans="1:118" x14ac:dyDescent="0.3">
      <c r="A973" t="s">
        <v>4335</v>
      </c>
      <c r="B973" t="s">
        <v>5828</v>
      </c>
      <c r="C973" t="s">
        <v>5829</v>
      </c>
      <c r="D973" t="s">
        <v>121</v>
      </c>
      <c r="F973" t="s">
        <v>2380</v>
      </c>
      <c r="G973" t="s">
        <v>124</v>
      </c>
      <c r="I973">
        <v>2014</v>
      </c>
      <c r="J973">
        <v>2014</v>
      </c>
      <c r="K973" t="s">
        <v>5534</v>
      </c>
      <c r="L973" t="s">
        <v>5535</v>
      </c>
      <c r="M973">
        <v>6510</v>
      </c>
      <c r="N973" t="s">
        <v>5513</v>
      </c>
      <c r="P973">
        <v>-175393322</v>
      </c>
      <c r="Q973" t="s">
        <v>129</v>
      </c>
      <c r="R973" t="s">
        <v>130</v>
      </c>
      <c r="S973" t="s">
        <v>5536</v>
      </c>
      <c r="T973" t="s">
        <v>5537</v>
      </c>
      <c r="U973">
        <v>58.134801000000003</v>
      </c>
      <c r="V973">
        <v>25.419107</v>
      </c>
      <c r="W973" t="s">
        <v>5538</v>
      </c>
      <c r="X973" t="s">
        <v>5539</v>
      </c>
      <c r="AG973" t="s">
        <v>3145</v>
      </c>
      <c r="AH973" t="s">
        <v>3146</v>
      </c>
      <c r="AI973" t="s">
        <v>5504</v>
      </c>
      <c r="AJ973" t="s">
        <v>5505</v>
      </c>
      <c r="AK973" t="s">
        <v>364</v>
      </c>
      <c r="AR973" t="s">
        <v>5536</v>
      </c>
      <c r="AS973" t="s">
        <v>5537</v>
      </c>
      <c r="AT973">
        <v>58.134801000000003</v>
      </c>
      <c r="AU973">
        <v>25.419107</v>
      </c>
      <c r="AV973" t="s">
        <v>5538</v>
      </c>
      <c r="AW973" t="s">
        <v>5539</v>
      </c>
      <c r="AX973" t="s">
        <v>143</v>
      </c>
      <c r="AY973" t="s">
        <v>144</v>
      </c>
      <c r="BA973" t="s">
        <v>145</v>
      </c>
      <c r="BB973" t="s">
        <v>146</v>
      </c>
      <c r="BC973" t="s">
        <v>147</v>
      </c>
      <c r="BD973" t="s">
        <v>148</v>
      </c>
      <c r="BL973" t="s">
        <v>5886</v>
      </c>
      <c r="BP973" t="s">
        <v>5840</v>
      </c>
      <c r="BR973" t="s">
        <v>5841</v>
      </c>
      <c r="BS973" s="1">
        <v>41499</v>
      </c>
      <c r="BY973" t="s">
        <v>155</v>
      </c>
      <c r="BZ973" t="s">
        <v>156</v>
      </c>
      <c r="CB973" t="s">
        <v>157</v>
      </c>
      <c r="CE973" t="s">
        <v>158</v>
      </c>
      <c r="CF973" t="s">
        <v>159</v>
      </c>
      <c r="CG973" t="s">
        <v>160</v>
      </c>
      <c r="CH973" t="s">
        <v>161</v>
      </c>
      <c r="CI973" t="s">
        <v>130</v>
      </c>
      <c r="CJ973" t="s">
        <v>162</v>
      </c>
      <c r="CK973">
        <v>0.01</v>
      </c>
      <c r="CM973" t="s">
        <v>163</v>
      </c>
      <c r="CN973">
        <v>0.01</v>
      </c>
      <c r="CO973" t="s">
        <v>163</v>
      </c>
      <c r="CZ973" t="s">
        <v>5842</v>
      </c>
      <c r="DA973" t="s">
        <v>165</v>
      </c>
      <c r="DC973" t="s">
        <v>5843</v>
      </c>
      <c r="DN973" t="s">
        <v>169</v>
      </c>
    </row>
    <row r="974" spans="1:118" x14ac:dyDescent="0.3">
      <c r="A974" t="s">
        <v>5887</v>
      </c>
      <c r="B974" t="s">
        <v>5888</v>
      </c>
      <c r="C974" t="s">
        <v>5889</v>
      </c>
      <c r="D974" t="s">
        <v>121</v>
      </c>
      <c r="E974" t="s">
        <v>122</v>
      </c>
      <c r="F974" t="s">
        <v>123</v>
      </c>
      <c r="G974" t="s">
        <v>124</v>
      </c>
      <c r="I974">
        <v>2012</v>
      </c>
      <c r="J974">
        <v>2013</v>
      </c>
      <c r="K974" t="s">
        <v>5890</v>
      </c>
      <c r="L974" t="s">
        <v>5891</v>
      </c>
      <c r="M974">
        <v>7063</v>
      </c>
      <c r="N974" t="s">
        <v>5892</v>
      </c>
      <c r="P974">
        <v>-1387131562</v>
      </c>
      <c r="Q974" t="s">
        <v>129</v>
      </c>
      <c r="R974" t="s">
        <v>130</v>
      </c>
      <c r="S974" t="s">
        <v>5893</v>
      </c>
      <c r="T974" t="s">
        <v>5894</v>
      </c>
      <c r="U974">
        <v>59.368147999999998</v>
      </c>
      <c r="V974">
        <v>27.185790000000001</v>
      </c>
      <c r="W974" t="s">
        <v>5895</v>
      </c>
      <c r="X974" t="s">
        <v>5896</v>
      </c>
      <c r="AG974" t="s">
        <v>5897</v>
      </c>
      <c r="AH974" t="s">
        <v>5898</v>
      </c>
      <c r="AI974" t="s">
        <v>5899</v>
      </c>
      <c r="AJ974" t="s">
        <v>5900</v>
      </c>
      <c r="AK974" t="s">
        <v>139</v>
      </c>
      <c r="AR974" t="s">
        <v>5901</v>
      </c>
      <c r="AS974" t="s">
        <v>5902</v>
      </c>
      <c r="AT974">
        <v>59.368152000000002</v>
      </c>
      <c r="AU974">
        <v>27.185787999999999</v>
      </c>
      <c r="AV974" t="s">
        <v>5903</v>
      </c>
      <c r="AW974" t="s">
        <v>5904</v>
      </c>
      <c r="AX974" t="s">
        <v>297</v>
      </c>
      <c r="AY974" t="s">
        <v>144</v>
      </c>
      <c r="BA974" t="s">
        <v>145</v>
      </c>
      <c r="BB974" t="s">
        <v>146</v>
      </c>
      <c r="BC974" t="s">
        <v>298</v>
      </c>
      <c r="BD974" t="s">
        <v>299</v>
      </c>
      <c r="BL974" t="s">
        <v>5905</v>
      </c>
      <c r="BN974" s="1">
        <v>41494</v>
      </c>
      <c r="BR974" t="s">
        <v>4257</v>
      </c>
      <c r="BS974" s="1">
        <v>41494</v>
      </c>
      <c r="BY974" t="s">
        <v>303</v>
      </c>
      <c r="BZ974" t="s">
        <v>304</v>
      </c>
      <c r="CA974" t="s">
        <v>305</v>
      </c>
      <c r="CB974" t="s">
        <v>306</v>
      </c>
      <c r="CF974" t="s">
        <v>159</v>
      </c>
      <c r="CH974" t="s">
        <v>307</v>
      </c>
      <c r="CI974" t="s">
        <v>130</v>
      </c>
      <c r="CM974" t="s">
        <v>308</v>
      </c>
      <c r="CO974" t="s">
        <v>308</v>
      </c>
      <c r="CX974" t="s">
        <v>101</v>
      </c>
      <c r="CY974" t="s">
        <v>5906</v>
      </c>
      <c r="CZ974" t="s">
        <v>5878</v>
      </c>
      <c r="DA974" t="s">
        <v>5552</v>
      </c>
      <c r="DC974" t="s">
        <v>166</v>
      </c>
      <c r="DD974" t="s">
        <v>167</v>
      </c>
      <c r="DE974" t="s">
        <v>168</v>
      </c>
      <c r="DF974" t="s">
        <v>5907</v>
      </c>
      <c r="DN974" t="s">
        <v>312</v>
      </c>
    </row>
    <row r="975" spans="1:118" x14ac:dyDescent="0.3">
      <c r="A975" t="s">
        <v>5887</v>
      </c>
      <c r="B975" t="s">
        <v>5888</v>
      </c>
      <c r="C975" t="s">
        <v>5889</v>
      </c>
      <c r="D975" t="s">
        <v>121</v>
      </c>
      <c r="E975" t="s">
        <v>122</v>
      </c>
      <c r="F975" t="s">
        <v>123</v>
      </c>
      <c r="G975" t="s">
        <v>124</v>
      </c>
      <c r="I975">
        <v>2012</v>
      </c>
      <c r="J975">
        <v>2013</v>
      </c>
      <c r="K975" t="s">
        <v>5908</v>
      </c>
      <c r="L975" t="s">
        <v>5909</v>
      </c>
      <c r="M975">
        <v>4669</v>
      </c>
      <c r="N975" t="s">
        <v>5910</v>
      </c>
      <c r="P975">
        <v>-237788543</v>
      </c>
      <c r="Q975" t="s">
        <v>203</v>
      </c>
      <c r="R975" t="s">
        <v>130</v>
      </c>
      <c r="S975" t="s">
        <v>5911</v>
      </c>
      <c r="T975" t="s">
        <v>5912</v>
      </c>
      <c r="U975">
        <v>59.363875999999998</v>
      </c>
      <c r="V975">
        <v>27.117985000000001</v>
      </c>
      <c r="W975" t="s">
        <v>5913</v>
      </c>
      <c r="X975" t="s">
        <v>5914</v>
      </c>
      <c r="AG975" t="s">
        <v>5897</v>
      </c>
      <c r="AH975" t="s">
        <v>5898</v>
      </c>
      <c r="AI975" t="s">
        <v>5899</v>
      </c>
      <c r="AJ975" t="s">
        <v>5900</v>
      </c>
      <c r="AK975" t="s">
        <v>139</v>
      </c>
      <c r="AR975" t="s">
        <v>5915</v>
      </c>
      <c r="AS975" t="s">
        <v>5916</v>
      </c>
      <c r="AT975">
        <v>59.363874000000003</v>
      </c>
      <c r="AU975">
        <v>27.117984</v>
      </c>
      <c r="AV975" t="s">
        <v>5917</v>
      </c>
      <c r="AW975" t="s">
        <v>5914</v>
      </c>
      <c r="AX975" t="s">
        <v>297</v>
      </c>
      <c r="AY975" t="s">
        <v>144</v>
      </c>
      <c r="BA975" t="s">
        <v>145</v>
      </c>
      <c r="BB975" t="s">
        <v>146</v>
      </c>
      <c r="BC975" t="s">
        <v>298</v>
      </c>
      <c r="BD975" t="s">
        <v>299</v>
      </c>
      <c r="BL975" t="s">
        <v>5918</v>
      </c>
      <c r="BN975" s="1">
        <v>41493</v>
      </c>
      <c r="BR975" t="s">
        <v>4257</v>
      </c>
      <c r="BS975" s="1">
        <v>41493</v>
      </c>
      <c r="BY975" t="s">
        <v>303</v>
      </c>
      <c r="BZ975" t="s">
        <v>304</v>
      </c>
      <c r="CA975" t="s">
        <v>305</v>
      </c>
      <c r="CB975" t="s">
        <v>306</v>
      </c>
      <c r="CF975" t="s">
        <v>159</v>
      </c>
      <c r="CH975" t="s">
        <v>307</v>
      </c>
      <c r="CI975" t="s">
        <v>130</v>
      </c>
      <c r="CJ975" t="s">
        <v>162</v>
      </c>
      <c r="CK975">
        <v>10</v>
      </c>
      <c r="CM975" t="s">
        <v>308</v>
      </c>
      <c r="CN975">
        <v>10</v>
      </c>
      <c r="CO975" t="s">
        <v>308</v>
      </c>
      <c r="CZ975" t="s">
        <v>5878</v>
      </c>
      <c r="DA975" t="s">
        <v>5552</v>
      </c>
      <c r="DC975" t="s">
        <v>166</v>
      </c>
      <c r="DD975" t="s">
        <v>167</v>
      </c>
      <c r="DE975" t="s">
        <v>168</v>
      </c>
      <c r="DF975" t="s">
        <v>5907</v>
      </c>
      <c r="DN975" t="s">
        <v>312</v>
      </c>
    </row>
    <row r="976" spans="1:118" x14ac:dyDescent="0.3">
      <c r="A976" t="s">
        <v>5887</v>
      </c>
      <c r="B976" t="s">
        <v>5888</v>
      </c>
      <c r="C976" t="s">
        <v>5889</v>
      </c>
      <c r="D976" t="s">
        <v>121</v>
      </c>
      <c r="E976" t="s">
        <v>122</v>
      </c>
      <c r="F976" t="s">
        <v>123</v>
      </c>
      <c r="G976" t="s">
        <v>124</v>
      </c>
      <c r="I976">
        <v>2012</v>
      </c>
      <c r="J976">
        <v>2013</v>
      </c>
      <c r="K976" t="s">
        <v>5919</v>
      </c>
      <c r="L976" t="s">
        <v>5920</v>
      </c>
      <c r="M976">
        <v>4183</v>
      </c>
      <c r="N976" t="s">
        <v>5921</v>
      </c>
      <c r="P976">
        <v>-304362341</v>
      </c>
      <c r="Q976" t="s">
        <v>129</v>
      </c>
      <c r="R976" t="s">
        <v>130</v>
      </c>
      <c r="S976" t="s">
        <v>5922</v>
      </c>
      <c r="T976" t="s">
        <v>5923</v>
      </c>
      <c r="U976">
        <v>58.119169999999997</v>
      </c>
      <c r="V976">
        <v>25.524726000000001</v>
      </c>
      <c r="W976" t="s">
        <v>5924</v>
      </c>
      <c r="X976" t="s">
        <v>5925</v>
      </c>
      <c r="AG976" t="s">
        <v>3145</v>
      </c>
      <c r="AH976" t="s">
        <v>3146</v>
      </c>
      <c r="AR976" t="s">
        <v>5926</v>
      </c>
      <c r="AS976" t="s">
        <v>5927</v>
      </c>
      <c r="AT976">
        <v>58.119169999999997</v>
      </c>
      <c r="AU976">
        <v>25.524726000000001</v>
      </c>
      <c r="AV976" t="s">
        <v>5924</v>
      </c>
      <c r="AW976" t="s">
        <v>5925</v>
      </c>
      <c r="AX976" t="s">
        <v>297</v>
      </c>
      <c r="AY976" t="s">
        <v>144</v>
      </c>
      <c r="BA976" t="s">
        <v>145</v>
      </c>
      <c r="BB976" t="s">
        <v>146</v>
      </c>
      <c r="BC976" t="s">
        <v>298</v>
      </c>
      <c r="BD976" t="s">
        <v>299</v>
      </c>
      <c r="BL976" t="s">
        <v>5928</v>
      </c>
      <c r="BN976" s="1">
        <v>41493</v>
      </c>
      <c r="BR976" t="s">
        <v>4257</v>
      </c>
      <c r="BS976" s="1">
        <v>41493</v>
      </c>
      <c r="BY976" t="s">
        <v>303</v>
      </c>
      <c r="BZ976" t="s">
        <v>304</v>
      </c>
      <c r="CA976" t="s">
        <v>305</v>
      </c>
      <c r="CB976" t="s">
        <v>306</v>
      </c>
      <c r="CF976" t="s">
        <v>159</v>
      </c>
      <c r="CH976" t="s">
        <v>307</v>
      </c>
      <c r="CI976" t="s">
        <v>130</v>
      </c>
      <c r="CJ976" t="s">
        <v>162</v>
      </c>
      <c r="CK976">
        <v>1</v>
      </c>
      <c r="CM976" t="s">
        <v>308</v>
      </c>
      <c r="CN976">
        <v>1</v>
      </c>
      <c r="CO976" t="s">
        <v>308</v>
      </c>
      <c r="CZ976" t="s">
        <v>5878</v>
      </c>
      <c r="DA976" t="s">
        <v>5552</v>
      </c>
      <c r="DC976" t="s">
        <v>166</v>
      </c>
      <c r="DD976" t="s">
        <v>167</v>
      </c>
      <c r="DE976" t="s">
        <v>168</v>
      </c>
      <c r="DF976" t="s">
        <v>5907</v>
      </c>
      <c r="DN976" t="s">
        <v>312</v>
      </c>
    </row>
    <row r="977" spans="1:118" x14ac:dyDescent="0.3">
      <c r="A977" t="s">
        <v>5887</v>
      </c>
      <c r="B977" t="s">
        <v>5888</v>
      </c>
      <c r="C977" t="s">
        <v>5889</v>
      </c>
      <c r="D977" t="s">
        <v>121</v>
      </c>
      <c r="E977" t="s">
        <v>122</v>
      </c>
      <c r="F977" t="s">
        <v>123</v>
      </c>
      <c r="G977" t="s">
        <v>124</v>
      </c>
      <c r="I977">
        <v>2012</v>
      </c>
      <c r="J977">
        <v>2013</v>
      </c>
      <c r="K977" t="s">
        <v>5929</v>
      </c>
      <c r="L977" t="s">
        <v>5930</v>
      </c>
      <c r="M977">
        <v>4669</v>
      </c>
      <c r="N977" t="s">
        <v>5910</v>
      </c>
      <c r="P977">
        <v>-1470546450</v>
      </c>
      <c r="Q977" t="s">
        <v>129</v>
      </c>
      <c r="R977" t="s">
        <v>130</v>
      </c>
      <c r="S977" t="s">
        <v>5931</v>
      </c>
      <c r="T977" t="s">
        <v>5932</v>
      </c>
      <c r="U977">
        <v>59.374634</v>
      </c>
      <c r="V977">
        <v>27.047118999999999</v>
      </c>
      <c r="W977" t="s">
        <v>5933</v>
      </c>
      <c r="X977" t="s">
        <v>5934</v>
      </c>
      <c r="AG977" t="s">
        <v>5897</v>
      </c>
      <c r="AH977" t="s">
        <v>5898</v>
      </c>
      <c r="AI977" t="s">
        <v>5899</v>
      </c>
      <c r="AJ977" t="s">
        <v>5900</v>
      </c>
      <c r="AK977" t="s">
        <v>139</v>
      </c>
      <c r="AR977" t="s">
        <v>5935</v>
      </c>
      <c r="AS977" t="s">
        <v>5936</v>
      </c>
      <c r="AT977">
        <v>59.374631999999998</v>
      </c>
      <c r="AU977">
        <v>27.047122000000002</v>
      </c>
      <c r="AV977" t="s">
        <v>5937</v>
      </c>
      <c r="AW977" t="s">
        <v>5938</v>
      </c>
      <c r="AX977" t="s">
        <v>297</v>
      </c>
      <c r="AY977" t="s">
        <v>144</v>
      </c>
      <c r="BA977" t="s">
        <v>145</v>
      </c>
      <c r="BB977" t="s">
        <v>146</v>
      </c>
      <c r="BC977" t="s">
        <v>298</v>
      </c>
      <c r="BD977" t="s">
        <v>299</v>
      </c>
      <c r="BL977" t="s">
        <v>5939</v>
      </c>
      <c r="BN977" s="1">
        <v>41493</v>
      </c>
      <c r="BR977" t="s">
        <v>4257</v>
      </c>
      <c r="BS977" s="1">
        <v>41493</v>
      </c>
      <c r="BY977" t="s">
        <v>303</v>
      </c>
      <c r="BZ977" t="s">
        <v>304</v>
      </c>
      <c r="CA977" t="s">
        <v>305</v>
      </c>
      <c r="CB977" t="s">
        <v>306</v>
      </c>
      <c r="CF977" t="s">
        <v>159</v>
      </c>
      <c r="CH977" t="s">
        <v>307</v>
      </c>
      <c r="CI977" t="s">
        <v>130</v>
      </c>
      <c r="CJ977" t="s">
        <v>162</v>
      </c>
      <c r="CK977">
        <v>10</v>
      </c>
      <c r="CM977" t="s">
        <v>308</v>
      </c>
      <c r="CN977">
        <v>10</v>
      </c>
      <c r="CO977" t="s">
        <v>308</v>
      </c>
      <c r="CZ977" t="s">
        <v>5878</v>
      </c>
      <c r="DA977" t="s">
        <v>5552</v>
      </c>
      <c r="DC977" t="s">
        <v>166</v>
      </c>
      <c r="DD977" t="s">
        <v>167</v>
      </c>
      <c r="DE977" t="s">
        <v>168</v>
      </c>
      <c r="DF977" t="s">
        <v>5907</v>
      </c>
      <c r="DN977" t="s">
        <v>312</v>
      </c>
    </row>
    <row r="978" spans="1:118" x14ac:dyDescent="0.3">
      <c r="A978" t="s">
        <v>5887</v>
      </c>
      <c r="B978" t="s">
        <v>5888</v>
      </c>
      <c r="C978" t="s">
        <v>5889</v>
      </c>
      <c r="D978" t="s">
        <v>121</v>
      </c>
      <c r="E978" t="s">
        <v>122</v>
      </c>
      <c r="F978" t="s">
        <v>123</v>
      </c>
      <c r="G978" t="s">
        <v>124</v>
      </c>
      <c r="I978">
        <v>2012</v>
      </c>
      <c r="J978">
        <v>2013</v>
      </c>
      <c r="K978" t="s">
        <v>5940</v>
      </c>
      <c r="L978" t="s">
        <v>5941</v>
      </c>
      <c r="M978">
        <v>3436</v>
      </c>
      <c r="N978" t="s">
        <v>5942</v>
      </c>
      <c r="P978">
        <v>-1940908398</v>
      </c>
      <c r="Q978" t="s">
        <v>129</v>
      </c>
      <c r="R978" t="s">
        <v>130</v>
      </c>
      <c r="S978" t="s">
        <v>5943</v>
      </c>
      <c r="T978" t="s">
        <v>5944</v>
      </c>
      <c r="U978">
        <v>59.383853999999999</v>
      </c>
      <c r="V978">
        <v>27.039093000000001</v>
      </c>
      <c r="W978" t="s">
        <v>5945</v>
      </c>
      <c r="X978" t="s">
        <v>5946</v>
      </c>
      <c r="AG978" t="s">
        <v>2170</v>
      </c>
      <c r="AH978" t="s">
        <v>2171</v>
      </c>
      <c r="AI978" t="s">
        <v>5947</v>
      </c>
      <c r="AJ978" t="s">
        <v>5948</v>
      </c>
      <c r="AK978" t="s">
        <v>594</v>
      </c>
      <c r="AR978" t="s">
        <v>5949</v>
      </c>
      <c r="AS978" t="s">
        <v>5950</v>
      </c>
      <c r="AT978">
        <v>59.383609999999997</v>
      </c>
      <c r="AU978">
        <v>27.038886000000002</v>
      </c>
      <c r="AV978" t="s">
        <v>5951</v>
      </c>
      <c r="AW978" t="s">
        <v>5952</v>
      </c>
      <c r="AX978" t="s">
        <v>297</v>
      </c>
      <c r="AY978" t="s">
        <v>144</v>
      </c>
      <c r="BA978" t="s">
        <v>145</v>
      </c>
      <c r="BB978" t="s">
        <v>146</v>
      </c>
      <c r="BC978" t="s">
        <v>298</v>
      </c>
      <c r="BD978" t="s">
        <v>299</v>
      </c>
      <c r="BL978" t="s">
        <v>5953</v>
      </c>
      <c r="BN978" s="1">
        <v>41493</v>
      </c>
      <c r="BR978" t="s">
        <v>4257</v>
      </c>
      <c r="BS978" s="1">
        <v>41493</v>
      </c>
      <c r="BY978" t="s">
        <v>303</v>
      </c>
      <c r="BZ978" t="s">
        <v>304</v>
      </c>
      <c r="CA978" t="s">
        <v>305</v>
      </c>
      <c r="CB978" t="s">
        <v>306</v>
      </c>
      <c r="CF978" t="s">
        <v>159</v>
      </c>
      <c r="CH978" t="s">
        <v>307</v>
      </c>
      <c r="CI978" t="s">
        <v>130</v>
      </c>
      <c r="CJ978" t="s">
        <v>162</v>
      </c>
      <c r="CK978">
        <v>10</v>
      </c>
      <c r="CM978" t="s">
        <v>308</v>
      </c>
      <c r="CN978">
        <v>10</v>
      </c>
      <c r="CO978" t="s">
        <v>308</v>
      </c>
      <c r="CZ978" t="s">
        <v>5878</v>
      </c>
      <c r="DA978" t="s">
        <v>5552</v>
      </c>
      <c r="DC978" t="s">
        <v>166</v>
      </c>
      <c r="DD978" t="s">
        <v>167</v>
      </c>
      <c r="DE978" t="s">
        <v>168</v>
      </c>
      <c r="DF978" t="s">
        <v>5907</v>
      </c>
      <c r="DN978" t="s">
        <v>312</v>
      </c>
    </row>
    <row r="979" spans="1:118" x14ac:dyDescent="0.3">
      <c r="A979" t="s">
        <v>5887</v>
      </c>
      <c r="B979" t="s">
        <v>5888</v>
      </c>
      <c r="C979" t="s">
        <v>5889</v>
      </c>
      <c r="D979" t="s">
        <v>121</v>
      </c>
      <c r="E979" t="s">
        <v>122</v>
      </c>
      <c r="F979" t="s">
        <v>123</v>
      </c>
      <c r="G979" t="s">
        <v>124</v>
      </c>
      <c r="I979">
        <v>2012</v>
      </c>
      <c r="J979">
        <v>2013</v>
      </c>
      <c r="K979" t="s">
        <v>5954</v>
      </c>
      <c r="L979" t="s">
        <v>5955</v>
      </c>
      <c r="M979">
        <v>6641</v>
      </c>
      <c r="N979" t="s">
        <v>5524</v>
      </c>
      <c r="P979">
        <v>1383572728</v>
      </c>
      <c r="Q979" t="s">
        <v>129</v>
      </c>
      <c r="R979" t="s">
        <v>130</v>
      </c>
      <c r="S979" t="s">
        <v>5956</v>
      </c>
      <c r="T979" t="s">
        <v>5957</v>
      </c>
      <c r="U979">
        <v>58.121667000000002</v>
      </c>
      <c r="V979">
        <v>25.448611</v>
      </c>
      <c r="W979" t="s">
        <v>5958</v>
      </c>
      <c r="X979" t="s">
        <v>5959</v>
      </c>
      <c r="AG979" t="s">
        <v>5518</v>
      </c>
      <c r="AH979" t="s">
        <v>5512</v>
      </c>
      <c r="AI979" t="s">
        <v>5519</v>
      </c>
      <c r="AJ979" t="s">
        <v>5520</v>
      </c>
      <c r="AK979" t="s">
        <v>364</v>
      </c>
      <c r="AR979" t="s">
        <v>5960</v>
      </c>
      <c r="AS979" t="s">
        <v>5961</v>
      </c>
      <c r="AT979">
        <v>58.121670000000002</v>
      </c>
      <c r="AU979">
        <v>25.448606999999999</v>
      </c>
      <c r="AV979" t="s">
        <v>5962</v>
      </c>
      <c r="AW979" t="s">
        <v>5963</v>
      </c>
      <c r="AX979" t="s">
        <v>297</v>
      </c>
      <c r="AY979" t="s">
        <v>144</v>
      </c>
      <c r="BA979" t="s">
        <v>145</v>
      </c>
      <c r="BB979" t="s">
        <v>146</v>
      </c>
      <c r="BC979" t="s">
        <v>298</v>
      </c>
      <c r="BD979" t="s">
        <v>299</v>
      </c>
      <c r="BL979" t="s">
        <v>5964</v>
      </c>
      <c r="BN979" s="1">
        <v>41493</v>
      </c>
      <c r="BR979" t="s">
        <v>4257</v>
      </c>
      <c r="BS979" s="1">
        <v>41493</v>
      </c>
      <c r="BY979" t="s">
        <v>303</v>
      </c>
      <c r="BZ979" t="s">
        <v>304</v>
      </c>
      <c r="CA979" t="s">
        <v>305</v>
      </c>
      <c r="CB979" t="s">
        <v>306</v>
      </c>
      <c r="CF979" t="s">
        <v>159</v>
      </c>
      <c r="CH979" t="s">
        <v>307</v>
      </c>
      <c r="CI979" t="s">
        <v>130</v>
      </c>
      <c r="CJ979" t="s">
        <v>162</v>
      </c>
      <c r="CK979">
        <v>1</v>
      </c>
      <c r="CM979" t="s">
        <v>308</v>
      </c>
      <c r="CN979">
        <v>1</v>
      </c>
      <c r="CO979" t="s">
        <v>308</v>
      </c>
      <c r="CZ979" t="s">
        <v>5878</v>
      </c>
      <c r="DA979" t="s">
        <v>5552</v>
      </c>
      <c r="DC979" t="s">
        <v>166</v>
      </c>
      <c r="DD979" t="s">
        <v>167</v>
      </c>
      <c r="DE979" t="s">
        <v>168</v>
      </c>
      <c r="DF979" t="s">
        <v>5907</v>
      </c>
      <c r="DN979" t="s">
        <v>312</v>
      </c>
    </row>
    <row r="980" spans="1:118" x14ac:dyDescent="0.3">
      <c r="A980" t="s">
        <v>5887</v>
      </c>
      <c r="B980" t="s">
        <v>5888</v>
      </c>
      <c r="C980" t="s">
        <v>5889</v>
      </c>
      <c r="D980" t="s">
        <v>121</v>
      </c>
      <c r="E980" t="s">
        <v>122</v>
      </c>
      <c r="F980" t="s">
        <v>123</v>
      </c>
      <c r="G980" t="s">
        <v>124</v>
      </c>
      <c r="I980">
        <v>2012</v>
      </c>
      <c r="J980">
        <v>2013</v>
      </c>
      <c r="K980" t="s">
        <v>5965</v>
      </c>
      <c r="L980" t="s">
        <v>5966</v>
      </c>
      <c r="M980">
        <v>1060</v>
      </c>
      <c r="N980" t="s">
        <v>5499</v>
      </c>
      <c r="P980">
        <v>-1101089878</v>
      </c>
      <c r="Q980" t="s">
        <v>129</v>
      </c>
      <c r="R980" t="s">
        <v>130</v>
      </c>
      <c r="S980" t="s">
        <v>5967</v>
      </c>
      <c r="T980" t="s">
        <v>5968</v>
      </c>
      <c r="U980">
        <v>58.137107999999998</v>
      </c>
      <c r="V980">
        <v>25.357766000000002</v>
      </c>
      <c r="W980" t="s">
        <v>5969</v>
      </c>
      <c r="X980" t="s">
        <v>5970</v>
      </c>
      <c r="AG980" t="s">
        <v>5971</v>
      </c>
      <c r="AH980" t="s">
        <v>5972</v>
      </c>
      <c r="AR980" t="s">
        <v>5973</v>
      </c>
      <c r="AS980" t="s">
        <v>5974</v>
      </c>
      <c r="AT980">
        <v>58.137107999999998</v>
      </c>
      <c r="AU980">
        <v>25.357766000000002</v>
      </c>
      <c r="AV980" t="s">
        <v>5975</v>
      </c>
      <c r="AW980" t="s">
        <v>5976</v>
      </c>
      <c r="AX980" t="s">
        <v>297</v>
      </c>
      <c r="AY980" t="s">
        <v>144</v>
      </c>
      <c r="BA980" t="s">
        <v>145</v>
      </c>
      <c r="BB980" t="s">
        <v>146</v>
      </c>
      <c r="BC980" t="s">
        <v>298</v>
      </c>
      <c r="BD980" t="s">
        <v>299</v>
      </c>
      <c r="BL980" t="s">
        <v>5977</v>
      </c>
      <c r="BN980" s="1">
        <v>41493</v>
      </c>
      <c r="BR980" t="s">
        <v>4257</v>
      </c>
      <c r="BS980" s="1">
        <v>41493</v>
      </c>
      <c r="BY980" t="s">
        <v>303</v>
      </c>
      <c r="BZ980" t="s">
        <v>304</v>
      </c>
      <c r="CA980" t="s">
        <v>305</v>
      </c>
      <c r="CB980" t="s">
        <v>306</v>
      </c>
      <c r="CF980" t="s">
        <v>159</v>
      </c>
      <c r="CH980" t="s">
        <v>307</v>
      </c>
      <c r="CI980" t="s">
        <v>130</v>
      </c>
      <c r="CJ980" t="s">
        <v>162</v>
      </c>
      <c r="CK980">
        <v>1</v>
      </c>
      <c r="CM980" t="s">
        <v>308</v>
      </c>
      <c r="CN980">
        <v>1</v>
      </c>
      <c r="CO980" t="s">
        <v>308</v>
      </c>
      <c r="CZ980" t="s">
        <v>5878</v>
      </c>
      <c r="DA980" t="s">
        <v>5552</v>
      </c>
      <c r="DC980" t="s">
        <v>166</v>
      </c>
      <c r="DD980" t="s">
        <v>167</v>
      </c>
      <c r="DE980" t="s">
        <v>168</v>
      </c>
      <c r="DF980" t="s">
        <v>5907</v>
      </c>
      <c r="DN980" t="s">
        <v>312</v>
      </c>
    </row>
    <row r="981" spans="1:118" x14ac:dyDescent="0.3">
      <c r="A981" t="s">
        <v>5887</v>
      </c>
      <c r="B981" t="s">
        <v>5888</v>
      </c>
      <c r="C981" t="s">
        <v>5889</v>
      </c>
      <c r="D981" t="s">
        <v>121</v>
      </c>
      <c r="E981" t="s">
        <v>122</v>
      </c>
      <c r="F981" t="s">
        <v>123</v>
      </c>
      <c r="G981" t="s">
        <v>124</v>
      </c>
      <c r="I981">
        <v>2012</v>
      </c>
      <c r="J981">
        <v>2013</v>
      </c>
      <c r="K981" t="s">
        <v>5848</v>
      </c>
      <c r="L981" t="s">
        <v>5849</v>
      </c>
      <c r="M981">
        <v>6575</v>
      </c>
      <c r="N981" t="s">
        <v>3172</v>
      </c>
      <c r="P981">
        <v>908162341</v>
      </c>
      <c r="Q981" t="s">
        <v>129</v>
      </c>
      <c r="R981" t="s">
        <v>130</v>
      </c>
      <c r="S981" t="s">
        <v>5850</v>
      </c>
      <c r="T981" t="s">
        <v>5851</v>
      </c>
      <c r="U981">
        <v>58.138274000000003</v>
      </c>
      <c r="V981">
        <v>25.371078000000001</v>
      </c>
      <c r="W981" t="s">
        <v>5852</v>
      </c>
      <c r="X981" t="s">
        <v>5853</v>
      </c>
      <c r="AG981" t="s">
        <v>3145</v>
      </c>
      <c r="AH981" t="s">
        <v>3146</v>
      </c>
      <c r="AI981" t="s">
        <v>5504</v>
      </c>
      <c r="AJ981" t="s">
        <v>5505</v>
      </c>
      <c r="AK981" t="s">
        <v>364</v>
      </c>
      <c r="AR981" t="s">
        <v>5978</v>
      </c>
      <c r="AS981" t="s">
        <v>5501</v>
      </c>
      <c r="AT981">
        <v>58.138337999999997</v>
      </c>
      <c r="AU981">
        <v>25.371108</v>
      </c>
      <c r="AV981" t="s">
        <v>5979</v>
      </c>
      <c r="AW981" t="s">
        <v>5980</v>
      </c>
      <c r="AX981" t="s">
        <v>297</v>
      </c>
      <c r="AY981" t="s">
        <v>144</v>
      </c>
      <c r="BA981" t="s">
        <v>145</v>
      </c>
      <c r="BB981" t="s">
        <v>146</v>
      </c>
      <c r="BC981" t="s">
        <v>298</v>
      </c>
      <c r="BD981" t="s">
        <v>299</v>
      </c>
      <c r="BL981" t="s">
        <v>5981</v>
      </c>
      <c r="BN981" s="1">
        <v>41493</v>
      </c>
      <c r="BR981" t="s">
        <v>4257</v>
      </c>
      <c r="BS981" s="1">
        <v>41493</v>
      </c>
      <c r="BY981" t="s">
        <v>303</v>
      </c>
      <c r="BZ981" t="s">
        <v>304</v>
      </c>
      <c r="CA981" t="s">
        <v>305</v>
      </c>
      <c r="CB981" t="s">
        <v>306</v>
      </c>
      <c r="CF981" t="s">
        <v>159</v>
      </c>
      <c r="CH981" t="s">
        <v>307</v>
      </c>
      <c r="CI981" t="s">
        <v>130</v>
      </c>
      <c r="CJ981" t="s">
        <v>162</v>
      </c>
      <c r="CK981">
        <v>1</v>
      </c>
      <c r="CM981" t="s">
        <v>308</v>
      </c>
      <c r="CN981">
        <v>1</v>
      </c>
      <c r="CO981" t="s">
        <v>308</v>
      </c>
      <c r="CZ981" t="s">
        <v>5878</v>
      </c>
      <c r="DA981" t="s">
        <v>5552</v>
      </c>
      <c r="DC981" t="s">
        <v>166</v>
      </c>
      <c r="DD981" t="s">
        <v>167</v>
      </c>
      <c r="DE981" t="s">
        <v>168</v>
      </c>
      <c r="DF981" t="s">
        <v>5907</v>
      </c>
      <c r="DN981" t="s">
        <v>312</v>
      </c>
    </row>
    <row r="982" spans="1:118" x14ac:dyDescent="0.3">
      <c r="A982" t="s">
        <v>5887</v>
      </c>
      <c r="B982" t="s">
        <v>5888</v>
      </c>
      <c r="C982" t="s">
        <v>5889</v>
      </c>
      <c r="D982" t="s">
        <v>121</v>
      </c>
      <c r="E982" t="s">
        <v>122</v>
      </c>
      <c r="F982" t="s">
        <v>123</v>
      </c>
      <c r="G982" t="s">
        <v>124</v>
      </c>
      <c r="I982">
        <v>2012</v>
      </c>
      <c r="J982">
        <v>2013</v>
      </c>
      <c r="K982" t="s">
        <v>5982</v>
      </c>
      <c r="L982" t="s">
        <v>5983</v>
      </c>
      <c r="M982">
        <v>1631</v>
      </c>
      <c r="N982" t="s">
        <v>5984</v>
      </c>
      <c r="P982">
        <v>214327954</v>
      </c>
      <c r="Q982" t="s">
        <v>129</v>
      </c>
      <c r="R982" t="s">
        <v>130</v>
      </c>
      <c r="S982" t="s">
        <v>5985</v>
      </c>
      <c r="T982" t="s">
        <v>5986</v>
      </c>
      <c r="U982">
        <v>59.371946000000001</v>
      </c>
      <c r="V982">
        <v>26.989996000000001</v>
      </c>
      <c r="W982" t="s">
        <v>5987</v>
      </c>
      <c r="X982" t="s">
        <v>5988</v>
      </c>
      <c r="AG982" t="s">
        <v>5989</v>
      </c>
      <c r="AH982" t="s">
        <v>5990</v>
      </c>
      <c r="AI982" t="s">
        <v>5991</v>
      </c>
      <c r="AJ982" t="s">
        <v>5992</v>
      </c>
      <c r="AK982" t="s">
        <v>364</v>
      </c>
      <c r="AR982" t="s">
        <v>5993</v>
      </c>
      <c r="AS982" t="s">
        <v>5994</v>
      </c>
      <c r="AT982">
        <v>59.371946000000001</v>
      </c>
      <c r="AU982">
        <v>26.989996000000001</v>
      </c>
      <c r="AV982" t="s">
        <v>5987</v>
      </c>
      <c r="AW982" t="s">
        <v>5988</v>
      </c>
      <c r="AX982" t="s">
        <v>297</v>
      </c>
      <c r="AY982" t="s">
        <v>144</v>
      </c>
      <c r="BA982" t="s">
        <v>145</v>
      </c>
      <c r="BB982" t="s">
        <v>146</v>
      </c>
      <c r="BC982" t="s">
        <v>298</v>
      </c>
      <c r="BD982" t="s">
        <v>299</v>
      </c>
      <c r="BL982" t="s">
        <v>5995</v>
      </c>
      <c r="BN982" s="1">
        <v>41493</v>
      </c>
      <c r="BR982" t="s">
        <v>4257</v>
      </c>
      <c r="BS982" s="1">
        <v>41493</v>
      </c>
      <c r="BY982" t="s">
        <v>303</v>
      </c>
      <c r="BZ982" t="s">
        <v>304</v>
      </c>
      <c r="CA982" t="s">
        <v>305</v>
      </c>
      <c r="CB982" t="s">
        <v>306</v>
      </c>
      <c r="CF982" t="s">
        <v>159</v>
      </c>
      <c r="CH982" t="s">
        <v>307</v>
      </c>
      <c r="CI982" t="s">
        <v>130</v>
      </c>
      <c r="CJ982" t="s">
        <v>162</v>
      </c>
      <c r="CK982">
        <v>10</v>
      </c>
      <c r="CM982" t="s">
        <v>308</v>
      </c>
      <c r="CN982">
        <v>10</v>
      </c>
      <c r="CO982" t="s">
        <v>308</v>
      </c>
      <c r="CZ982" t="s">
        <v>5878</v>
      </c>
      <c r="DA982" t="s">
        <v>5552</v>
      </c>
      <c r="DC982" t="s">
        <v>166</v>
      </c>
      <c r="DD982" t="s">
        <v>167</v>
      </c>
      <c r="DE982" t="s">
        <v>168</v>
      </c>
      <c r="DF982" t="s">
        <v>5907</v>
      </c>
      <c r="DN982" t="s">
        <v>312</v>
      </c>
    </row>
    <row r="983" spans="1:118" x14ac:dyDescent="0.3">
      <c r="A983" t="s">
        <v>5887</v>
      </c>
      <c r="B983" t="s">
        <v>5888</v>
      </c>
      <c r="C983" t="s">
        <v>5889</v>
      </c>
      <c r="D983" t="s">
        <v>121</v>
      </c>
      <c r="E983" t="s">
        <v>122</v>
      </c>
      <c r="F983" t="s">
        <v>123</v>
      </c>
      <c r="G983" t="s">
        <v>124</v>
      </c>
      <c r="I983">
        <v>2012</v>
      </c>
      <c r="J983">
        <v>2013</v>
      </c>
      <c r="K983" t="s">
        <v>631</v>
      </c>
      <c r="L983" t="s">
        <v>632</v>
      </c>
      <c r="M983">
        <v>2897</v>
      </c>
      <c r="N983" t="s">
        <v>633</v>
      </c>
      <c r="P983">
        <v>-645458750</v>
      </c>
      <c r="Q983" t="s">
        <v>129</v>
      </c>
      <c r="R983" t="s">
        <v>130</v>
      </c>
      <c r="S983" t="s">
        <v>634</v>
      </c>
      <c r="T983" t="s">
        <v>635</v>
      </c>
      <c r="U983">
        <v>58.376978000000001</v>
      </c>
      <c r="V983">
        <v>27.045079000000001</v>
      </c>
      <c r="W983" t="s">
        <v>636</v>
      </c>
      <c r="X983" t="s">
        <v>637</v>
      </c>
      <c r="AG983" t="s">
        <v>638</v>
      </c>
      <c r="AH983" t="s">
        <v>639</v>
      </c>
      <c r="AI983" t="s">
        <v>640</v>
      </c>
      <c r="AJ983" t="s">
        <v>639</v>
      </c>
      <c r="AK983" t="s">
        <v>507</v>
      </c>
      <c r="AR983" t="s">
        <v>5996</v>
      </c>
      <c r="AS983" t="s">
        <v>5997</v>
      </c>
      <c r="AT983">
        <v>58.377186000000002</v>
      </c>
      <c r="AU983">
        <v>27.044309999999999</v>
      </c>
      <c r="AV983" t="s">
        <v>5998</v>
      </c>
      <c r="AW983" t="s">
        <v>5999</v>
      </c>
      <c r="AX983" t="s">
        <v>297</v>
      </c>
      <c r="AY983" t="s">
        <v>144</v>
      </c>
      <c r="BA983" t="s">
        <v>145</v>
      </c>
      <c r="BB983" t="s">
        <v>146</v>
      </c>
      <c r="BC983" t="s">
        <v>298</v>
      </c>
      <c r="BD983" t="s">
        <v>299</v>
      </c>
      <c r="BL983" t="s">
        <v>6000</v>
      </c>
      <c r="BN983" s="1">
        <v>41492</v>
      </c>
      <c r="BR983" t="s">
        <v>4257</v>
      </c>
      <c r="BS983" s="1">
        <v>41492</v>
      </c>
      <c r="BY983" t="s">
        <v>303</v>
      </c>
      <c r="BZ983" t="s">
        <v>304</v>
      </c>
      <c r="CA983" t="s">
        <v>305</v>
      </c>
      <c r="CB983" t="s">
        <v>306</v>
      </c>
      <c r="CF983" t="s">
        <v>159</v>
      </c>
      <c r="CH983" t="s">
        <v>307</v>
      </c>
      <c r="CI983" t="s">
        <v>130</v>
      </c>
      <c r="CJ983" t="s">
        <v>162</v>
      </c>
      <c r="CK983">
        <v>1</v>
      </c>
      <c r="CM983" t="s">
        <v>308</v>
      </c>
      <c r="CN983">
        <v>1</v>
      </c>
      <c r="CO983" t="s">
        <v>308</v>
      </c>
      <c r="CZ983" t="s">
        <v>5878</v>
      </c>
      <c r="DA983" t="s">
        <v>5552</v>
      </c>
      <c r="DC983" t="s">
        <v>166</v>
      </c>
      <c r="DD983" t="s">
        <v>167</v>
      </c>
      <c r="DE983" t="s">
        <v>168</v>
      </c>
      <c r="DF983" t="s">
        <v>5907</v>
      </c>
      <c r="DN983" t="s">
        <v>312</v>
      </c>
    </row>
    <row r="984" spans="1:118" x14ac:dyDescent="0.3">
      <c r="A984" t="s">
        <v>5887</v>
      </c>
      <c r="B984" t="s">
        <v>5888</v>
      </c>
      <c r="C984" t="s">
        <v>5889</v>
      </c>
      <c r="D984" t="s">
        <v>121</v>
      </c>
      <c r="E984" t="s">
        <v>122</v>
      </c>
      <c r="F984" t="s">
        <v>123</v>
      </c>
      <c r="G984" t="s">
        <v>124</v>
      </c>
      <c r="I984">
        <v>2012</v>
      </c>
      <c r="J984">
        <v>2013</v>
      </c>
      <c r="K984" t="s">
        <v>662</v>
      </c>
      <c r="L984" t="s">
        <v>663</v>
      </c>
      <c r="M984">
        <v>7553</v>
      </c>
      <c r="N984" t="s">
        <v>664</v>
      </c>
      <c r="P984">
        <v>-2065642306</v>
      </c>
      <c r="Q984" t="s">
        <v>129</v>
      </c>
      <c r="R984" t="s">
        <v>130</v>
      </c>
      <c r="S984" t="s">
        <v>665</v>
      </c>
      <c r="T984" t="s">
        <v>666</v>
      </c>
      <c r="U984">
        <v>57.889338000000002</v>
      </c>
      <c r="V984">
        <v>27.736180000000001</v>
      </c>
      <c r="W984" t="s">
        <v>667</v>
      </c>
      <c r="X984" t="s">
        <v>668</v>
      </c>
      <c r="AG984" t="s">
        <v>669</v>
      </c>
      <c r="AH984" t="s">
        <v>670</v>
      </c>
      <c r="AI984" t="s">
        <v>671</v>
      </c>
      <c r="AJ984" t="s">
        <v>672</v>
      </c>
      <c r="AK984" t="s">
        <v>139</v>
      </c>
      <c r="AR984" t="s">
        <v>6001</v>
      </c>
      <c r="AS984" t="s">
        <v>6002</v>
      </c>
      <c r="AT984">
        <v>57.889719999999997</v>
      </c>
      <c r="AU984">
        <v>27.736660000000001</v>
      </c>
      <c r="AV984" t="s">
        <v>6003</v>
      </c>
      <c r="AW984" t="s">
        <v>6004</v>
      </c>
      <c r="AX984" t="s">
        <v>297</v>
      </c>
      <c r="AY984" t="s">
        <v>144</v>
      </c>
      <c r="BA984" t="s">
        <v>145</v>
      </c>
      <c r="BB984" t="s">
        <v>146</v>
      </c>
      <c r="BC984" t="s">
        <v>298</v>
      </c>
      <c r="BD984" t="s">
        <v>299</v>
      </c>
      <c r="BL984" t="s">
        <v>6005</v>
      </c>
      <c r="BN984" s="1">
        <v>41492</v>
      </c>
      <c r="BR984" t="s">
        <v>4257</v>
      </c>
      <c r="BS984" s="1">
        <v>41492</v>
      </c>
      <c r="BY984" t="s">
        <v>303</v>
      </c>
      <c r="BZ984" t="s">
        <v>304</v>
      </c>
      <c r="CA984" t="s">
        <v>305</v>
      </c>
      <c r="CB984" t="s">
        <v>306</v>
      </c>
      <c r="CF984" t="s">
        <v>159</v>
      </c>
      <c r="CH984" t="s">
        <v>307</v>
      </c>
      <c r="CI984" t="s">
        <v>130</v>
      </c>
      <c r="CJ984" t="s">
        <v>162</v>
      </c>
      <c r="CK984">
        <v>1</v>
      </c>
      <c r="CM984" t="s">
        <v>308</v>
      </c>
      <c r="CN984">
        <v>1</v>
      </c>
      <c r="CO984" t="s">
        <v>308</v>
      </c>
      <c r="CZ984" t="s">
        <v>5878</v>
      </c>
      <c r="DA984" t="s">
        <v>5552</v>
      </c>
      <c r="DC984" t="s">
        <v>166</v>
      </c>
      <c r="DD984" t="s">
        <v>167</v>
      </c>
      <c r="DE984" t="s">
        <v>168</v>
      </c>
      <c r="DF984" t="s">
        <v>5907</v>
      </c>
      <c r="DN984" t="s">
        <v>312</v>
      </c>
    </row>
    <row r="985" spans="1:118" x14ac:dyDescent="0.3">
      <c r="A985" t="s">
        <v>5887</v>
      </c>
      <c r="B985" t="s">
        <v>5888</v>
      </c>
      <c r="C985" t="s">
        <v>5889</v>
      </c>
      <c r="D985" t="s">
        <v>121</v>
      </c>
      <c r="E985" t="s">
        <v>122</v>
      </c>
      <c r="F985" t="s">
        <v>123</v>
      </c>
      <c r="G985" t="s">
        <v>124</v>
      </c>
      <c r="I985">
        <v>2012</v>
      </c>
      <c r="J985">
        <v>2013</v>
      </c>
      <c r="K985" t="s">
        <v>6006</v>
      </c>
      <c r="L985" t="s">
        <v>6007</v>
      </c>
      <c r="M985">
        <v>3342</v>
      </c>
      <c r="N985" t="s">
        <v>6008</v>
      </c>
      <c r="P985">
        <v>12962341</v>
      </c>
      <c r="Q985" t="s">
        <v>129</v>
      </c>
      <c r="R985" t="s">
        <v>130</v>
      </c>
      <c r="S985" t="s">
        <v>6009</v>
      </c>
      <c r="T985" t="s">
        <v>6010</v>
      </c>
      <c r="U985">
        <v>59.274120000000003</v>
      </c>
      <c r="V985">
        <v>25.915619</v>
      </c>
      <c r="W985" t="s">
        <v>6011</v>
      </c>
      <c r="X985" t="s">
        <v>6012</v>
      </c>
      <c r="AG985" t="s">
        <v>6013</v>
      </c>
      <c r="AH985" t="s">
        <v>6014</v>
      </c>
      <c r="AI985" t="s">
        <v>6015</v>
      </c>
      <c r="AJ985" t="s">
        <v>6016</v>
      </c>
      <c r="AK985" t="s">
        <v>364</v>
      </c>
      <c r="AR985" t="s">
        <v>6017</v>
      </c>
      <c r="AS985" t="s">
        <v>6018</v>
      </c>
      <c r="AT985">
        <v>59.274115999999999</v>
      </c>
      <c r="AU985">
        <v>25.915614000000001</v>
      </c>
      <c r="AV985" t="s">
        <v>6019</v>
      </c>
      <c r="AW985" t="s">
        <v>6020</v>
      </c>
      <c r="AX985" t="s">
        <v>297</v>
      </c>
      <c r="AY985" t="s">
        <v>144</v>
      </c>
      <c r="BA985" t="s">
        <v>145</v>
      </c>
      <c r="BB985" t="s">
        <v>146</v>
      </c>
      <c r="BC985" t="s">
        <v>298</v>
      </c>
      <c r="BD985" t="s">
        <v>299</v>
      </c>
      <c r="BL985" t="s">
        <v>6021</v>
      </c>
      <c r="BN985" s="1">
        <v>41492</v>
      </c>
      <c r="BR985" t="s">
        <v>4257</v>
      </c>
      <c r="BS985" s="1">
        <v>41492</v>
      </c>
      <c r="BY985" t="s">
        <v>303</v>
      </c>
      <c r="BZ985" t="s">
        <v>304</v>
      </c>
      <c r="CA985" t="s">
        <v>305</v>
      </c>
      <c r="CB985" t="s">
        <v>306</v>
      </c>
      <c r="CF985" t="s">
        <v>159</v>
      </c>
      <c r="CH985" t="s">
        <v>307</v>
      </c>
      <c r="CI985" t="s">
        <v>130</v>
      </c>
      <c r="CJ985" t="s">
        <v>162</v>
      </c>
      <c r="CK985">
        <v>1</v>
      </c>
      <c r="CM985" t="s">
        <v>308</v>
      </c>
      <c r="CN985">
        <v>1</v>
      </c>
      <c r="CO985" t="s">
        <v>308</v>
      </c>
      <c r="CZ985" t="s">
        <v>5878</v>
      </c>
      <c r="DA985" t="s">
        <v>5552</v>
      </c>
      <c r="DC985" t="s">
        <v>166</v>
      </c>
      <c r="DD985" t="s">
        <v>167</v>
      </c>
      <c r="DE985" t="s">
        <v>168</v>
      </c>
      <c r="DF985" t="s">
        <v>5907</v>
      </c>
      <c r="DN985" t="s">
        <v>312</v>
      </c>
    </row>
    <row r="986" spans="1:118" x14ac:dyDescent="0.3">
      <c r="A986" t="s">
        <v>5887</v>
      </c>
      <c r="B986" t="s">
        <v>5888</v>
      </c>
      <c r="C986" t="s">
        <v>5889</v>
      </c>
      <c r="D986" t="s">
        <v>121</v>
      </c>
      <c r="E986" t="s">
        <v>122</v>
      </c>
      <c r="F986" t="s">
        <v>123</v>
      </c>
      <c r="G986" t="s">
        <v>124</v>
      </c>
      <c r="I986">
        <v>2012</v>
      </c>
      <c r="J986">
        <v>2013</v>
      </c>
      <c r="K986" t="s">
        <v>496</v>
      </c>
      <c r="L986" t="s">
        <v>497</v>
      </c>
      <c r="M986">
        <v>3113</v>
      </c>
      <c r="N986" t="s">
        <v>498</v>
      </c>
      <c r="P986">
        <v>1812341538</v>
      </c>
      <c r="Q986" t="s">
        <v>129</v>
      </c>
      <c r="R986" t="s">
        <v>130</v>
      </c>
      <c r="S986" t="s">
        <v>499</v>
      </c>
      <c r="T986" t="s">
        <v>500</v>
      </c>
      <c r="U986">
        <v>58.733609999999999</v>
      </c>
      <c r="V986">
        <v>23.989443999999999</v>
      </c>
      <c r="W986" t="s">
        <v>501</v>
      </c>
      <c r="X986" t="s">
        <v>502</v>
      </c>
      <c r="AG986" t="s">
        <v>503</v>
      </c>
      <c r="AH986" t="s">
        <v>504</v>
      </c>
      <c r="AI986" t="s">
        <v>505</v>
      </c>
      <c r="AJ986" t="s">
        <v>506</v>
      </c>
      <c r="AK986" t="s">
        <v>507</v>
      </c>
      <c r="AR986" t="s">
        <v>508</v>
      </c>
      <c r="AS986" t="s">
        <v>509</v>
      </c>
      <c r="AT986">
        <v>58.733614000000003</v>
      </c>
      <c r="AU986">
        <v>23.989450000000001</v>
      </c>
      <c r="AV986" t="s">
        <v>510</v>
      </c>
      <c r="AW986" t="s">
        <v>511</v>
      </c>
      <c r="AX986" t="s">
        <v>297</v>
      </c>
      <c r="AY986" t="s">
        <v>144</v>
      </c>
      <c r="BA986" t="s">
        <v>145</v>
      </c>
      <c r="BB986" t="s">
        <v>146</v>
      </c>
      <c r="BC986" t="s">
        <v>298</v>
      </c>
      <c r="BD986" t="s">
        <v>299</v>
      </c>
      <c r="BL986" t="s">
        <v>6022</v>
      </c>
      <c r="BN986" s="1">
        <v>41492</v>
      </c>
      <c r="BR986" t="s">
        <v>4257</v>
      </c>
      <c r="BS986" s="1">
        <v>41492</v>
      </c>
      <c r="BY986" t="s">
        <v>303</v>
      </c>
      <c r="BZ986" t="s">
        <v>304</v>
      </c>
      <c r="CA986" t="s">
        <v>305</v>
      </c>
      <c r="CB986" t="s">
        <v>306</v>
      </c>
      <c r="CF986" t="s">
        <v>159</v>
      </c>
      <c r="CH986" t="s">
        <v>307</v>
      </c>
      <c r="CI986" t="s">
        <v>130</v>
      </c>
      <c r="CJ986" t="s">
        <v>162</v>
      </c>
      <c r="CK986">
        <v>1</v>
      </c>
      <c r="CM986" t="s">
        <v>308</v>
      </c>
      <c r="CN986">
        <v>1</v>
      </c>
      <c r="CO986" t="s">
        <v>308</v>
      </c>
      <c r="CZ986" t="s">
        <v>5878</v>
      </c>
      <c r="DA986" t="s">
        <v>5552</v>
      </c>
      <c r="DC986" t="s">
        <v>166</v>
      </c>
      <c r="DD986" t="s">
        <v>167</v>
      </c>
      <c r="DE986" t="s">
        <v>168</v>
      </c>
      <c r="DF986" t="s">
        <v>5907</v>
      </c>
      <c r="DN986" t="s">
        <v>312</v>
      </c>
    </row>
    <row r="987" spans="1:118" x14ac:dyDescent="0.3">
      <c r="A987" t="s">
        <v>5887</v>
      </c>
      <c r="B987" t="s">
        <v>5888</v>
      </c>
      <c r="C987" t="s">
        <v>5889</v>
      </c>
      <c r="D987" t="s">
        <v>121</v>
      </c>
      <c r="E987" t="s">
        <v>122</v>
      </c>
      <c r="F987" t="s">
        <v>123</v>
      </c>
      <c r="G987" t="s">
        <v>124</v>
      </c>
      <c r="I987">
        <v>2012</v>
      </c>
      <c r="J987">
        <v>2013</v>
      </c>
      <c r="K987" t="s">
        <v>6023</v>
      </c>
      <c r="L987" t="s">
        <v>6024</v>
      </c>
      <c r="M987">
        <v>8783</v>
      </c>
      <c r="N987" t="s">
        <v>6025</v>
      </c>
      <c r="P987">
        <v>656140669</v>
      </c>
      <c r="Q987" t="s">
        <v>203</v>
      </c>
      <c r="R987" t="s">
        <v>130</v>
      </c>
      <c r="S987" t="s">
        <v>6026</v>
      </c>
      <c r="T987" t="s">
        <v>6027</v>
      </c>
      <c r="U987">
        <v>59.483614000000003</v>
      </c>
      <c r="V987">
        <v>24.982507999999999</v>
      </c>
      <c r="W987" t="s">
        <v>6028</v>
      </c>
      <c r="X987" t="s">
        <v>6029</v>
      </c>
      <c r="AG987" t="s">
        <v>6030</v>
      </c>
      <c r="AH987" t="s">
        <v>6031</v>
      </c>
      <c r="AI987" t="s">
        <v>6032</v>
      </c>
      <c r="AJ987" t="s">
        <v>6033</v>
      </c>
      <c r="AK987" t="s">
        <v>364</v>
      </c>
      <c r="AR987" t="s">
        <v>6034</v>
      </c>
      <c r="AS987" t="s">
        <v>6035</v>
      </c>
      <c r="AT987">
        <v>59.483614000000003</v>
      </c>
      <c r="AU987">
        <v>24.982507999999999</v>
      </c>
      <c r="AV987" t="s">
        <v>6036</v>
      </c>
      <c r="AW987" t="s">
        <v>6029</v>
      </c>
      <c r="AX987" t="s">
        <v>297</v>
      </c>
      <c r="AY987" t="s">
        <v>144</v>
      </c>
      <c r="BA987" t="s">
        <v>145</v>
      </c>
      <c r="BB987" t="s">
        <v>146</v>
      </c>
      <c r="BC987" t="s">
        <v>298</v>
      </c>
      <c r="BD987" t="s">
        <v>299</v>
      </c>
      <c r="BL987" t="s">
        <v>6037</v>
      </c>
      <c r="BN987" s="1">
        <v>41492</v>
      </c>
      <c r="BR987" t="s">
        <v>4257</v>
      </c>
      <c r="BS987" s="1">
        <v>41492</v>
      </c>
      <c r="BY987" t="s">
        <v>303</v>
      </c>
      <c r="BZ987" t="s">
        <v>304</v>
      </c>
      <c r="CA987" t="s">
        <v>305</v>
      </c>
      <c r="CB987" t="s">
        <v>306</v>
      </c>
      <c r="CF987" t="s">
        <v>159</v>
      </c>
      <c r="CH987" t="s">
        <v>307</v>
      </c>
      <c r="CI987" t="s">
        <v>130</v>
      </c>
      <c r="CJ987" t="s">
        <v>162</v>
      </c>
      <c r="CK987">
        <v>1</v>
      </c>
      <c r="CM987" t="s">
        <v>308</v>
      </c>
      <c r="CN987">
        <v>1</v>
      </c>
      <c r="CO987" t="s">
        <v>308</v>
      </c>
      <c r="CZ987" t="s">
        <v>5878</v>
      </c>
      <c r="DA987" t="s">
        <v>5552</v>
      </c>
      <c r="DC987" t="s">
        <v>166</v>
      </c>
      <c r="DD987" t="s">
        <v>167</v>
      </c>
      <c r="DE987" t="s">
        <v>168</v>
      </c>
      <c r="DF987" t="s">
        <v>5907</v>
      </c>
      <c r="DN987" t="s">
        <v>312</v>
      </c>
    </row>
    <row r="988" spans="1:118" x14ac:dyDescent="0.3">
      <c r="A988" t="s">
        <v>5887</v>
      </c>
      <c r="B988" t="s">
        <v>5888</v>
      </c>
      <c r="C988" t="s">
        <v>5889</v>
      </c>
      <c r="D988" t="s">
        <v>121</v>
      </c>
      <c r="E988" t="s">
        <v>122</v>
      </c>
      <c r="F988" t="s">
        <v>123</v>
      </c>
      <c r="G988" t="s">
        <v>124</v>
      </c>
      <c r="I988">
        <v>2012</v>
      </c>
      <c r="J988">
        <v>2013</v>
      </c>
      <c r="K988" t="s">
        <v>6038</v>
      </c>
      <c r="L988" t="s">
        <v>6039</v>
      </c>
      <c r="M988">
        <v>511</v>
      </c>
      <c r="N988" t="s">
        <v>3612</v>
      </c>
      <c r="P988">
        <v>-1268173358</v>
      </c>
      <c r="Q988" t="s">
        <v>203</v>
      </c>
      <c r="R988" t="s">
        <v>130</v>
      </c>
      <c r="S988" t="s">
        <v>6040</v>
      </c>
      <c r="T988" t="s">
        <v>6041</v>
      </c>
      <c r="U988">
        <v>59.417543999999999</v>
      </c>
      <c r="V988">
        <v>28.139897999999999</v>
      </c>
      <c r="W988" t="s">
        <v>6042</v>
      </c>
      <c r="X988" t="s">
        <v>6043</v>
      </c>
      <c r="AG988" t="s">
        <v>2051</v>
      </c>
      <c r="AH988" t="s">
        <v>2052</v>
      </c>
      <c r="AI988" t="s">
        <v>6044</v>
      </c>
      <c r="AJ988" t="s">
        <v>6045</v>
      </c>
      <c r="AK988" t="s">
        <v>2055</v>
      </c>
      <c r="AR988" t="s">
        <v>6046</v>
      </c>
      <c r="AS988" t="s">
        <v>6047</v>
      </c>
      <c r="AT988">
        <v>59.417543999999999</v>
      </c>
      <c r="AU988">
        <v>28.139900000000001</v>
      </c>
      <c r="AV988" t="s">
        <v>6048</v>
      </c>
      <c r="AW988" t="s">
        <v>6049</v>
      </c>
      <c r="AX988" t="s">
        <v>297</v>
      </c>
      <c r="AY988" t="s">
        <v>144</v>
      </c>
      <c r="BA988" t="s">
        <v>145</v>
      </c>
      <c r="BB988" t="s">
        <v>146</v>
      </c>
      <c r="BC988" t="s">
        <v>298</v>
      </c>
      <c r="BD988" t="s">
        <v>299</v>
      </c>
      <c r="BL988" t="s">
        <v>6050</v>
      </c>
      <c r="BN988" s="1">
        <v>41492</v>
      </c>
      <c r="BR988" t="s">
        <v>4257</v>
      </c>
      <c r="BS988" s="1">
        <v>41492</v>
      </c>
      <c r="BY988" t="s">
        <v>303</v>
      </c>
      <c r="BZ988" t="s">
        <v>304</v>
      </c>
      <c r="CA988" t="s">
        <v>305</v>
      </c>
      <c r="CB988" t="s">
        <v>306</v>
      </c>
      <c r="CF988" t="s">
        <v>159</v>
      </c>
      <c r="CH988" t="s">
        <v>307</v>
      </c>
      <c r="CI988" t="s">
        <v>130</v>
      </c>
      <c r="CJ988" t="s">
        <v>162</v>
      </c>
      <c r="CK988">
        <v>1</v>
      </c>
      <c r="CM988" t="s">
        <v>308</v>
      </c>
      <c r="CN988">
        <v>1</v>
      </c>
      <c r="CO988" t="s">
        <v>308</v>
      </c>
      <c r="CZ988" t="s">
        <v>5878</v>
      </c>
      <c r="DA988" t="s">
        <v>5552</v>
      </c>
      <c r="DC988" t="s">
        <v>166</v>
      </c>
      <c r="DD988" t="s">
        <v>167</v>
      </c>
      <c r="DE988" t="s">
        <v>168</v>
      </c>
      <c r="DF988" t="s">
        <v>5907</v>
      </c>
      <c r="DN988" t="s">
        <v>312</v>
      </c>
    </row>
    <row r="989" spans="1:118" x14ac:dyDescent="0.3">
      <c r="A989" t="s">
        <v>5887</v>
      </c>
      <c r="B989" t="s">
        <v>5888</v>
      </c>
      <c r="C989" t="s">
        <v>5889</v>
      </c>
      <c r="D989" t="s">
        <v>121</v>
      </c>
      <c r="E989" t="s">
        <v>122</v>
      </c>
      <c r="F989" t="s">
        <v>123</v>
      </c>
      <c r="G989" t="s">
        <v>124</v>
      </c>
      <c r="I989">
        <v>2012</v>
      </c>
      <c r="J989">
        <v>2013</v>
      </c>
      <c r="K989" t="s">
        <v>6051</v>
      </c>
      <c r="L989" t="s">
        <v>6052</v>
      </c>
      <c r="M989">
        <v>6953</v>
      </c>
      <c r="N989" t="s">
        <v>6053</v>
      </c>
      <c r="P989">
        <v>-1262435385</v>
      </c>
      <c r="Q989" t="s">
        <v>129</v>
      </c>
      <c r="R989" t="s">
        <v>130</v>
      </c>
      <c r="S989" t="s">
        <v>6054</v>
      </c>
      <c r="T989" t="s">
        <v>6055</v>
      </c>
      <c r="U989">
        <v>59.286183000000001</v>
      </c>
      <c r="V989">
        <v>25.946197999999999</v>
      </c>
      <c r="W989" t="s">
        <v>6056</v>
      </c>
      <c r="X989" t="s">
        <v>6057</v>
      </c>
      <c r="AG989" t="s">
        <v>538</v>
      </c>
      <c r="AH989" t="s">
        <v>539</v>
      </c>
      <c r="AI989" t="s">
        <v>6058</v>
      </c>
      <c r="AJ989" t="s">
        <v>6059</v>
      </c>
      <c r="AK989" t="s">
        <v>139</v>
      </c>
      <c r="AR989" t="s">
        <v>6060</v>
      </c>
      <c r="AS989" t="s">
        <v>6061</v>
      </c>
      <c r="AT989">
        <v>59.286183999999999</v>
      </c>
      <c r="AU989">
        <v>25.946196</v>
      </c>
      <c r="AV989" t="s">
        <v>6062</v>
      </c>
      <c r="AW989" t="s">
        <v>6063</v>
      </c>
      <c r="AX989" t="s">
        <v>297</v>
      </c>
      <c r="AY989" t="s">
        <v>144</v>
      </c>
      <c r="BA989" t="s">
        <v>145</v>
      </c>
      <c r="BB989" t="s">
        <v>146</v>
      </c>
      <c r="BC989" t="s">
        <v>298</v>
      </c>
      <c r="BD989" t="s">
        <v>299</v>
      </c>
      <c r="BL989" t="s">
        <v>6064</v>
      </c>
      <c r="BN989" s="1">
        <v>41492</v>
      </c>
      <c r="BR989" t="s">
        <v>4257</v>
      </c>
      <c r="BS989" s="1">
        <v>41492</v>
      </c>
      <c r="BY989" t="s">
        <v>303</v>
      </c>
      <c r="BZ989" t="s">
        <v>304</v>
      </c>
      <c r="CA989" t="s">
        <v>305</v>
      </c>
      <c r="CB989" t="s">
        <v>306</v>
      </c>
      <c r="CF989" t="s">
        <v>159</v>
      </c>
      <c r="CH989" t="s">
        <v>307</v>
      </c>
      <c r="CI989" t="s">
        <v>130</v>
      </c>
      <c r="CJ989" t="s">
        <v>162</v>
      </c>
      <c r="CK989">
        <v>1</v>
      </c>
      <c r="CM989" t="s">
        <v>308</v>
      </c>
      <c r="CN989">
        <v>1</v>
      </c>
      <c r="CO989" t="s">
        <v>308</v>
      </c>
      <c r="CZ989" t="s">
        <v>5878</v>
      </c>
      <c r="DA989" t="s">
        <v>5552</v>
      </c>
      <c r="DC989" t="s">
        <v>166</v>
      </c>
      <c r="DD989" t="s">
        <v>167</v>
      </c>
      <c r="DE989" t="s">
        <v>168</v>
      </c>
      <c r="DF989" t="s">
        <v>5907</v>
      </c>
      <c r="DN989" t="s">
        <v>312</v>
      </c>
    </row>
    <row r="990" spans="1:118" x14ac:dyDescent="0.3">
      <c r="A990" t="s">
        <v>5887</v>
      </c>
      <c r="B990" t="s">
        <v>5888</v>
      </c>
      <c r="C990" t="s">
        <v>5889</v>
      </c>
      <c r="D990" t="s">
        <v>121</v>
      </c>
      <c r="E990" t="s">
        <v>122</v>
      </c>
      <c r="F990" t="s">
        <v>123</v>
      </c>
      <c r="G990" t="s">
        <v>124</v>
      </c>
      <c r="I990">
        <v>2012</v>
      </c>
      <c r="J990">
        <v>2013</v>
      </c>
      <c r="K990" t="s">
        <v>3239</v>
      </c>
      <c r="L990" t="s">
        <v>3240</v>
      </c>
      <c r="M990">
        <v>5698</v>
      </c>
      <c r="N990" t="s">
        <v>3241</v>
      </c>
      <c r="P990">
        <v>1181733793</v>
      </c>
      <c r="Q990" t="s">
        <v>129</v>
      </c>
      <c r="R990" t="s">
        <v>130</v>
      </c>
      <c r="S990" t="s">
        <v>3242</v>
      </c>
      <c r="T990" t="s">
        <v>3243</v>
      </c>
      <c r="U990">
        <v>58.455821999999998</v>
      </c>
      <c r="V990">
        <v>24.763532000000001</v>
      </c>
      <c r="W990" t="s">
        <v>3244</v>
      </c>
      <c r="X990" t="s">
        <v>3245</v>
      </c>
      <c r="AG990" t="s">
        <v>3246</v>
      </c>
      <c r="AH990" t="s">
        <v>3247</v>
      </c>
      <c r="AI990" t="s">
        <v>3248</v>
      </c>
      <c r="AJ990" t="s">
        <v>3249</v>
      </c>
      <c r="AK990" t="s">
        <v>507</v>
      </c>
      <c r="AR990" t="s">
        <v>6065</v>
      </c>
      <c r="AS990" t="s">
        <v>6066</v>
      </c>
      <c r="AT990">
        <v>58.455412000000003</v>
      </c>
      <c r="AU990">
        <v>24.763059999999999</v>
      </c>
      <c r="AV990" t="s">
        <v>6067</v>
      </c>
      <c r="AW990" t="s">
        <v>6068</v>
      </c>
      <c r="AX990" t="s">
        <v>297</v>
      </c>
      <c r="AY990" t="s">
        <v>144</v>
      </c>
      <c r="BA990" t="s">
        <v>145</v>
      </c>
      <c r="BB990" t="s">
        <v>146</v>
      </c>
      <c r="BC990" t="s">
        <v>298</v>
      </c>
      <c r="BD990" t="s">
        <v>299</v>
      </c>
      <c r="BL990" t="s">
        <v>6069</v>
      </c>
      <c r="BN990" s="1">
        <v>41492</v>
      </c>
      <c r="BR990" t="s">
        <v>4257</v>
      </c>
      <c r="BS990" s="1">
        <v>41492</v>
      </c>
      <c r="BY990" t="s">
        <v>303</v>
      </c>
      <c r="BZ990" t="s">
        <v>304</v>
      </c>
      <c r="CA990" t="s">
        <v>305</v>
      </c>
      <c r="CB990" t="s">
        <v>306</v>
      </c>
      <c r="CF990" t="s">
        <v>159</v>
      </c>
      <c r="CH990" t="s">
        <v>307</v>
      </c>
      <c r="CI990" t="s">
        <v>130</v>
      </c>
      <c r="CJ990" t="s">
        <v>162</v>
      </c>
      <c r="CK990">
        <v>1</v>
      </c>
      <c r="CM990" t="s">
        <v>308</v>
      </c>
      <c r="CN990">
        <v>1</v>
      </c>
      <c r="CO990" t="s">
        <v>308</v>
      </c>
      <c r="CZ990" t="s">
        <v>5878</v>
      </c>
      <c r="DA990" t="s">
        <v>5552</v>
      </c>
      <c r="DC990" t="s">
        <v>166</v>
      </c>
      <c r="DD990" t="s">
        <v>167</v>
      </c>
      <c r="DE990" t="s">
        <v>168</v>
      </c>
      <c r="DF990" t="s">
        <v>5907</v>
      </c>
      <c r="DN990" t="s">
        <v>312</v>
      </c>
    </row>
    <row r="991" spans="1:118" x14ac:dyDescent="0.3">
      <c r="A991" t="s">
        <v>5887</v>
      </c>
      <c r="B991" t="s">
        <v>5888</v>
      </c>
      <c r="C991" t="s">
        <v>5889</v>
      </c>
      <c r="D991" t="s">
        <v>121</v>
      </c>
      <c r="E991" t="s">
        <v>122</v>
      </c>
      <c r="F991" t="s">
        <v>123</v>
      </c>
      <c r="G991" t="s">
        <v>124</v>
      </c>
      <c r="I991">
        <v>2012</v>
      </c>
      <c r="J991">
        <v>2013</v>
      </c>
      <c r="K991" t="s">
        <v>2163</v>
      </c>
      <c r="L991" t="s">
        <v>2164</v>
      </c>
      <c r="M991">
        <v>6450</v>
      </c>
      <c r="N991" t="s">
        <v>2165</v>
      </c>
      <c r="P991">
        <v>334497136</v>
      </c>
      <c r="Q991" t="s">
        <v>129</v>
      </c>
      <c r="R991" t="s">
        <v>130</v>
      </c>
      <c r="S991" t="s">
        <v>2166</v>
      </c>
      <c r="T991" t="s">
        <v>2167</v>
      </c>
      <c r="U991">
        <v>59.431482000000003</v>
      </c>
      <c r="V991">
        <v>26.993974000000001</v>
      </c>
      <c r="W991" t="s">
        <v>2168</v>
      </c>
      <c r="X991" t="s">
        <v>2169</v>
      </c>
      <c r="AG991" t="s">
        <v>2170</v>
      </c>
      <c r="AH991" t="s">
        <v>2171</v>
      </c>
      <c r="AI991" t="s">
        <v>2172</v>
      </c>
      <c r="AJ991" t="s">
        <v>2173</v>
      </c>
      <c r="AK991" t="s">
        <v>594</v>
      </c>
      <c r="AR991" t="s">
        <v>6070</v>
      </c>
      <c r="AS991" t="s">
        <v>6071</v>
      </c>
      <c r="AT991">
        <v>59.432658000000004</v>
      </c>
      <c r="AU991">
        <v>26.990884000000001</v>
      </c>
      <c r="AV991" t="s">
        <v>6072</v>
      </c>
      <c r="AW991" t="s">
        <v>6073</v>
      </c>
      <c r="AX991" t="s">
        <v>297</v>
      </c>
      <c r="AY991" t="s">
        <v>144</v>
      </c>
      <c r="BA991" t="s">
        <v>145</v>
      </c>
      <c r="BB991" t="s">
        <v>146</v>
      </c>
      <c r="BC991" t="s">
        <v>298</v>
      </c>
      <c r="BD991" t="s">
        <v>299</v>
      </c>
      <c r="BL991" t="s">
        <v>6074</v>
      </c>
      <c r="BN991" s="1">
        <v>41492</v>
      </c>
      <c r="BR991" t="s">
        <v>4257</v>
      </c>
      <c r="BS991" s="1">
        <v>41492</v>
      </c>
      <c r="BY991" t="s">
        <v>303</v>
      </c>
      <c r="BZ991" t="s">
        <v>304</v>
      </c>
      <c r="CA991" t="s">
        <v>305</v>
      </c>
      <c r="CB991" t="s">
        <v>306</v>
      </c>
      <c r="CF991" t="s">
        <v>159</v>
      </c>
      <c r="CH991" t="s">
        <v>307</v>
      </c>
      <c r="CI991" t="s">
        <v>130</v>
      </c>
      <c r="CJ991" t="s">
        <v>162</v>
      </c>
      <c r="CK991">
        <v>10</v>
      </c>
      <c r="CM991" t="s">
        <v>308</v>
      </c>
      <c r="CN991">
        <v>10</v>
      </c>
      <c r="CO991" t="s">
        <v>308</v>
      </c>
      <c r="CZ991" t="s">
        <v>5878</v>
      </c>
      <c r="DA991" t="s">
        <v>5552</v>
      </c>
      <c r="DC991" t="s">
        <v>166</v>
      </c>
      <c r="DD991" t="s">
        <v>167</v>
      </c>
      <c r="DE991" t="s">
        <v>168</v>
      </c>
      <c r="DF991" t="s">
        <v>5907</v>
      </c>
      <c r="DN991" t="s">
        <v>312</v>
      </c>
    </row>
    <row r="992" spans="1:118" x14ac:dyDescent="0.3">
      <c r="A992" t="s">
        <v>5887</v>
      </c>
      <c r="B992" t="s">
        <v>5888</v>
      </c>
      <c r="C992" t="s">
        <v>5889</v>
      </c>
      <c r="D992" t="s">
        <v>121</v>
      </c>
      <c r="E992" t="s">
        <v>122</v>
      </c>
      <c r="F992" t="s">
        <v>123</v>
      </c>
      <c r="G992" t="s">
        <v>124</v>
      </c>
      <c r="I992">
        <v>2012</v>
      </c>
      <c r="J992">
        <v>2013</v>
      </c>
      <c r="K992" t="s">
        <v>6075</v>
      </c>
      <c r="L992" t="s">
        <v>6076</v>
      </c>
      <c r="M992">
        <v>9685</v>
      </c>
      <c r="N992" t="s">
        <v>6077</v>
      </c>
      <c r="P992">
        <v>-2030036042</v>
      </c>
      <c r="Q992" t="s">
        <v>129</v>
      </c>
      <c r="R992" t="s">
        <v>130</v>
      </c>
      <c r="S992" t="s">
        <v>6078</v>
      </c>
      <c r="T992" t="s">
        <v>6079</v>
      </c>
      <c r="U992">
        <v>59.431429999999999</v>
      </c>
      <c r="V992">
        <v>24.363892</v>
      </c>
      <c r="W992" t="s">
        <v>6080</v>
      </c>
      <c r="X992" t="s">
        <v>6081</v>
      </c>
      <c r="AG992" t="s">
        <v>6082</v>
      </c>
      <c r="AH992" t="s">
        <v>6083</v>
      </c>
      <c r="AI992" t="s">
        <v>6084</v>
      </c>
      <c r="AJ992" t="s">
        <v>6085</v>
      </c>
      <c r="AK992" t="s">
        <v>139</v>
      </c>
      <c r="AR992" t="s">
        <v>6086</v>
      </c>
      <c r="AS992" t="s">
        <v>6087</v>
      </c>
      <c r="AT992">
        <v>59.431434000000003</v>
      </c>
      <c r="AU992">
        <v>24.363893999999998</v>
      </c>
      <c r="AV992" t="s">
        <v>6088</v>
      </c>
      <c r="AW992" t="s">
        <v>6089</v>
      </c>
      <c r="AX992" t="s">
        <v>297</v>
      </c>
      <c r="AY992" t="s">
        <v>144</v>
      </c>
      <c r="BA992" t="s">
        <v>145</v>
      </c>
      <c r="BB992" t="s">
        <v>146</v>
      </c>
      <c r="BC992" t="s">
        <v>298</v>
      </c>
      <c r="BD992" t="s">
        <v>299</v>
      </c>
      <c r="BL992" t="s">
        <v>6090</v>
      </c>
      <c r="BN992" s="1">
        <v>41491</v>
      </c>
      <c r="BR992" t="s">
        <v>4257</v>
      </c>
      <c r="BS992" s="1">
        <v>41491</v>
      </c>
      <c r="BY992" t="s">
        <v>303</v>
      </c>
      <c r="BZ992" t="s">
        <v>304</v>
      </c>
      <c r="CA992" t="s">
        <v>305</v>
      </c>
      <c r="CB992" t="s">
        <v>306</v>
      </c>
      <c r="CF992" t="s">
        <v>159</v>
      </c>
      <c r="CH992" t="s">
        <v>307</v>
      </c>
      <c r="CI992" t="s">
        <v>130</v>
      </c>
      <c r="CJ992" t="s">
        <v>162</v>
      </c>
      <c r="CK992">
        <v>1</v>
      </c>
      <c r="CM992" t="s">
        <v>308</v>
      </c>
      <c r="CN992">
        <v>1</v>
      </c>
      <c r="CO992" t="s">
        <v>308</v>
      </c>
      <c r="CZ992" t="s">
        <v>5878</v>
      </c>
      <c r="DA992" t="s">
        <v>5552</v>
      </c>
      <c r="DC992" t="s">
        <v>166</v>
      </c>
      <c r="DD992" t="s">
        <v>167</v>
      </c>
      <c r="DE992" t="s">
        <v>168</v>
      </c>
      <c r="DF992" t="s">
        <v>5907</v>
      </c>
      <c r="DN992" t="s">
        <v>312</v>
      </c>
    </row>
    <row r="993" spans="1:118" x14ac:dyDescent="0.3">
      <c r="A993" t="s">
        <v>5887</v>
      </c>
      <c r="B993" t="s">
        <v>5888</v>
      </c>
      <c r="C993" t="s">
        <v>5889</v>
      </c>
      <c r="D993" t="s">
        <v>121</v>
      </c>
      <c r="E993" t="s">
        <v>122</v>
      </c>
      <c r="F993" t="s">
        <v>123</v>
      </c>
      <c r="G993" t="s">
        <v>124</v>
      </c>
      <c r="I993">
        <v>2012</v>
      </c>
      <c r="J993">
        <v>2013</v>
      </c>
      <c r="K993" t="s">
        <v>6091</v>
      </c>
      <c r="L993" t="s">
        <v>6092</v>
      </c>
      <c r="M993">
        <v>296</v>
      </c>
      <c r="N993" t="s">
        <v>744</v>
      </c>
      <c r="P993">
        <v>-1217662654</v>
      </c>
      <c r="Q993" t="s">
        <v>129</v>
      </c>
      <c r="R993" t="s">
        <v>130</v>
      </c>
      <c r="S993" t="s">
        <v>6093</v>
      </c>
      <c r="T993" t="s">
        <v>6094</v>
      </c>
      <c r="U993">
        <v>59.317886000000001</v>
      </c>
      <c r="V993">
        <v>24.427085000000002</v>
      </c>
      <c r="W993" t="s">
        <v>6095</v>
      </c>
      <c r="X993" t="s">
        <v>6096</v>
      </c>
      <c r="AG993" t="s">
        <v>609</v>
      </c>
      <c r="AH993" t="s">
        <v>610</v>
      </c>
      <c r="AI993" t="s">
        <v>749</v>
      </c>
      <c r="AJ993" t="s">
        <v>750</v>
      </c>
      <c r="AK993" t="s">
        <v>139</v>
      </c>
      <c r="AR993" t="s">
        <v>6097</v>
      </c>
      <c r="AS993" t="s">
        <v>6098</v>
      </c>
      <c r="AT993">
        <v>59.317886999999999</v>
      </c>
      <c r="AU993">
        <v>24.427085999999999</v>
      </c>
      <c r="AV993" t="s">
        <v>6099</v>
      </c>
      <c r="AW993" t="s">
        <v>6100</v>
      </c>
      <c r="AX993" t="s">
        <v>297</v>
      </c>
      <c r="AY993" t="s">
        <v>144</v>
      </c>
      <c r="BA993" t="s">
        <v>145</v>
      </c>
      <c r="BB993" t="s">
        <v>146</v>
      </c>
      <c r="BC993" t="s">
        <v>298</v>
      </c>
      <c r="BD993" t="s">
        <v>299</v>
      </c>
      <c r="BL993" t="s">
        <v>6101</v>
      </c>
      <c r="BN993" s="1">
        <v>41491</v>
      </c>
      <c r="BR993" t="s">
        <v>4257</v>
      </c>
      <c r="BS993" s="1">
        <v>41491</v>
      </c>
      <c r="BY993" t="s">
        <v>303</v>
      </c>
      <c r="BZ993" t="s">
        <v>304</v>
      </c>
      <c r="CA993" t="s">
        <v>305</v>
      </c>
      <c r="CB993" t="s">
        <v>306</v>
      </c>
      <c r="CF993" t="s">
        <v>159</v>
      </c>
      <c r="CH993" t="s">
        <v>307</v>
      </c>
      <c r="CI993" t="s">
        <v>130</v>
      </c>
      <c r="CJ993" t="s">
        <v>162</v>
      </c>
      <c r="CK993">
        <v>1</v>
      </c>
      <c r="CM993" t="s">
        <v>308</v>
      </c>
      <c r="CN993">
        <v>1</v>
      </c>
      <c r="CO993" t="s">
        <v>308</v>
      </c>
      <c r="CZ993" t="s">
        <v>5878</v>
      </c>
      <c r="DA993" t="s">
        <v>5552</v>
      </c>
      <c r="DC993" t="s">
        <v>166</v>
      </c>
      <c r="DD993" t="s">
        <v>167</v>
      </c>
      <c r="DE993" t="s">
        <v>168</v>
      </c>
      <c r="DF993" t="s">
        <v>5907</v>
      </c>
      <c r="DN993" t="s">
        <v>312</v>
      </c>
    </row>
    <row r="994" spans="1:118" x14ac:dyDescent="0.3">
      <c r="A994" t="s">
        <v>5887</v>
      </c>
      <c r="B994" t="s">
        <v>5888</v>
      </c>
      <c r="C994" t="s">
        <v>5889</v>
      </c>
      <c r="D994" t="s">
        <v>121</v>
      </c>
      <c r="E994" t="s">
        <v>122</v>
      </c>
      <c r="F994" t="s">
        <v>123</v>
      </c>
      <c r="G994" t="s">
        <v>124</v>
      </c>
      <c r="I994">
        <v>2012</v>
      </c>
      <c r="J994">
        <v>2013</v>
      </c>
      <c r="K994" t="s">
        <v>6102</v>
      </c>
      <c r="L994" t="s">
        <v>6103</v>
      </c>
      <c r="M994">
        <v>3205</v>
      </c>
      <c r="N994" t="s">
        <v>6104</v>
      </c>
      <c r="P994">
        <v>383747054</v>
      </c>
      <c r="Q994" t="s">
        <v>129</v>
      </c>
      <c r="R994" t="s">
        <v>130</v>
      </c>
      <c r="S994" t="s">
        <v>6105</v>
      </c>
      <c r="T994" t="s">
        <v>6106</v>
      </c>
      <c r="U994">
        <v>59.290588</v>
      </c>
      <c r="V994">
        <v>24.214776000000001</v>
      </c>
      <c r="W994" t="s">
        <v>6107</v>
      </c>
      <c r="X994" t="s">
        <v>6108</v>
      </c>
      <c r="AG994" t="s">
        <v>6109</v>
      </c>
      <c r="AH994" t="s">
        <v>6110</v>
      </c>
      <c r="AI994" t="s">
        <v>6111</v>
      </c>
      <c r="AJ994" t="s">
        <v>6112</v>
      </c>
      <c r="AK994" t="s">
        <v>139</v>
      </c>
      <c r="AR994" t="s">
        <v>6113</v>
      </c>
      <c r="AS994" t="s">
        <v>6114</v>
      </c>
      <c r="AT994">
        <v>59.290588</v>
      </c>
      <c r="AU994">
        <v>24.214776000000001</v>
      </c>
      <c r="AV994" t="s">
        <v>6115</v>
      </c>
      <c r="AW994" t="s">
        <v>6116</v>
      </c>
      <c r="AX994" t="s">
        <v>297</v>
      </c>
      <c r="AY994" t="s">
        <v>144</v>
      </c>
      <c r="BA994" t="s">
        <v>145</v>
      </c>
      <c r="BB994" t="s">
        <v>146</v>
      </c>
      <c r="BC994" t="s">
        <v>298</v>
      </c>
      <c r="BD994" t="s">
        <v>299</v>
      </c>
      <c r="BL994" t="s">
        <v>6117</v>
      </c>
      <c r="BN994" s="1">
        <v>41491</v>
      </c>
      <c r="BR994" t="s">
        <v>4257</v>
      </c>
      <c r="BS994" s="1">
        <v>41491</v>
      </c>
      <c r="BY994" t="s">
        <v>303</v>
      </c>
      <c r="BZ994" t="s">
        <v>304</v>
      </c>
      <c r="CA994" t="s">
        <v>305</v>
      </c>
      <c r="CB994" t="s">
        <v>306</v>
      </c>
      <c r="CF994" t="s">
        <v>159</v>
      </c>
      <c r="CH994" t="s">
        <v>307</v>
      </c>
      <c r="CI994" t="s">
        <v>130</v>
      </c>
      <c r="CJ994" t="s">
        <v>162</v>
      </c>
      <c r="CK994">
        <v>1</v>
      </c>
      <c r="CM994" t="s">
        <v>308</v>
      </c>
      <c r="CN994">
        <v>1</v>
      </c>
      <c r="CO994" t="s">
        <v>308</v>
      </c>
      <c r="CZ994" t="s">
        <v>5878</v>
      </c>
      <c r="DA994" t="s">
        <v>5552</v>
      </c>
      <c r="DC994" t="s">
        <v>166</v>
      </c>
      <c r="DD994" t="s">
        <v>167</v>
      </c>
      <c r="DE994" t="s">
        <v>168</v>
      </c>
      <c r="DF994" t="s">
        <v>5907</v>
      </c>
      <c r="DN994" t="s">
        <v>312</v>
      </c>
    </row>
    <row r="995" spans="1:118" x14ac:dyDescent="0.3">
      <c r="A995" t="s">
        <v>709</v>
      </c>
      <c r="B995" t="s">
        <v>5863</v>
      </c>
      <c r="C995" t="s">
        <v>5864</v>
      </c>
      <c r="D995" t="s">
        <v>121</v>
      </c>
      <c r="E995" t="s">
        <v>122</v>
      </c>
      <c r="F995" t="s">
        <v>123</v>
      </c>
      <c r="G995" t="s">
        <v>3203</v>
      </c>
      <c r="H995" t="s">
        <v>3204</v>
      </c>
      <c r="I995">
        <v>2013</v>
      </c>
      <c r="J995">
        <v>2013</v>
      </c>
      <c r="K995" t="s">
        <v>1008</v>
      </c>
      <c r="L995" t="s">
        <v>1009</v>
      </c>
      <c r="M995">
        <v>176</v>
      </c>
      <c r="N995" t="s">
        <v>1010</v>
      </c>
      <c r="P995">
        <v>1313875948</v>
      </c>
      <c r="Q995" t="s">
        <v>203</v>
      </c>
      <c r="R995" t="s">
        <v>130</v>
      </c>
      <c r="S995" t="s">
        <v>1011</v>
      </c>
      <c r="T995" t="s">
        <v>1012</v>
      </c>
      <c r="U995">
        <v>59.420057999999997</v>
      </c>
      <c r="V995">
        <v>24.636479999999999</v>
      </c>
      <c r="W995" t="s">
        <v>1013</v>
      </c>
      <c r="X995" t="s">
        <v>1014</v>
      </c>
      <c r="AI995" t="s">
        <v>1015</v>
      </c>
      <c r="AJ995" t="s">
        <v>1016</v>
      </c>
      <c r="AK995" t="s">
        <v>722</v>
      </c>
      <c r="AL995" t="s">
        <v>1017</v>
      </c>
      <c r="AN995">
        <v>12.73</v>
      </c>
      <c r="AO995" t="s">
        <v>1015</v>
      </c>
      <c r="AP995" t="s">
        <v>1016</v>
      </c>
      <c r="AR995" t="s">
        <v>6118</v>
      </c>
      <c r="AS995" t="s">
        <v>6119</v>
      </c>
      <c r="AT995">
        <v>59.420057999999997</v>
      </c>
      <c r="AU995">
        <v>24.636479999999999</v>
      </c>
      <c r="AV995" t="s">
        <v>1013</v>
      </c>
      <c r="AW995" t="s">
        <v>1014</v>
      </c>
      <c r="AX995" t="s">
        <v>728</v>
      </c>
      <c r="AY995" t="s">
        <v>144</v>
      </c>
      <c r="BA995" t="s">
        <v>145</v>
      </c>
      <c r="BB995" t="s">
        <v>146</v>
      </c>
      <c r="BC995" t="s">
        <v>147</v>
      </c>
      <c r="BD995" t="s">
        <v>729</v>
      </c>
      <c r="BL995" t="s">
        <v>6120</v>
      </c>
      <c r="BN995" s="1">
        <v>41488.000694444447</v>
      </c>
      <c r="BP995" t="s">
        <v>124</v>
      </c>
      <c r="BR995" t="s">
        <v>4257</v>
      </c>
      <c r="BS995" s="1">
        <v>41488.000694444447</v>
      </c>
      <c r="BY995" t="s">
        <v>733</v>
      </c>
      <c r="BZ995" t="s">
        <v>734</v>
      </c>
      <c r="CB995" t="s">
        <v>735</v>
      </c>
      <c r="CF995" t="s">
        <v>159</v>
      </c>
      <c r="CG995" t="s">
        <v>736</v>
      </c>
      <c r="CH995" t="s">
        <v>737</v>
      </c>
      <c r="CI995" t="s">
        <v>130</v>
      </c>
      <c r="CJ995" t="s">
        <v>162</v>
      </c>
      <c r="CK995">
        <v>0.5</v>
      </c>
      <c r="CM995" t="s">
        <v>2016</v>
      </c>
      <c r="CN995">
        <v>5.0000000000000001E-4</v>
      </c>
      <c r="CO995" t="s">
        <v>163</v>
      </c>
      <c r="CZ995" t="s">
        <v>5878</v>
      </c>
      <c r="DA995" t="s">
        <v>5552</v>
      </c>
      <c r="DC995" t="s">
        <v>166</v>
      </c>
      <c r="DD995" t="s">
        <v>167</v>
      </c>
      <c r="DE995" t="s">
        <v>168</v>
      </c>
      <c r="DN995" t="s">
        <v>738</v>
      </c>
    </row>
    <row r="996" spans="1:118" x14ac:dyDescent="0.3">
      <c r="A996" t="s">
        <v>2377</v>
      </c>
      <c r="B996" t="s">
        <v>5879</v>
      </c>
      <c r="C996" t="s">
        <v>5880</v>
      </c>
      <c r="D996" t="s">
        <v>1983</v>
      </c>
      <c r="F996" t="s">
        <v>2380</v>
      </c>
      <c r="G996" t="s">
        <v>124</v>
      </c>
      <c r="I996">
        <v>2013</v>
      </c>
      <c r="J996">
        <v>2013</v>
      </c>
      <c r="K996" t="s">
        <v>1008</v>
      </c>
      <c r="L996" t="s">
        <v>1009</v>
      </c>
      <c r="M996">
        <v>176</v>
      </c>
      <c r="N996" t="s">
        <v>1010</v>
      </c>
      <c r="P996">
        <v>1313875948</v>
      </c>
      <c r="Q996" t="s">
        <v>203</v>
      </c>
      <c r="R996" t="s">
        <v>130</v>
      </c>
      <c r="S996" t="s">
        <v>1011</v>
      </c>
      <c r="T996" t="s">
        <v>1012</v>
      </c>
      <c r="U996">
        <v>59.420057999999997</v>
      </c>
      <c r="V996">
        <v>24.636479999999999</v>
      </c>
      <c r="W996" t="s">
        <v>1013</v>
      </c>
      <c r="X996" t="s">
        <v>1014</v>
      </c>
      <c r="AI996" t="s">
        <v>1015</v>
      </c>
      <c r="AJ996" t="s">
        <v>1016</v>
      </c>
      <c r="AK996" t="s">
        <v>722</v>
      </c>
      <c r="AL996" t="s">
        <v>1017</v>
      </c>
      <c r="AN996">
        <v>12.73</v>
      </c>
      <c r="AO996" t="s">
        <v>1015</v>
      </c>
      <c r="AP996" t="s">
        <v>1016</v>
      </c>
      <c r="AR996" t="s">
        <v>6121</v>
      </c>
      <c r="AS996" t="s">
        <v>6122</v>
      </c>
      <c r="AT996">
        <v>59.420181999999997</v>
      </c>
      <c r="AU996">
        <v>24.636773000000002</v>
      </c>
      <c r="AV996" t="s">
        <v>6123</v>
      </c>
      <c r="AW996" t="s">
        <v>6124</v>
      </c>
      <c r="AX996" t="s">
        <v>728</v>
      </c>
      <c r="AY996" t="s">
        <v>144</v>
      </c>
      <c r="BA996" t="s">
        <v>145</v>
      </c>
      <c r="BB996" t="s">
        <v>146</v>
      </c>
      <c r="BC996" t="s">
        <v>147</v>
      </c>
      <c r="BD996" t="s">
        <v>729</v>
      </c>
      <c r="BL996" t="s">
        <v>6125</v>
      </c>
      <c r="BM996" t="s">
        <v>5882</v>
      </c>
      <c r="BN996" s="1">
        <v>41488</v>
      </c>
      <c r="BP996" t="s">
        <v>5472</v>
      </c>
      <c r="BR996" t="s">
        <v>152</v>
      </c>
      <c r="BS996" s="1">
        <v>41488</v>
      </c>
      <c r="BW996">
        <v>13.4</v>
      </c>
      <c r="BY996" t="s">
        <v>733</v>
      </c>
      <c r="BZ996" t="s">
        <v>734</v>
      </c>
      <c r="CB996" t="s">
        <v>735</v>
      </c>
      <c r="CF996" t="s">
        <v>159</v>
      </c>
      <c r="CG996" t="s">
        <v>736</v>
      </c>
      <c r="CH996" t="s">
        <v>737</v>
      </c>
      <c r="CI996" t="s">
        <v>130</v>
      </c>
      <c r="CJ996" t="s">
        <v>162</v>
      </c>
      <c r="CK996">
        <v>0.5</v>
      </c>
      <c r="CM996" t="s">
        <v>2016</v>
      </c>
      <c r="CN996">
        <v>5.0000000000000001E-4</v>
      </c>
      <c r="CO996" t="s">
        <v>163</v>
      </c>
      <c r="CZ996" t="s">
        <v>5878</v>
      </c>
      <c r="DA996" t="s">
        <v>5552</v>
      </c>
      <c r="DC996" t="s">
        <v>166</v>
      </c>
      <c r="DD996" t="s">
        <v>167</v>
      </c>
      <c r="DE996" t="s">
        <v>168</v>
      </c>
      <c r="DN996" t="s">
        <v>738</v>
      </c>
    </row>
    <row r="997" spans="1:118" x14ac:dyDescent="0.3">
      <c r="A997" t="s">
        <v>709</v>
      </c>
      <c r="B997" t="s">
        <v>5863</v>
      </c>
      <c r="C997" t="s">
        <v>5864</v>
      </c>
      <c r="D997" t="s">
        <v>121</v>
      </c>
      <c r="E997" t="s">
        <v>122</v>
      </c>
      <c r="F997" t="s">
        <v>123</v>
      </c>
      <c r="G997" t="s">
        <v>3203</v>
      </c>
      <c r="H997" t="s">
        <v>3204</v>
      </c>
      <c r="I997">
        <v>2013</v>
      </c>
      <c r="J997">
        <v>2013</v>
      </c>
      <c r="K997" t="s">
        <v>1401</v>
      </c>
      <c r="L997" t="s">
        <v>1402</v>
      </c>
      <c r="M997">
        <v>3642</v>
      </c>
      <c r="N997" t="s">
        <v>1403</v>
      </c>
      <c r="P997">
        <v>1458379838</v>
      </c>
      <c r="Q997" t="s">
        <v>203</v>
      </c>
      <c r="R997" t="s">
        <v>130</v>
      </c>
      <c r="S997" t="s">
        <v>1404</v>
      </c>
      <c r="T997" t="s">
        <v>1405</v>
      </c>
      <c r="U997">
        <v>58.735005999999998</v>
      </c>
      <c r="V997">
        <v>26.537365999999999</v>
      </c>
      <c r="W997" t="s">
        <v>1406</v>
      </c>
      <c r="X997" t="s">
        <v>1407</v>
      </c>
      <c r="AI997" t="s">
        <v>1408</v>
      </c>
      <c r="AJ997" t="s">
        <v>1409</v>
      </c>
      <c r="AK997" t="s">
        <v>722</v>
      </c>
      <c r="AL997" t="s">
        <v>1410</v>
      </c>
      <c r="AN997">
        <v>45</v>
      </c>
      <c r="AO997" t="s">
        <v>1411</v>
      </c>
      <c r="AP997" t="s">
        <v>1412</v>
      </c>
      <c r="AR997" t="s">
        <v>1404</v>
      </c>
      <c r="AS997" t="s">
        <v>1413</v>
      </c>
      <c r="AT997">
        <v>58.735005999999998</v>
      </c>
      <c r="AU997">
        <v>26.537365999999999</v>
      </c>
      <c r="AV997" t="s">
        <v>1406</v>
      </c>
      <c r="AW997" t="s">
        <v>1407</v>
      </c>
      <c r="AX997" t="s">
        <v>728</v>
      </c>
      <c r="AY997" t="s">
        <v>144</v>
      </c>
      <c r="BA997" t="s">
        <v>145</v>
      </c>
      <c r="BB997" t="s">
        <v>146</v>
      </c>
      <c r="BC997" t="s">
        <v>147</v>
      </c>
      <c r="BD997" t="s">
        <v>729</v>
      </c>
      <c r="BL997" t="s">
        <v>6126</v>
      </c>
      <c r="BN997" s="1">
        <v>41486.000694444447</v>
      </c>
      <c r="BR997" t="s">
        <v>4257</v>
      </c>
      <c r="BS997" s="1">
        <v>41486.000694444447</v>
      </c>
      <c r="BY997" t="s">
        <v>733</v>
      </c>
      <c r="BZ997" t="s">
        <v>734</v>
      </c>
      <c r="CB997" t="s">
        <v>735</v>
      </c>
      <c r="CF997" t="s">
        <v>159</v>
      </c>
      <c r="CG997" t="s">
        <v>736</v>
      </c>
      <c r="CH997" t="s">
        <v>737</v>
      </c>
      <c r="CI997" t="s">
        <v>130</v>
      </c>
      <c r="CJ997" t="s">
        <v>162</v>
      </c>
      <c r="CK997">
        <v>0.5</v>
      </c>
      <c r="CM997" t="s">
        <v>2016</v>
      </c>
      <c r="CN997">
        <v>5.0000000000000001E-4</v>
      </c>
      <c r="CO997" t="s">
        <v>163</v>
      </c>
      <c r="CZ997" t="s">
        <v>5878</v>
      </c>
      <c r="DA997" t="s">
        <v>5552</v>
      </c>
      <c r="DC997" t="s">
        <v>166</v>
      </c>
      <c r="DD997" t="s">
        <v>167</v>
      </c>
      <c r="DE997" t="s">
        <v>168</v>
      </c>
      <c r="DN997" t="s">
        <v>738</v>
      </c>
    </row>
    <row r="998" spans="1:118" x14ac:dyDescent="0.3">
      <c r="A998" t="s">
        <v>709</v>
      </c>
      <c r="B998" t="s">
        <v>5863</v>
      </c>
      <c r="C998" t="s">
        <v>5864</v>
      </c>
      <c r="D998" t="s">
        <v>121</v>
      </c>
      <c r="E998" t="s">
        <v>122</v>
      </c>
      <c r="F998" t="s">
        <v>123</v>
      </c>
      <c r="G998" t="s">
        <v>3203</v>
      </c>
      <c r="H998" t="s">
        <v>3204</v>
      </c>
      <c r="I998">
        <v>2013</v>
      </c>
      <c r="J998">
        <v>2013</v>
      </c>
      <c r="K998" t="s">
        <v>1416</v>
      </c>
      <c r="L998" t="s">
        <v>1417</v>
      </c>
      <c r="M998">
        <v>7318</v>
      </c>
      <c r="N998" t="s">
        <v>1418</v>
      </c>
      <c r="P998">
        <v>-2136118418</v>
      </c>
      <c r="Q998" t="s">
        <v>203</v>
      </c>
      <c r="R998" t="s">
        <v>130</v>
      </c>
      <c r="S998" t="s">
        <v>1419</v>
      </c>
      <c r="T998" t="s">
        <v>1420</v>
      </c>
      <c r="U998">
        <v>58.856003000000001</v>
      </c>
      <c r="V998">
        <v>26.611196</v>
      </c>
      <c r="W998" t="s">
        <v>1421</v>
      </c>
      <c r="X998" t="s">
        <v>1422</v>
      </c>
      <c r="AI998" t="s">
        <v>1423</v>
      </c>
      <c r="AJ998" t="s">
        <v>1424</v>
      </c>
      <c r="AK998" t="s">
        <v>722</v>
      </c>
      <c r="AL998" t="s">
        <v>1425</v>
      </c>
      <c r="AN998">
        <v>36.65</v>
      </c>
      <c r="AO998" t="s">
        <v>1411</v>
      </c>
      <c r="AP998" t="s">
        <v>1412</v>
      </c>
      <c r="AR998" t="s">
        <v>1426</v>
      </c>
      <c r="AS998" t="s">
        <v>1427</v>
      </c>
      <c r="AT998">
        <v>58.856003000000001</v>
      </c>
      <c r="AU998">
        <v>26.611196</v>
      </c>
      <c r="AV998" t="s">
        <v>1421</v>
      </c>
      <c r="AW998" t="s">
        <v>1422</v>
      </c>
      <c r="AX998" t="s">
        <v>728</v>
      </c>
      <c r="AY998" t="s">
        <v>144</v>
      </c>
      <c r="BA998" t="s">
        <v>145</v>
      </c>
      <c r="BB998" t="s">
        <v>146</v>
      </c>
      <c r="BC998" t="s">
        <v>147</v>
      </c>
      <c r="BD998" t="s">
        <v>729</v>
      </c>
      <c r="BL998" t="s">
        <v>6127</v>
      </c>
      <c r="BN998" s="1">
        <v>41486.000694444447</v>
      </c>
      <c r="BR998" t="s">
        <v>4257</v>
      </c>
      <c r="BS998" s="1">
        <v>41486.000694444447</v>
      </c>
      <c r="BY998" t="s">
        <v>733</v>
      </c>
      <c r="BZ998" t="s">
        <v>734</v>
      </c>
      <c r="CB998" t="s">
        <v>735</v>
      </c>
      <c r="CF998" t="s">
        <v>159</v>
      </c>
      <c r="CG998" t="s">
        <v>736</v>
      </c>
      <c r="CH998" t="s">
        <v>737</v>
      </c>
      <c r="CI998" t="s">
        <v>130</v>
      </c>
      <c r="CJ998" t="s">
        <v>162</v>
      </c>
      <c r="CK998">
        <v>0.5</v>
      </c>
      <c r="CM998" t="s">
        <v>2016</v>
      </c>
      <c r="CN998">
        <v>5.0000000000000001E-4</v>
      </c>
      <c r="CO998" t="s">
        <v>163</v>
      </c>
      <c r="CZ998" t="s">
        <v>5878</v>
      </c>
      <c r="DA998" t="s">
        <v>5552</v>
      </c>
      <c r="DC998" t="s">
        <v>166</v>
      </c>
      <c r="DD998" t="s">
        <v>167</v>
      </c>
      <c r="DE998" t="s">
        <v>168</v>
      </c>
      <c r="DN998" t="s">
        <v>738</v>
      </c>
    </row>
    <row r="999" spans="1:118" x14ac:dyDescent="0.3">
      <c r="A999" t="s">
        <v>709</v>
      </c>
      <c r="B999" t="s">
        <v>5863</v>
      </c>
      <c r="C999" t="s">
        <v>5864</v>
      </c>
      <c r="D999" t="s">
        <v>121</v>
      </c>
      <c r="E999" t="s">
        <v>122</v>
      </c>
      <c r="F999" t="s">
        <v>123</v>
      </c>
      <c r="G999" t="s">
        <v>3203</v>
      </c>
      <c r="H999" t="s">
        <v>3204</v>
      </c>
      <c r="I999">
        <v>2013</v>
      </c>
      <c r="J999">
        <v>2013</v>
      </c>
      <c r="K999" t="s">
        <v>6128</v>
      </c>
      <c r="L999" t="s">
        <v>6129</v>
      </c>
      <c r="M999">
        <v>3630</v>
      </c>
      <c r="N999" t="s">
        <v>6130</v>
      </c>
      <c r="P999">
        <v>1611559700</v>
      </c>
      <c r="Q999" t="s">
        <v>203</v>
      </c>
      <c r="R999" t="s">
        <v>130</v>
      </c>
      <c r="S999" t="s">
        <v>6131</v>
      </c>
      <c r="T999" t="s">
        <v>6132</v>
      </c>
      <c r="U999">
        <v>59.457858000000002</v>
      </c>
      <c r="V999">
        <v>25.482558999999998</v>
      </c>
      <c r="W999" t="s">
        <v>6133</v>
      </c>
      <c r="X999" t="s">
        <v>6134</v>
      </c>
      <c r="AI999" t="s">
        <v>6135</v>
      </c>
      <c r="AJ999" t="s">
        <v>6136</v>
      </c>
      <c r="AK999" t="s">
        <v>722</v>
      </c>
      <c r="AL999" t="s">
        <v>6137</v>
      </c>
      <c r="AM999" t="s">
        <v>814</v>
      </c>
      <c r="AN999">
        <v>12.7</v>
      </c>
      <c r="AO999" t="s">
        <v>997</v>
      </c>
      <c r="AP999" t="s">
        <v>995</v>
      </c>
      <c r="AR999" t="s">
        <v>6138</v>
      </c>
      <c r="AS999" t="s">
        <v>6139</v>
      </c>
      <c r="AT999">
        <v>59.457217</v>
      </c>
      <c r="AU999">
        <v>25.481348000000001</v>
      </c>
      <c r="AV999" t="s">
        <v>6140</v>
      </c>
      <c r="AW999" t="s">
        <v>6141</v>
      </c>
      <c r="AX999" t="s">
        <v>728</v>
      </c>
      <c r="AY999" t="s">
        <v>144</v>
      </c>
      <c r="BA999" t="s">
        <v>145</v>
      </c>
      <c r="BB999" t="s">
        <v>146</v>
      </c>
      <c r="BC999" t="s">
        <v>147</v>
      </c>
      <c r="BD999" t="s">
        <v>729</v>
      </c>
      <c r="BL999" t="s">
        <v>6142</v>
      </c>
      <c r="BN999" s="1">
        <v>41486.000694444447</v>
      </c>
      <c r="BR999" t="s">
        <v>4257</v>
      </c>
      <c r="BS999" s="1">
        <v>41486.000694444447</v>
      </c>
      <c r="BY999" t="s">
        <v>733</v>
      </c>
      <c r="BZ999" t="s">
        <v>734</v>
      </c>
      <c r="CB999" t="s">
        <v>735</v>
      </c>
      <c r="CF999" t="s">
        <v>159</v>
      </c>
      <c r="CG999" t="s">
        <v>736</v>
      </c>
      <c r="CH999" t="s">
        <v>737</v>
      </c>
      <c r="CI999" t="s">
        <v>130</v>
      </c>
      <c r="CJ999" t="s">
        <v>162</v>
      </c>
      <c r="CK999">
        <v>0.5</v>
      </c>
      <c r="CM999" t="s">
        <v>2016</v>
      </c>
      <c r="CN999">
        <v>5.0000000000000001E-4</v>
      </c>
      <c r="CO999" t="s">
        <v>163</v>
      </c>
      <c r="CZ999" t="s">
        <v>5878</v>
      </c>
      <c r="DA999" t="s">
        <v>5552</v>
      </c>
      <c r="DC999" t="s">
        <v>166</v>
      </c>
      <c r="DD999" t="s">
        <v>167</v>
      </c>
      <c r="DE999" t="s">
        <v>168</v>
      </c>
      <c r="DN999" t="s">
        <v>738</v>
      </c>
    </row>
    <row r="1000" spans="1:118" x14ac:dyDescent="0.3">
      <c r="A1000" t="s">
        <v>709</v>
      </c>
      <c r="B1000" t="s">
        <v>5863</v>
      </c>
      <c r="C1000" t="s">
        <v>5864</v>
      </c>
      <c r="D1000" t="s">
        <v>121</v>
      </c>
      <c r="E1000" t="s">
        <v>122</v>
      </c>
      <c r="F1000" t="s">
        <v>123</v>
      </c>
      <c r="G1000" t="s">
        <v>3203</v>
      </c>
      <c r="H1000" t="s">
        <v>3204</v>
      </c>
      <c r="I1000">
        <v>2013</v>
      </c>
      <c r="J1000">
        <v>2013</v>
      </c>
      <c r="K1000" t="s">
        <v>5072</v>
      </c>
      <c r="L1000" t="s">
        <v>5073</v>
      </c>
      <c r="M1000">
        <v>1481</v>
      </c>
      <c r="N1000" t="s">
        <v>5074</v>
      </c>
      <c r="P1000">
        <v>-1173008419</v>
      </c>
      <c r="Q1000" t="s">
        <v>129</v>
      </c>
      <c r="R1000" t="s">
        <v>130</v>
      </c>
      <c r="S1000" t="s">
        <v>5075</v>
      </c>
      <c r="T1000" t="s">
        <v>5076</v>
      </c>
      <c r="U1000">
        <v>58.987310999999998</v>
      </c>
      <c r="V1000">
        <v>26.874652999999999</v>
      </c>
      <c r="W1000" t="s">
        <v>5077</v>
      </c>
      <c r="X1000" t="s">
        <v>5078</v>
      </c>
      <c r="AI1000" t="s">
        <v>958</v>
      </c>
      <c r="AJ1000" t="s">
        <v>959</v>
      </c>
      <c r="AK1000" t="s">
        <v>722</v>
      </c>
      <c r="AL1000" t="s">
        <v>5079</v>
      </c>
      <c r="AN1000">
        <v>100</v>
      </c>
      <c r="AO1000" t="s">
        <v>958</v>
      </c>
      <c r="AP1000" t="s">
        <v>959</v>
      </c>
      <c r="AR1000" t="s">
        <v>6143</v>
      </c>
      <c r="AS1000" t="s">
        <v>6144</v>
      </c>
      <c r="AT1000">
        <v>58.987310999999998</v>
      </c>
      <c r="AU1000">
        <v>26.874652999999999</v>
      </c>
      <c r="AV1000" t="s">
        <v>5077</v>
      </c>
      <c r="AW1000" t="s">
        <v>5078</v>
      </c>
      <c r="AX1000" t="s">
        <v>728</v>
      </c>
      <c r="AY1000" t="s">
        <v>144</v>
      </c>
      <c r="BA1000" t="s">
        <v>145</v>
      </c>
      <c r="BB1000" t="s">
        <v>146</v>
      </c>
      <c r="BC1000" t="s">
        <v>147</v>
      </c>
      <c r="BD1000" t="s">
        <v>729</v>
      </c>
      <c r="BL1000" t="s">
        <v>6145</v>
      </c>
      <c r="BN1000" s="1">
        <v>41486.000694444447</v>
      </c>
      <c r="BR1000" t="s">
        <v>4257</v>
      </c>
      <c r="BS1000" s="1">
        <v>41486.000694444447</v>
      </c>
      <c r="BY1000" t="s">
        <v>733</v>
      </c>
      <c r="BZ1000" t="s">
        <v>734</v>
      </c>
      <c r="CB1000" t="s">
        <v>735</v>
      </c>
      <c r="CF1000" t="s">
        <v>159</v>
      </c>
      <c r="CG1000" t="s">
        <v>736</v>
      </c>
      <c r="CH1000" t="s">
        <v>737</v>
      </c>
      <c r="CI1000" t="s">
        <v>130</v>
      </c>
      <c r="CJ1000" t="s">
        <v>162</v>
      </c>
      <c r="CK1000">
        <v>0.5</v>
      </c>
      <c r="CM1000" t="s">
        <v>2016</v>
      </c>
      <c r="CN1000">
        <v>5.0000000000000001E-4</v>
      </c>
      <c r="CO1000" t="s">
        <v>163</v>
      </c>
      <c r="CZ1000" t="s">
        <v>5878</v>
      </c>
      <c r="DA1000" t="s">
        <v>5552</v>
      </c>
      <c r="DC1000" t="s">
        <v>166</v>
      </c>
      <c r="DD1000" t="s">
        <v>167</v>
      </c>
      <c r="DE1000" t="s">
        <v>168</v>
      </c>
      <c r="DN1000" t="s">
        <v>738</v>
      </c>
    </row>
    <row r="1001" spans="1:118" x14ac:dyDescent="0.3">
      <c r="A1001" t="s">
        <v>709</v>
      </c>
      <c r="B1001" t="s">
        <v>5863</v>
      </c>
      <c r="C1001" t="s">
        <v>5864</v>
      </c>
      <c r="D1001" t="s">
        <v>121</v>
      </c>
      <c r="E1001" t="s">
        <v>122</v>
      </c>
      <c r="F1001" t="s">
        <v>123</v>
      </c>
      <c r="G1001" t="s">
        <v>3203</v>
      </c>
      <c r="H1001" t="s">
        <v>3204</v>
      </c>
      <c r="I1001">
        <v>2013</v>
      </c>
      <c r="J1001">
        <v>2013</v>
      </c>
      <c r="K1001" t="s">
        <v>5085</v>
      </c>
      <c r="L1001" t="s">
        <v>5086</v>
      </c>
      <c r="M1001">
        <v>7273</v>
      </c>
      <c r="N1001" t="s">
        <v>5087</v>
      </c>
      <c r="P1001">
        <v>8573573</v>
      </c>
      <c r="Q1001" t="s">
        <v>203</v>
      </c>
      <c r="R1001" t="s">
        <v>130</v>
      </c>
      <c r="S1001" t="s">
        <v>5088</v>
      </c>
      <c r="T1001" t="s">
        <v>5089</v>
      </c>
      <c r="U1001">
        <v>58.540402999999998</v>
      </c>
      <c r="V1001">
        <v>26.682874000000002</v>
      </c>
      <c r="W1001" t="s">
        <v>5090</v>
      </c>
      <c r="X1001" t="s">
        <v>5091</v>
      </c>
      <c r="AI1001" t="s">
        <v>5092</v>
      </c>
      <c r="AJ1001" t="s">
        <v>5093</v>
      </c>
      <c r="AK1001" t="s">
        <v>722</v>
      </c>
      <c r="AL1001" t="s">
        <v>5094</v>
      </c>
      <c r="AN1001">
        <v>45</v>
      </c>
      <c r="AO1001" t="s">
        <v>5095</v>
      </c>
      <c r="AP1001" t="s">
        <v>779</v>
      </c>
      <c r="AR1001" t="s">
        <v>5088</v>
      </c>
      <c r="AS1001" t="s">
        <v>5089</v>
      </c>
      <c r="AT1001">
        <v>58.540402999999998</v>
      </c>
      <c r="AU1001">
        <v>26.682874000000002</v>
      </c>
      <c r="AV1001" t="s">
        <v>5090</v>
      </c>
      <c r="AW1001" t="s">
        <v>5091</v>
      </c>
      <c r="AX1001" t="s">
        <v>728</v>
      </c>
      <c r="AY1001" t="s">
        <v>144</v>
      </c>
      <c r="BA1001" t="s">
        <v>145</v>
      </c>
      <c r="BB1001" t="s">
        <v>146</v>
      </c>
      <c r="BC1001" t="s">
        <v>147</v>
      </c>
      <c r="BD1001" t="s">
        <v>729</v>
      </c>
      <c r="BL1001" t="s">
        <v>6146</v>
      </c>
      <c r="BN1001" s="1">
        <v>41486.000694444447</v>
      </c>
      <c r="BR1001" t="s">
        <v>4257</v>
      </c>
      <c r="BS1001" s="1">
        <v>41486.000694444447</v>
      </c>
      <c r="BY1001" t="s">
        <v>733</v>
      </c>
      <c r="BZ1001" t="s">
        <v>734</v>
      </c>
      <c r="CB1001" t="s">
        <v>735</v>
      </c>
      <c r="CF1001" t="s">
        <v>159</v>
      </c>
      <c r="CG1001" t="s">
        <v>736</v>
      </c>
      <c r="CH1001" t="s">
        <v>737</v>
      </c>
      <c r="CI1001" t="s">
        <v>130</v>
      </c>
      <c r="CJ1001" t="s">
        <v>162</v>
      </c>
      <c r="CK1001">
        <v>0.5</v>
      </c>
      <c r="CM1001" t="s">
        <v>2016</v>
      </c>
      <c r="CN1001">
        <v>5.0000000000000001E-4</v>
      </c>
      <c r="CO1001" t="s">
        <v>163</v>
      </c>
      <c r="CZ1001" t="s">
        <v>5878</v>
      </c>
      <c r="DA1001" t="s">
        <v>5552</v>
      </c>
      <c r="DC1001" t="s">
        <v>166</v>
      </c>
      <c r="DD1001" t="s">
        <v>167</v>
      </c>
      <c r="DE1001" t="s">
        <v>168</v>
      </c>
      <c r="DN1001" t="s">
        <v>738</v>
      </c>
    </row>
    <row r="1002" spans="1:118" x14ac:dyDescent="0.3">
      <c r="A1002" t="s">
        <v>709</v>
      </c>
      <c r="B1002" t="s">
        <v>5863</v>
      </c>
      <c r="C1002" t="s">
        <v>5864</v>
      </c>
      <c r="D1002" t="s">
        <v>121</v>
      </c>
      <c r="E1002" t="s">
        <v>122</v>
      </c>
      <c r="F1002" t="s">
        <v>123</v>
      </c>
      <c r="G1002" t="s">
        <v>3203</v>
      </c>
      <c r="H1002" t="s">
        <v>3204</v>
      </c>
      <c r="I1002">
        <v>2013</v>
      </c>
      <c r="J1002">
        <v>2013</v>
      </c>
      <c r="K1002" t="s">
        <v>804</v>
      </c>
      <c r="L1002" t="s">
        <v>805</v>
      </c>
      <c r="M1002">
        <v>1326</v>
      </c>
      <c r="N1002" t="s">
        <v>806</v>
      </c>
      <c r="P1002">
        <v>693896916</v>
      </c>
      <c r="Q1002" t="s">
        <v>129</v>
      </c>
      <c r="R1002" t="s">
        <v>130</v>
      </c>
      <c r="S1002" t="s">
        <v>807</v>
      </c>
      <c r="T1002" t="s">
        <v>808</v>
      </c>
      <c r="U1002">
        <v>59.146490999999997</v>
      </c>
      <c r="V1002">
        <v>25.758797999999999</v>
      </c>
      <c r="W1002" t="s">
        <v>809</v>
      </c>
      <c r="X1002" t="s">
        <v>810</v>
      </c>
      <c r="AI1002" t="s">
        <v>811</v>
      </c>
      <c r="AJ1002" t="s">
        <v>812</v>
      </c>
      <c r="AK1002" t="s">
        <v>722</v>
      </c>
      <c r="AL1002" t="s">
        <v>813</v>
      </c>
      <c r="AM1002" t="s">
        <v>814</v>
      </c>
      <c r="AN1002">
        <v>85</v>
      </c>
      <c r="AO1002" t="s">
        <v>811</v>
      </c>
      <c r="AP1002" t="s">
        <v>812</v>
      </c>
      <c r="AR1002" t="s">
        <v>6147</v>
      </c>
      <c r="AS1002" t="s">
        <v>816</v>
      </c>
      <c r="AT1002">
        <v>59.144677999999999</v>
      </c>
      <c r="AU1002">
        <v>25.758672000000001</v>
      </c>
      <c r="AV1002" t="s">
        <v>6148</v>
      </c>
      <c r="AW1002" t="s">
        <v>6149</v>
      </c>
      <c r="AX1002" t="s">
        <v>728</v>
      </c>
      <c r="AY1002" t="s">
        <v>144</v>
      </c>
      <c r="BA1002" t="s">
        <v>145</v>
      </c>
      <c r="BB1002" t="s">
        <v>146</v>
      </c>
      <c r="BC1002" t="s">
        <v>147</v>
      </c>
      <c r="BD1002" t="s">
        <v>729</v>
      </c>
      <c r="BL1002" t="s">
        <v>6150</v>
      </c>
      <c r="BN1002" s="1">
        <v>41486.000694444447</v>
      </c>
      <c r="BR1002" t="s">
        <v>4257</v>
      </c>
      <c r="BS1002" s="1">
        <v>41486.000694444447</v>
      </c>
      <c r="BY1002" t="s">
        <v>733</v>
      </c>
      <c r="BZ1002" t="s">
        <v>734</v>
      </c>
      <c r="CB1002" t="s">
        <v>735</v>
      </c>
      <c r="CF1002" t="s">
        <v>159</v>
      </c>
      <c r="CG1002" t="s">
        <v>736</v>
      </c>
      <c r="CH1002" t="s">
        <v>737</v>
      </c>
      <c r="CI1002" t="s">
        <v>130</v>
      </c>
      <c r="CJ1002" t="s">
        <v>162</v>
      </c>
      <c r="CK1002">
        <v>0.5</v>
      </c>
      <c r="CM1002" t="s">
        <v>2016</v>
      </c>
      <c r="CN1002">
        <v>5.0000000000000001E-4</v>
      </c>
      <c r="CO1002" t="s">
        <v>163</v>
      </c>
      <c r="CZ1002" t="s">
        <v>5878</v>
      </c>
      <c r="DA1002" t="s">
        <v>5552</v>
      </c>
      <c r="DC1002" t="s">
        <v>166</v>
      </c>
      <c r="DD1002" t="s">
        <v>167</v>
      </c>
      <c r="DE1002" t="s">
        <v>168</v>
      </c>
      <c r="DN1002" t="s">
        <v>738</v>
      </c>
    </row>
    <row r="1003" spans="1:118" x14ac:dyDescent="0.3">
      <c r="A1003" t="s">
        <v>2377</v>
      </c>
      <c r="B1003" t="s">
        <v>5879</v>
      </c>
      <c r="C1003" t="s">
        <v>5880</v>
      </c>
      <c r="D1003" t="s">
        <v>1983</v>
      </c>
      <c r="F1003" t="s">
        <v>2380</v>
      </c>
      <c r="G1003" t="s">
        <v>124</v>
      </c>
      <c r="I1003">
        <v>2013</v>
      </c>
      <c r="J1003">
        <v>2013</v>
      </c>
      <c r="K1003" t="s">
        <v>6128</v>
      </c>
      <c r="L1003" t="s">
        <v>6129</v>
      </c>
      <c r="M1003">
        <v>3630</v>
      </c>
      <c r="N1003" t="s">
        <v>6130</v>
      </c>
      <c r="P1003">
        <v>1611559700</v>
      </c>
      <c r="Q1003" t="s">
        <v>203</v>
      </c>
      <c r="R1003" t="s">
        <v>130</v>
      </c>
      <c r="S1003" t="s">
        <v>6131</v>
      </c>
      <c r="T1003" t="s">
        <v>6132</v>
      </c>
      <c r="U1003">
        <v>59.457858000000002</v>
      </c>
      <c r="V1003">
        <v>25.482558999999998</v>
      </c>
      <c r="W1003" t="s">
        <v>6133</v>
      </c>
      <c r="X1003" t="s">
        <v>6134</v>
      </c>
      <c r="AI1003" t="s">
        <v>6135</v>
      </c>
      <c r="AJ1003" t="s">
        <v>6136</v>
      </c>
      <c r="AK1003" t="s">
        <v>722</v>
      </c>
      <c r="AL1003" t="s">
        <v>6137</v>
      </c>
      <c r="AM1003" t="s">
        <v>814</v>
      </c>
      <c r="AN1003">
        <v>12.7</v>
      </c>
      <c r="AO1003" t="s">
        <v>997</v>
      </c>
      <c r="AP1003" t="s">
        <v>995</v>
      </c>
      <c r="AR1003" t="s">
        <v>6138</v>
      </c>
      <c r="AS1003" t="s">
        <v>6139</v>
      </c>
      <c r="AT1003">
        <v>59.457217</v>
      </c>
      <c r="AU1003">
        <v>25.481348000000001</v>
      </c>
      <c r="AV1003" t="s">
        <v>6140</v>
      </c>
      <c r="AW1003" t="s">
        <v>6141</v>
      </c>
      <c r="AX1003" t="s">
        <v>728</v>
      </c>
      <c r="AY1003" t="s">
        <v>144</v>
      </c>
      <c r="BA1003" t="s">
        <v>145</v>
      </c>
      <c r="BB1003" t="s">
        <v>146</v>
      </c>
      <c r="BC1003" t="s">
        <v>147</v>
      </c>
      <c r="BD1003" t="s">
        <v>729</v>
      </c>
      <c r="BL1003" t="s">
        <v>6151</v>
      </c>
      <c r="BM1003" t="s">
        <v>5882</v>
      </c>
      <c r="BN1003" s="1">
        <v>41486</v>
      </c>
      <c r="BP1003" t="s">
        <v>5472</v>
      </c>
      <c r="BR1003" t="s">
        <v>152</v>
      </c>
      <c r="BS1003" s="1">
        <v>41486</v>
      </c>
      <c r="BW1003">
        <v>12.7</v>
      </c>
      <c r="BY1003" t="s">
        <v>733</v>
      </c>
      <c r="BZ1003" t="s">
        <v>734</v>
      </c>
      <c r="CB1003" t="s">
        <v>735</v>
      </c>
      <c r="CF1003" t="s">
        <v>159</v>
      </c>
      <c r="CG1003" t="s">
        <v>736</v>
      </c>
      <c r="CH1003" t="s">
        <v>737</v>
      </c>
      <c r="CI1003" t="s">
        <v>130</v>
      </c>
      <c r="CJ1003" t="s">
        <v>162</v>
      </c>
      <c r="CK1003">
        <v>0.5</v>
      </c>
      <c r="CM1003" t="s">
        <v>2016</v>
      </c>
      <c r="CN1003">
        <v>5.0000000000000001E-4</v>
      </c>
      <c r="CO1003" t="s">
        <v>163</v>
      </c>
      <c r="CZ1003" t="s">
        <v>5878</v>
      </c>
      <c r="DA1003" t="s">
        <v>5552</v>
      </c>
      <c r="DC1003" t="s">
        <v>166</v>
      </c>
      <c r="DD1003" t="s">
        <v>167</v>
      </c>
      <c r="DE1003" t="s">
        <v>168</v>
      </c>
      <c r="DN1003" t="s">
        <v>738</v>
      </c>
    </row>
    <row r="1004" spans="1:118" x14ac:dyDescent="0.3">
      <c r="A1004" t="s">
        <v>2377</v>
      </c>
      <c r="B1004" t="s">
        <v>5879</v>
      </c>
      <c r="C1004" t="s">
        <v>5880</v>
      </c>
      <c r="D1004" t="s">
        <v>1983</v>
      </c>
      <c r="F1004" t="s">
        <v>2380</v>
      </c>
      <c r="G1004" t="s">
        <v>124</v>
      </c>
      <c r="I1004">
        <v>2013</v>
      </c>
      <c r="J1004">
        <v>2013</v>
      </c>
      <c r="K1004" t="s">
        <v>804</v>
      </c>
      <c r="L1004" t="s">
        <v>805</v>
      </c>
      <c r="M1004">
        <v>1326</v>
      </c>
      <c r="N1004" t="s">
        <v>806</v>
      </c>
      <c r="P1004">
        <v>693896916</v>
      </c>
      <c r="Q1004" t="s">
        <v>129</v>
      </c>
      <c r="R1004" t="s">
        <v>130</v>
      </c>
      <c r="S1004" t="s">
        <v>807</v>
      </c>
      <c r="T1004" t="s">
        <v>808</v>
      </c>
      <c r="U1004">
        <v>59.146490999999997</v>
      </c>
      <c r="V1004">
        <v>25.758797999999999</v>
      </c>
      <c r="W1004" t="s">
        <v>809</v>
      </c>
      <c r="X1004" t="s">
        <v>810</v>
      </c>
      <c r="AI1004" t="s">
        <v>811</v>
      </c>
      <c r="AJ1004" t="s">
        <v>812</v>
      </c>
      <c r="AK1004" t="s">
        <v>722</v>
      </c>
      <c r="AL1004" t="s">
        <v>813</v>
      </c>
      <c r="AM1004" t="s">
        <v>814</v>
      </c>
      <c r="AN1004">
        <v>85</v>
      </c>
      <c r="AO1004" t="s">
        <v>811</v>
      </c>
      <c r="AP1004" t="s">
        <v>812</v>
      </c>
      <c r="AR1004" t="s">
        <v>6147</v>
      </c>
      <c r="AS1004" t="s">
        <v>816</v>
      </c>
      <c r="AT1004">
        <v>59.144677999999999</v>
      </c>
      <c r="AU1004">
        <v>25.758672000000001</v>
      </c>
      <c r="AV1004" t="s">
        <v>6148</v>
      </c>
      <c r="AW1004" t="s">
        <v>6149</v>
      </c>
      <c r="AX1004" t="s">
        <v>728</v>
      </c>
      <c r="AY1004" t="s">
        <v>144</v>
      </c>
      <c r="BA1004" t="s">
        <v>145</v>
      </c>
      <c r="BB1004" t="s">
        <v>146</v>
      </c>
      <c r="BC1004" t="s">
        <v>147</v>
      </c>
      <c r="BD1004" t="s">
        <v>729</v>
      </c>
      <c r="BL1004" t="s">
        <v>6152</v>
      </c>
      <c r="BM1004" t="s">
        <v>5882</v>
      </c>
      <c r="BN1004" s="1">
        <v>41486</v>
      </c>
      <c r="BP1004" t="s">
        <v>5472</v>
      </c>
      <c r="BR1004" t="s">
        <v>152</v>
      </c>
      <c r="BS1004" s="1">
        <v>41486</v>
      </c>
      <c r="BW1004">
        <v>85</v>
      </c>
      <c r="BY1004" t="s">
        <v>733</v>
      </c>
      <c r="BZ1004" t="s">
        <v>734</v>
      </c>
      <c r="CB1004" t="s">
        <v>735</v>
      </c>
      <c r="CF1004" t="s">
        <v>159</v>
      </c>
      <c r="CG1004" t="s">
        <v>736</v>
      </c>
      <c r="CH1004" t="s">
        <v>737</v>
      </c>
      <c r="CI1004" t="s">
        <v>130</v>
      </c>
      <c r="CJ1004" t="s">
        <v>162</v>
      </c>
      <c r="CK1004">
        <v>0.5</v>
      </c>
      <c r="CM1004" t="s">
        <v>2016</v>
      </c>
      <c r="CN1004">
        <v>5.0000000000000001E-4</v>
      </c>
      <c r="CO1004" t="s">
        <v>163</v>
      </c>
      <c r="CZ1004" t="s">
        <v>5878</v>
      </c>
      <c r="DA1004" t="s">
        <v>5552</v>
      </c>
      <c r="DC1004" t="s">
        <v>166</v>
      </c>
      <c r="DD1004" t="s">
        <v>167</v>
      </c>
      <c r="DE1004" t="s">
        <v>168</v>
      </c>
      <c r="DN1004" t="s">
        <v>738</v>
      </c>
    </row>
    <row r="1005" spans="1:118" x14ac:dyDescent="0.3">
      <c r="A1005" t="s">
        <v>2377</v>
      </c>
      <c r="B1005" t="s">
        <v>5879</v>
      </c>
      <c r="C1005" t="s">
        <v>5880</v>
      </c>
      <c r="D1005" t="s">
        <v>1983</v>
      </c>
      <c r="F1005" t="s">
        <v>2380</v>
      </c>
      <c r="G1005" t="s">
        <v>124</v>
      </c>
      <c r="I1005">
        <v>2013</v>
      </c>
      <c r="J1005">
        <v>2013</v>
      </c>
      <c r="K1005" t="s">
        <v>4392</v>
      </c>
      <c r="L1005" t="s">
        <v>4393</v>
      </c>
      <c r="M1005">
        <v>8596</v>
      </c>
      <c r="N1005" t="s">
        <v>4394</v>
      </c>
      <c r="P1005">
        <v>-1363842932</v>
      </c>
      <c r="Q1005" t="s">
        <v>203</v>
      </c>
      <c r="R1005" t="s">
        <v>130</v>
      </c>
      <c r="S1005" t="s">
        <v>4395</v>
      </c>
      <c r="T1005" t="s">
        <v>4396</v>
      </c>
      <c r="U1005">
        <v>58.830610999999998</v>
      </c>
      <c r="V1005">
        <v>25.466725</v>
      </c>
      <c r="W1005" t="s">
        <v>4397</v>
      </c>
      <c r="X1005" t="s">
        <v>4398</v>
      </c>
      <c r="AI1005" t="s">
        <v>1551</v>
      </c>
      <c r="AJ1005" t="s">
        <v>1552</v>
      </c>
      <c r="AK1005" t="s">
        <v>722</v>
      </c>
      <c r="AL1005" t="s">
        <v>4399</v>
      </c>
      <c r="AN1005">
        <v>60</v>
      </c>
      <c r="AO1005" t="s">
        <v>4400</v>
      </c>
      <c r="AP1005" t="s">
        <v>1552</v>
      </c>
      <c r="AR1005" t="s">
        <v>6153</v>
      </c>
      <c r="AS1005" t="s">
        <v>4402</v>
      </c>
      <c r="AT1005">
        <v>58.830610999999998</v>
      </c>
      <c r="AU1005">
        <v>25.466725</v>
      </c>
      <c r="AV1005" t="s">
        <v>4397</v>
      </c>
      <c r="AW1005" t="s">
        <v>4398</v>
      </c>
      <c r="AX1005" t="s">
        <v>728</v>
      </c>
      <c r="AY1005" t="s">
        <v>144</v>
      </c>
      <c r="BA1005" t="s">
        <v>145</v>
      </c>
      <c r="BB1005" t="s">
        <v>146</v>
      </c>
      <c r="BC1005" t="s">
        <v>147</v>
      </c>
      <c r="BD1005" t="s">
        <v>729</v>
      </c>
      <c r="BL1005" t="s">
        <v>6154</v>
      </c>
      <c r="BM1005" t="s">
        <v>5882</v>
      </c>
      <c r="BN1005" s="1">
        <v>41486</v>
      </c>
      <c r="BP1005" t="s">
        <v>5472</v>
      </c>
      <c r="BR1005" t="s">
        <v>152</v>
      </c>
      <c r="BS1005" s="1">
        <v>41486</v>
      </c>
      <c r="BW1005">
        <v>60</v>
      </c>
      <c r="BY1005" t="s">
        <v>733</v>
      </c>
      <c r="BZ1005" t="s">
        <v>734</v>
      </c>
      <c r="CB1005" t="s">
        <v>735</v>
      </c>
      <c r="CF1005" t="s">
        <v>159</v>
      </c>
      <c r="CG1005" t="s">
        <v>736</v>
      </c>
      <c r="CH1005" t="s">
        <v>737</v>
      </c>
      <c r="CI1005" t="s">
        <v>130</v>
      </c>
      <c r="CM1005" t="s">
        <v>2016</v>
      </c>
      <c r="CO1005" t="s">
        <v>163</v>
      </c>
      <c r="CX1005" t="s">
        <v>101</v>
      </c>
      <c r="CY1005" t="s">
        <v>6155</v>
      </c>
      <c r="CZ1005" t="s">
        <v>5878</v>
      </c>
      <c r="DA1005" t="s">
        <v>5552</v>
      </c>
      <c r="DC1005" t="s">
        <v>166</v>
      </c>
      <c r="DD1005" t="s">
        <v>167</v>
      </c>
      <c r="DE1005" t="s">
        <v>168</v>
      </c>
      <c r="DN1005" t="s">
        <v>738</v>
      </c>
    </row>
    <row r="1006" spans="1:118" x14ac:dyDescent="0.3">
      <c r="A1006" t="s">
        <v>2377</v>
      </c>
      <c r="B1006" t="s">
        <v>5879</v>
      </c>
      <c r="C1006" t="s">
        <v>5880</v>
      </c>
      <c r="D1006" t="s">
        <v>1983</v>
      </c>
      <c r="F1006" t="s">
        <v>2380</v>
      </c>
      <c r="G1006" t="s">
        <v>124</v>
      </c>
      <c r="I1006">
        <v>2013</v>
      </c>
      <c r="J1006">
        <v>2013</v>
      </c>
      <c r="K1006" t="s">
        <v>1401</v>
      </c>
      <c r="L1006" t="s">
        <v>1402</v>
      </c>
      <c r="M1006">
        <v>3642</v>
      </c>
      <c r="N1006" t="s">
        <v>1403</v>
      </c>
      <c r="P1006">
        <v>1458379838</v>
      </c>
      <c r="Q1006" t="s">
        <v>203</v>
      </c>
      <c r="R1006" t="s">
        <v>130</v>
      </c>
      <c r="S1006" t="s">
        <v>1404</v>
      </c>
      <c r="T1006" t="s">
        <v>1405</v>
      </c>
      <c r="U1006">
        <v>58.735005999999998</v>
      </c>
      <c r="V1006">
        <v>26.537365999999999</v>
      </c>
      <c r="W1006" t="s">
        <v>1406</v>
      </c>
      <c r="X1006" t="s">
        <v>1407</v>
      </c>
      <c r="AI1006" t="s">
        <v>1408</v>
      </c>
      <c r="AJ1006" t="s">
        <v>1409</v>
      </c>
      <c r="AK1006" t="s">
        <v>722</v>
      </c>
      <c r="AL1006" t="s">
        <v>1410</v>
      </c>
      <c r="AN1006">
        <v>45</v>
      </c>
      <c r="AO1006" t="s">
        <v>1411</v>
      </c>
      <c r="AP1006" t="s">
        <v>1412</v>
      </c>
      <c r="AR1006" t="s">
        <v>1404</v>
      </c>
      <c r="AS1006" t="s">
        <v>1413</v>
      </c>
      <c r="AT1006">
        <v>58.735005999999998</v>
      </c>
      <c r="AU1006">
        <v>26.537365999999999</v>
      </c>
      <c r="AV1006" t="s">
        <v>1406</v>
      </c>
      <c r="AW1006" t="s">
        <v>1407</v>
      </c>
      <c r="AX1006" t="s">
        <v>728</v>
      </c>
      <c r="AY1006" t="s">
        <v>144</v>
      </c>
      <c r="BA1006" t="s">
        <v>145</v>
      </c>
      <c r="BB1006" t="s">
        <v>146</v>
      </c>
      <c r="BC1006" t="s">
        <v>147</v>
      </c>
      <c r="BD1006" t="s">
        <v>729</v>
      </c>
      <c r="BL1006" t="s">
        <v>6156</v>
      </c>
      <c r="BM1006" t="s">
        <v>5882</v>
      </c>
      <c r="BN1006" s="1">
        <v>41486</v>
      </c>
      <c r="BP1006" t="s">
        <v>5472</v>
      </c>
      <c r="BR1006" t="s">
        <v>152</v>
      </c>
      <c r="BS1006" s="1">
        <v>41486</v>
      </c>
      <c r="BW1006">
        <v>45</v>
      </c>
      <c r="BY1006" t="s">
        <v>733</v>
      </c>
      <c r="BZ1006" t="s">
        <v>734</v>
      </c>
      <c r="CB1006" t="s">
        <v>735</v>
      </c>
      <c r="CF1006" t="s">
        <v>159</v>
      </c>
      <c r="CG1006" t="s">
        <v>736</v>
      </c>
      <c r="CH1006" t="s">
        <v>737</v>
      </c>
      <c r="CI1006" t="s">
        <v>130</v>
      </c>
      <c r="CJ1006" t="s">
        <v>162</v>
      </c>
      <c r="CK1006">
        <v>0.5</v>
      </c>
      <c r="CM1006" t="s">
        <v>2016</v>
      </c>
      <c r="CN1006">
        <v>5.0000000000000001E-4</v>
      </c>
      <c r="CO1006" t="s">
        <v>163</v>
      </c>
      <c r="CZ1006" t="s">
        <v>5878</v>
      </c>
      <c r="DA1006" t="s">
        <v>5552</v>
      </c>
      <c r="DC1006" t="s">
        <v>166</v>
      </c>
      <c r="DD1006" t="s">
        <v>167</v>
      </c>
      <c r="DE1006" t="s">
        <v>168</v>
      </c>
      <c r="DN1006" t="s">
        <v>738</v>
      </c>
    </row>
    <row r="1007" spans="1:118" x14ac:dyDescent="0.3">
      <c r="A1007" t="s">
        <v>2377</v>
      </c>
      <c r="B1007" t="s">
        <v>5879</v>
      </c>
      <c r="C1007" t="s">
        <v>5880</v>
      </c>
      <c r="D1007" t="s">
        <v>1983</v>
      </c>
      <c r="F1007" t="s">
        <v>2380</v>
      </c>
      <c r="G1007" t="s">
        <v>124</v>
      </c>
      <c r="I1007">
        <v>2013</v>
      </c>
      <c r="J1007">
        <v>2013</v>
      </c>
      <c r="K1007" t="s">
        <v>5072</v>
      </c>
      <c r="L1007" t="s">
        <v>5073</v>
      </c>
      <c r="M1007">
        <v>1481</v>
      </c>
      <c r="N1007" t="s">
        <v>5074</v>
      </c>
      <c r="P1007">
        <v>-1173008419</v>
      </c>
      <c r="Q1007" t="s">
        <v>129</v>
      </c>
      <c r="R1007" t="s">
        <v>130</v>
      </c>
      <c r="S1007" t="s">
        <v>5075</v>
      </c>
      <c r="T1007" t="s">
        <v>5076</v>
      </c>
      <c r="U1007">
        <v>58.987310999999998</v>
      </c>
      <c r="V1007">
        <v>26.874652999999999</v>
      </c>
      <c r="W1007" t="s">
        <v>5077</v>
      </c>
      <c r="X1007" t="s">
        <v>5078</v>
      </c>
      <c r="AI1007" t="s">
        <v>958</v>
      </c>
      <c r="AJ1007" t="s">
        <v>959</v>
      </c>
      <c r="AK1007" t="s">
        <v>722</v>
      </c>
      <c r="AL1007" t="s">
        <v>5079</v>
      </c>
      <c r="AN1007">
        <v>100</v>
      </c>
      <c r="AO1007" t="s">
        <v>958</v>
      </c>
      <c r="AP1007" t="s">
        <v>959</v>
      </c>
      <c r="AR1007" t="s">
        <v>5080</v>
      </c>
      <c r="AS1007" t="s">
        <v>5081</v>
      </c>
      <c r="AT1007">
        <v>58.987327999999998</v>
      </c>
      <c r="AU1007">
        <v>26.874634</v>
      </c>
      <c r="AV1007" t="s">
        <v>5082</v>
      </c>
      <c r="AW1007" t="s">
        <v>5083</v>
      </c>
      <c r="AX1007" t="s">
        <v>728</v>
      </c>
      <c r="AY1007" t="s">
        <v>144</v>
      </c>
      <c r="BA1007" t="s">
        <v>145</v>
      </c>
      <c r="BB1007" t="s">
        <v>146</v>
      </c>
      <c r="BC1007" t="s">
        <v>147</v>
      </c>
      <c r="BD1007" t="s">
        <v>729</v>
      </c>
      <c r="BL1007" t="s">
        <v>6157</v>
      </c>
      <c r="BM1007" t="s">
        <v>5882</v>
      </c>
      <c r="BN1007" s="1">
        <v>41486</v>
      </c>
      <c r="BP1007" t="s">
        <v>5472</v>
      </c>
      <c r="BR1007" t="s">
        <v>152</v>
      </c>
      <c r="BS1007" s="1">
        <v>41486</v>
      </c>
      <c r="BW1007">
        <v>100</v>
      </c>
      <c r="BY1007" t="s">
        <v>733</v>
      </c>
      <c r="BZ1007" t="s">
        <v>734</v>
      </c>
      <c r="CB1007" t="s">
        <v>735</v>
      </c>
      <c r="CF1007" t="s">
        <v>159</v>
      </c>
      <c r="CG1007" t="s">
        <v>736</v>
      </c>
      <c r="CH1007" t="s">
        <v>737</v>
      </c>
      <c r="CI1007" t="s">
        <v>130</v>
      </c>
      <c r="CJ1007" t="s">
        <v>162</v>
      </c>
      <c r="CK1007">
        <v>0.5</v>
      </c>
      <c r="CM1007" t="s">
        <v>2016</v>
      </c>
      <c r="CN1007">
        <v>5.0000000000000001E-4</v>
      </c>
      <c r="CO1007" t="s">
        <v>163</v>
      </c>
      <c r="CZ1007" t="s">
        <v>5878</v>
      </c>
      <c r="DA1007" t="s">
        <v>5552</v>
      </c>
      <c r="DC1007" t="s">
        <v>166</v>
      </c>
      <c r="DD1007" t="s">
        <v>167</v>
      </c>
      <c r="DE1007" t="s">
        <v>168</v>
      </c>
      <c r="DN1007" t="s">
        <v>738</v>
      </c>
    </row>
    <row r="1008" spans="1:118" x14ac:dyDescent="0.3">
      <c r="A1008" t="s">
        <v>2377</v>
      </c>
      <c r="B1008" t="s">
        <v>5879</v>
      </c>
      <c r="C1008" t="s">
        <v>5880</v>
      </c>
      <c r="D1008" t="s">
        <v>1983</v>
      </c>
      <c r="F1008" t="s">
        <v>2380</v>
      </c>
      <c r="G1008" t="s">
        <v>124</v>
      </c>
      <c r="I1008">
        <v>2013</v>
      </c>
      <c r="J1008">
        <v>2013</v>
      </c>
      <c r="K1008" t="s">
        <v>5085</v>
      </c>
      <c r="L1008" t="s">
        <v>5086</v>
      </c>
      <c r="M1008">
        <v>7273</v>
      </c>
      <c r="N1008" t="s">
        <v>5087</v>
      </c>
      <c r="P1008">
        <v>8573573</v>
      </c>
      <c r="Q1008" t="s">
        <v>203</v>
      </c>
      <c r="R1008" t="s">
        <v>130</v>
      </c>
      <c r="S1008" t="s">
        <v>5088</v>
      </c>
      <c r="T1008" t="s">
        <v>5089</v>
      </c>
      <c r="U1008">
        <v>58.540402999999998</v>
      </c>
      <c r="V1008">
        <v>26.682874000000002</v>
      </c>
      <c r="W1008" t="s">
        <v>5090</v>
      </c>
      <c r="X1008" t="s">
        <v>5091</v>
      </c>
      <c r="AI1008" t="s">
        <v>5092</v>
      </c>
      <c r="AJ1008" t="s">
        <v>5093</v>
      </c>
      <c r="AK1008" t="s">
        <v>722</v>
      </c>
      <c r="AL1008" t="s">
        <v>5094</v>
      </c>
      <c r="AN1008">
        <v>45</v>
      </c>
      <c r="AO1008" t="s">
        <v>5095</v>
      </c>
      <c r="AP1008" t="s">
        <v>779</v>
      </c>
      <c r="AR1008" t="s">
        <v>6158</v>
      </c>
      <c r="AS1008" t="s">
        <v>6159</v>
      </c>
      <c r="AT1008">
        <v>58.540197999999997</v>
      </c>
      <c r="AU1008">
        <v>26.682805999999999</v>
      </c>
      <c r="AV1008" t="s">
        <v>6160</v>
      </c>
      <c r="AW1008" t="s">
        <v>6161</v>
      </c>
      <c r="AX1008" t="s">
        <v>728</v>
      </c>
      <c r="AY1008" t="s">
        <v>144</v>
      </c>
      <c r="BA1008" t="s">
        <v>145</v>
      </c>
      <c r="BB1008" t="s">
        <v>146</v>
      </c>
      <c r="BC1008" t="s">
        <v>147</v>
      </c>
      <c r="BD1008" t="s">
        <v>729</v>
      </c>
      <c r="BL1008" t="s">
        <v>6162</v>
      </c>
      <c r="BM1008" t="s">
        <v>5882</v>
      </c>
      <c r="BN1008" s="1">
        <v>41486</v>
      </c>
      <c r="BP1008" t="s">
        <v>5472</v>
      </c>
      <c r="BR1008" t="s">
        <v>152</v>
      </c>
      <c r="BS1008" s="1">
        <v>41486</v>
      </c>
      <c r="BW1008">
        <v>45</v>
      </c>
      <c r="BY1008" t="s">
        <v>733</v>
      </c>
      <c r="BZ1008" t="s">
        <v>734</v>
      </c>
      <c r="CB1008" t="s">
        <v>735</v>
      </c>
      <c r="CF1008" t="s">
        <v>159</v>
      </c>
      <c r="CG1008" t="s">
        <v>736</v>
      </c>
      <c r="CH1008" t="s">
        <v>737</v>
      </c>
      <c r="CI1008" t="s">
        <v>130</v>
      </c>
      <c r="CJ1008" t="s">
        <v>162</v>
      </c>
      <c r="CK1008">
        <v>0.5</v>
      </c>
      <c r="CM1008" t="s">
        <v>2016</v>
      </c>
      <c r="CN1008">
        <v>5.0000000000000001E-4</v>
      </c>
      <c r="CO1008" t="s">
        <v>163</v>
      </c>
      <c r="CZ1008" t="s">
        <v>5878</v>
      </c>
      <c r="DA1008" t="s">
        <v>5552</v>
      </c>
      <c r="DC1008" t="s">
        <v>166</v>
      </c>
      <c r="DD1008" t="s">
        <v>167</v>
      </c>
      <c r="DE1008" t="s">
        <v>168</v>
      </c>
      <c r="DN1008" t="s">
        <v>738</v>
      </c>
    </row>
    <row r="1009" spans="1:118" x14ac:dyDescent="0.3">
      <c r="A1009" t="s">
        <v>2377</v>
      </c>
      <c r="B1009" t="s">
        <v>5879</v>
      </c>
      <c r="C1009" t="s">
        <v>5880</v>
      </c>
      <c r="D1009" t="s">
        <v>1983</v>
      </c>
      <c r="F1009" t="s">
        <v>2380</v>
      </c>
      <c r="G1009" t="s">
        <v>124</v>
      </c>
      <c r="I1009">
        <v>2013</v>
      </c>
      <c r="J1009">
        <v>2013</v>
      </c>
      <c r="K1009" t="s">
        <v>1416</v>
      </c>
      <c r="L1009" t="s">
        <v>1417</v>
      </c>
      <c r="M1009">
        <v>7318</v>
      </c>
      <c r="N1009" t="s">
        <v>1418</v>
      </c>
      <c r="P1009">
        <v>-2136118418</v>
      </c>
      <c r="Q1009" t="s">
        <v>203</v>
      </c>
      <c r="R1009" t="s">
        <v>130</v>
      </c>
      <c r="S1009" t="s">
        <v>1419</v>
      </c>
      <c r="T1009" t="s">
        <v>1420</v>
      </c>
      <c r="U1009">
        <v>58.856003000000001</v>
      </c>
      <c r="V1009">
        <v>26.611196</v>
      </c>
      <c r="W1009" t="s">
        <v>1421</v>
      </c>
      <c r="X1009" t="s">
        <v>1422</v>
      </c>
      <c r="AI1009" t="s">
        <v>1423</v>
      </c>
      <c r="AJ1009" t="s">
        <v>1424</v>
      </c>
      <c r="AK1009" t="s">
        <v>722</v>
      </c>
      <c r="AL1009" t="s">
        <v>1425</v>
      </c>
      <c r="AN1009">
        <v>36.65</v>
      </c>
      <c r="AO1009" t="s">
        <v>1411</v>
      </c>
      <c r="AP1009" t="s">
        <v>1412</v>
      </c>
      <c r="AR1009" t="s">
        <v>1426</v>
      </c>
      <c r="AS1009" t="s">
        <v>1427</v>
      </c>
      <c r="AT1009">
        <v>58.856003000000001</v>
      </c>
      <c r="AU1009">
        <v>26.611196</v>
      </c>
      <c r="AV1009" t="s">
        <v>1421</v>
      </c>
      <c r="AW1009" t="s">
        <v>1422</v>
      </c>
      <c r="AX1009" t="s">
        <v>728</v>
      </c>
      <c r="AY1009" t="s">
        <v>144</v>
      </c>
      <c r="BA1009" t="s">
        <v>145</v>
      </c>
      <c r="BB1009" t="s">
        <v>146</v>
      </c>
      <c r="BC1009" t="s">
        <v>147</v>
      </c>
      <c r="BD1009" t="s">
        <v>729</v>
      </c>
      <c r="BL1009" t="s">
        <v>6163</v>
      </c>
      <c r="BM1009" t="s">
        <v>5882</v>
      </c>
      <c r="BN1009" s="1">
        <v>41486</v>
      </c>
      <c r="BP1009" t="s">
        <v>5472</v>
      </c>
      <c r="BR1009" t="s">
        <v>152</v>
      </c>
      <c r="BS1009" s="1">
        <v>41486</v>
      </c>
      <c r="BW1009">
        <v>36.65</v>
      </c>
      <c r="BY1009" t="s">
        <v>733</v>
      </c>
      <c r="BZ1009" t="s">
        <v>734</v>
      </c>
      <c r="CB1009" t="s">
        <v>735</v>
      </c>
      <c r="CF1009" t="s">
        <v>159</v>
      </c>
      <c r="CG1009" t="s">
        <v>736</v>
      </c>
      <c r="CH1009" t="s">
        <v>737</v>
      </c>
      <c r="CI1009" t="s">
        <v>130</v>
      </c>
      <c r="CJ1009" t="s">
        <v>162</v>
      </c>
      <c r="CK1009">
        <v>0.5</v>
      </c>
      <c r="CM1009" t="s">
        <v>2016</v>
      </c>
      <c r="CN1009">
        <v>5.0000000000000001E-4</v>
      </c>
      <c r="CO1009" t="s">
        <v>163</v>
      </c>
      <c r="CZ1009" t="s">
        <v>5878</v>
      </c>
      <c r="DA1009" t="s">
        <v>5552</v>
      </c>
      <c r="DC1009" t="s">
        <v>166</v>
      </c>
      <c r="DD1009" t="s">
        <v>167</v>
      </c>
      <c r="DE1009" t="s">
        <v>168</v>
      </c>
      <c r="DN1009" t="s">
        <v>738</v>
      </c>
    </row>
    <row r="1010" spans="1:118" x14ac:dyDescent="0.3">
      <c r="A1010" t="s">
        <v>709</v>
      </c>
      <c r="B1010" t="s">
        <v>5863</v>
      </c>
      <c r="C1010" t="s">
        <v>5864</v>
      </c>
      <c r="D1010" t="s">
        <v>121</v>
      </c>
      <c r="E1010" t="s">
        <v>122</v>
      </c>
      <c r="F1010" t="s">
        <v>123</v>
      </c>
      <c r="G1010" t="s">
        <v>3203</v>
      </c>
      <c r="H1010" t="s">
        <v>3204</v>
      </c>
      <c r="I1010">
        <v>2013</v>
      </c>
      <c r="J1010">
        <v>2013</v>
      </c>
      <c r="K1010" t="s">
        <v>1301</v>
      </c>
      <c r="L1010" t="s">
        <v>1302</v>
      </c>
      <c r="M1010">
        <v>8614</v>
      </c>
      <c r="N1010" t="s">
        <v>1303</v>
      </c>
      <c r="P1010">
        <v>2005251000</v>
      </c>
      <c r="Q1010" t="s">
        <v>203</v>
      </c>
      <c r="R1010" t="s">
        <v>130</v>
      </c>
      <c r="S1010" t="s">
        <v>1304</v>
      </c>
      <c r="T1010" t="s">
        <v>1305</v>
      </c>
      <c r="U1010">
        <v>58.205933999999999</v>
      </c>
      <c r="V1010">
        <v>26.422090000000001</v>
      </c>
      <c r="W1010" t="s">
        <v>1306</v>
      </c>
      <c r="X1010" t="s">
        <v>1307</v>
      </c>
      <c r="AI1010" t="s">
        <v>1308</v>
      </c>
      <c r="AJ1010" t="s">
        <v>1309</v>
      </c>
      <c r="AK1010" t="s">
        <v>722</v>
      </c>
      <c r="AL1010" t="s">
        <v>1310</v>
      </c>
      <c r="AN1010">
        <v>75</v>
      </c>
      <c r="AO1010" t="s">
        <v>1311</v>
      </c>
      <c r="AP1010" t="s">
        <v>1291</v>
      </c>
      <c r="AR1010" t="s">
        <v>1304</v>
      </c>
      <c r="AS1010" t="s">
        <v>1305</v>
      </c>
      <c r="AT1010">
        <v>58.205933999999999</v>
      </c>
      <c r="AU1010">
        <v>26.422090000000001</v>
      </c>
      <c r="AV1010" t="s">
        <v>1306</v>
      </c>
      <c r="AW1010" t="s">
        <v>1307</v>
      </c>
      <c r="AX1010" t="s">
        <v>728</v>
      </c>
      <c r="AY1010" t="s">
        <v>144</v>
      </c>
      <c r="BA1010" t="s">
        <v>145</v>
      </c>
      <c r="BB1010" t="s">
        <v>146</v>
      </c>
      <c r="BC1010" t="s">
        <v>147</v>
      </c>
      <c r="BD1010" t="s">
        <v>729</v>
      </c>
      <c r="BL1010" t="s">
        <v>6164</v>
      </c>
      <c r="BN1010" s="1">
        <v>41485.000694444447</v>
      </c>
      <c r="BR1010" t="s">
        <v>4257</v>
      </c>
      <c r="BS1010" s="1">
        <v>41485.000694444447</v>
      </c>
      <c r="BY1010" t="s">
        <v>733</v>
      </c>
      <c r="BZ1010" t="s">
        <v>734</v>
      </c>
      <c r="CB1010" t="s">
        <v>735</v>
      </c>
      <c r="CF1010" t="s">
        <v>159</v>
      </c>
      <c r="CG1010" t="s">
        <v>736</v>
      </c>
      <c r="CH1010" t="s">
        <v>737</v>
      </c>
      <c r="CI1010" t="s">
        <v>130</v>
      </c>
      <c r="CJ1010" t="s">
        <v>162</v>
      </c>
      <c r="CK1010">
        <v>0.5</v>
      </c>
      <c r="CM1010" t="s">
        <v>2016</v>
      </c>
      <c r="CN1010">
        <v>5.0000000000000001E-4</v>
      </c>
      <c r="CO1010" t="s">
        <v>163</v>
      </c>
      <c r="CZ1010" t="s">
        <v>5878</v>
      </c>
      <c r="DA1010" t="s">
        <v>5552</v>
      </c>
      <c r="DC1010" t="s">
        <v>166</v>
      </c>
      <c r="DD1010" t="s">
        <v>167</v>
      </c>
      <c r="DE1010" t="s">
        <v>168</v>
      </c>
      <c r="DN1010" t="s">
        <v>738</v>
      </c>
    </row>
    <row r="1011" spans="1:118" x14ac:dyDescent="0.3">
      <c r="A1011" t="s">
        <v>709</v>
      </c>
      <c r="B1011" t="s">
        <v>5863</v>
      </c>
      <c r="C1011" t="s">
        <v>5864</v>
      </c>
      <c r="D1011" t="s">
        <v>121</v>
      </c>
      <c r="E1011" t="s">
        <v>122</v>
      </c>
      <c r="F1011" t="s">
        <v>123</v>
      </c>
      <c r="G1011" t="s">
        <v>3203</v>
      </c>
      <c r="H1011" t="s">
        <v>3204</v>
      </c>
      <c r="I1011">
        <v>2013</v>
      </c>
      <c r="J1011">
        <v>2013</v>
      </c>
      <c r="K1011" t="s">
        <v>1283</v>
      </c>
      <c r="L1011" t="s">
        <v>1284</v>
      </c>
      <c r="M1011">
        <v>8833</v>
      </c>
      <c r="N1011" t="s">
        <v>1285</v>
      </c>
      <c r="P1011">
        <v>-12091841</v>
      </c>
      <c r="Q1011" t="s">
        <v>203</v>
      </c>
      <c r="R1011" t="s">
        <v>130</v>
      </c>
      <c r="S1011" t="s">
        <v>1286</v>
      </c>
      <c r="T1011" t="s">
        <v>1287</v>
      </c>
      <c r="U1011">
        <v>57.859437999999997</v>
      </c>
      <c r="V1011">
        <v>26.936371000000001</v>
      </c>
      <c r="W1011" t="s">
        <v>1288</v>
      </c>
      <c r="X1011" t="s">
        <v>1289</v>
      </c>
      <c r="AI1011" t="s">
        <v>1290</v>
      </c>
      <c r="AJ1011" t="s">
        <v>1291</v>
      </c>
      <c r="AK1011" t="s">
        <v>722</v>
      </c>
      <c r="AL1011" t="s">
        <v>1292</v>
      </c>
      <c r="AN1011">
        <v>141.86000000000001</v>
      </c>
      <c r="AO1011" t="s">
        <v>1290</v>
      </c>
      <c r="AP1011" t="s">
        <v>1291</v>
      </c>
      <c r="AR1011" t="s">
        <v>6165</v>
      </c>
      <c r="AS1011" t="s">
        <v>6166</v>
      </c>
      <c r="AT1011">
        <v>57.859437999999997</v>
      </c>
      <c r="AU1011">
        <v>26.936371000000001</v>
      </c>
      <c r="AV1011" t="s">
        <v>1288</v>
      </c>
      <c r="AW1011" t="s">
        <v>1289</v>
      </c>
      <c r="AX1011" t="s">
        <v>728</v>
      </c>
      <c r="AY1011" t="s">
        <v>144</v>
      </c>
      <c r="BA1011" t="s">
        <v>145</v>
      </c>
      <c r="BB1011" t="s">
        <v>146</v>
      </c>
      <c r="BC1011" t="s">
        <v>147</v>
      </c>
      <c r="BD1011" t="s">
        <v>729</v>
      </c>
      <c r="BL1011" t="s">
        <v>6167</v>
      </c>
      <c r="BN1011" s="1">
        <v>41485.000694444447</v>
      </c>
      <c r="BR1011" t="s">
        <v>4257</v>
      </c>
      <c r="BS1011" s="1">
        <v>41485.000694444447</v>
      </c>
      <c r="BY1011" t="s">
        <v>733</v>
      </c>
      <c r="BZ1011" t="s">
        <v>734</v>
      </c>
      <c r="CB1011" t="s">
        <v>735</v>
      </c>
      <c r="CF1011" t="s">
        <v>159</v>
      </c>
      <c r="CG1011" t="s">
        <v>736</v>
      </c>
      <c r="CH1011" t="s">
        <v>737</v>
      </c>
      <c r="CI1011" t="s">
        <v>130</v>
      </c>
      <c r="CJ1011" t="s">
        <v>162</v>
      </c>
      <c r="CK1011">
        <v>0.5</v>
      </c>
      <c r="CM1011" t="s">
        <v>2016</v>
      </c>
      <c r="CN1011">
        <v>5.0000000000000001E-4</v>
      </c>
      <c r="CO1011" t="s">
        <v>163</v>
      </c>
      <c r="CZ1011" t="s">
        <v>5878</v>
      </c>
      <c r="DA1011" t="s">
        <v>5552</v>
      </c>
      <c r="DC1011" t="s">
        <v>166</v>
      </c>
      <c r="DD1011" t="s">
        <v>167</v>
      </c>
      <c r="DE1011" t="s">
        <v>168</v>
      </c>
      <c r="DN1011" t="s">
        <v>738</v>
      </c>
    </row>
    <row r="1012" spans="1:118" x14ac:dyDescent="0.3">
      <c r="A1012" t="s">
        <v>709</v>
      </c>
      <c r="B1012" t="s">
        <v>5863</v>
      </c>
      <c r="C1012" t="s">
        <v>5864</v>
      </c>
      <c r="D1012" t="s">
        <v>121</v>
      </c>
      <c r="E1012" t="s">
        <v>122</v>
      </c>
      <c r="F1012" t="s">
        <v>123</v>
      </c>
      <c r="G1012" t="s">
        <v>3203</v>
      </c>
      <c r="H1012" t="s">
        <v>3204</v>
      </c>
      <c r="I1012">
        <v>2013</v>
      </c>
      <c r="J1012">
        <v>2013</v>
      </c>
      <c r="K1012" t="s">
        <v>4813</v>
      </c>
      <c r="L1012" t="s">
        <v>4814</v>
      </c>
      <c r="M1012">
        <v>8833</v>
      </c>
      <c r="N1012" t="s">
        <v>1285</v>
      </c>
      <c r="P1012">
        <v>1135090722</v>
      </c>
      <c r="Q1012" t="s">
        <v>203</v>
      </c>
      <c r="R1012" t="s">
        <v>130</v>
      </c>
      <c r="S1012" t="s">
        <v>4815</v>
      </c>
      <c r="T1012" t="s">
        <v>4816</v>
      </c>
      <c r="U1012">
        <v>57.858373</v>
      </c>
      <c r="V1012">
        <v>26.936845999999999</v>
      </c>
      <c r="W1012" t="s">
        <v>4817</v>
      </c>
      <c r="X1012" t="s">
        <v>4818</v>
      </c>
      <c r="AI1012" t="s">
        <v>4819</v>
      </c>
      <c r="AJ1012" t="s">
        <v>4820</v>
      </c>
      <c r="AK1012" t="s">
        <v>722</v>
      </c>
      <c r="AL1012" t="s">
        <v>4821</v>
      </c>
      <c r="AN1012">
        <v>15.48</v>
      </c>
      <c r="AO1012" t="s">
        <v>4819</v>
      </c>
      <c r="AP1012" t="s">
        <v>4820</v>
      </c>
      <c r="AR1012" t="s">
        <v>6168</v>
      </c>
      <c r="AS1012" t="s">
        <v>6169</v>
      </c>
      <c r="AT1012">
        <v>57.858373999999998</v>
      </c>
      <c r="AU1012">
        <v>26.936848999999999</v>
      </c>
      <c r="AV1012" t="s">
        <v>6170</v>
      </c>
      <c r="AW1012" t="s">
        <v>6171</v>
      </c>
      <c r="AX1012" t="s">
        <v>728</v>
      </c>
      <c r="AY1012" t="s">
        <v>144</v>
      </c>
      <c r="BA1012" t="s">
        <v>145</v>
      </c>
      <c r="BB1012" t="s">
        <v>146</v>
      </c>
      <c r="BC1012" t="s">
        <v>147</v>
      </c>
      <c r="BD1012" t="s">
        <v>729</v>
      </c>
      <c r="BL1012" t="s">
        <v>6172</v>
      </c>
      <c r="BN1012" s="1">
        <v>41485.000694444447</v>
      </c>
      <c r="BR1012" t="s">
        <v>4257</v>
      </c>
      <c r="BS1012" s="1">
        <v>41485.000694444447</v>
      </c>
      <c r="BY1012" t="s">
        <v>733</v>
      </c>
      <c r="BZ1012" t="s">
        <v>734</v>
      </c>
      <c r="CB1012" t="s">
        <v>735</v>
      </c>
      <c r="CF1012" t="s">
        <v>159</v>
      </c>
      <c r="CG1012" t="s">
        <v>736</v>
      </c>
      <c r="CH1012" t="s">
        <v>737</v>
      </c>
      <c r="CI1012" t="s">
        <v>130</v>
      </c>
      <c r="CJ1012" t="s">
        <v>162</v>
      </c>
      <c r="CK1012">
        <v>0.5</v>
      </c>
      <c r="CM1012" t="s">
        <v>2016</v>
      </c>
      <c r="CN1012">
        <v>5.0000000000000001E-4</v>
      </c>
      <c r="CO1012" t="s">
        <v>163</v>
      </c>
      <c r="CZ1012" t="s">
        <v>5878</v>
      </c>
      <c r="DA1012" t="s">
        <v>5552</v>
      </c>
      <c r="DC1012" t="s">
        <v>166</v>
      </c>
      <c r="DD1012" t="s">
        <v>167</v>
      </c>
      <c r="DE1012" t="s">
        <v>168</v>
      </c>
      <c r="DN1012" t="s">
        <v>738</v>
      </c>
    </row>
    <row r="1013" spans="1:118" x14ac:dyDescent="0.3">
      <c r="A1013" t="s">
        <v>709</v>
      </c>
      <c r="B1013" t="s">
        <v>5863</v>
      </c>
      <c r="C1013" t="s">
        <v>5864</v>
      </c>
      <c r="D1013" t="s">
        <v>121</v>
      </c>
      <c r="E1013" t="s">
        <v>122</v>
      </c>
      <c r="F1013" t="s">
        <v>123</v>
      </c>
      <c r="G1013" t="s">
        <v>3203</v>
      </c>
      <c r="H1013" t="s">
        <v>3204</v>
      </c>
      <c r="I1013">
        <v>2013</v>
      </c>
      <c r="J1013">
        <v>2013</v>
      </c>
      <c r="K1013" t="s">
        <v>4406</v>
      </c>
      <c r="L1013" t="s">
        <v>4407</v>
      </c>
      <c r="M1013">
        <v>339</v>
      </c>
      <c r="N1013" t="s">
        <v>4408</v>
      </c>
      <c r="P1013">
        <v>-487790965</v>
      </c>
      <c r="Q1013" t="s">
        <v>203</v>
      </c>
      <c r="R1013" t="s">
        <v>130</v>
      </c>
      <c r="S1013" t="s">
        <v>4409</v>
      </c>
      <c r="T1013" t="s">
        <v>4410</v>
      </c>
      <c r="U1013">
        <v>59.412247000000001</v>
      </c>
      <c r="V1013">
        <v>24.705235999999999</v>
      </c>
      <c r="W1013" t="s">
        <v>4411</v>
      </c>
      <c r="X1013" t="s">
        <v>4412</v>
      </c>
      <c r="AI1013" t="s">
        <v>1015</v>
      </c>
      <c r="AJ1013" t="s">
        <v>1016</v>
      </c>
      <c r="AK1013" t="s">
        <v>722</v>
      </c>
      <c r="AL1013" t="s">
        <v>4413</v>
      </c>
      <c r="AN1013">
        <v>42</v>
      </c>
      <c r="AO1013" t="s">
        <v>1015</v>
      </c>
      <c r="AP1013" t="s">
        <v>1016</v>
      </c>
      <c r="AR1013" t="s">
        <v>4414</v>
      </c>
      <c r="AS1013" t="s">
        <v>4415</v>
      </c>
      <c r="AT1013">
        <v>59.412247000000001</v>
      </c>
      <c r="AU1013">
        <v>24.705234999999998</v>
      </c>
      <c r="AV1013" t="s">
        <v>4411</v>
      </c>
      <c r="AW1013" t="s">
        <v>4412</v>
      </c>
      <c r="AX1013" t="s">
        <v>728</v>
      </c>
      <c r="AY1013" t="s">
        <v>144</v>
      </c>
      <c r="BA1013" t="s">
        <v>145</v>
      </c>
      <c r="BB1013" t="s">
        <v>146</v>
      </c>
      <c r="BC1013" t="s">
        <v>147</v>
      </c>
      <c r="BD1013" t="s">
        <v>729</v>
      </c>
      <c r="BL1013" t="s">
        <v>6173</v>
      </c>
      <c r="BN1013" s="1">
        <v>41485.000694444447</v>
      </c>
      <c r="BR1013" t="s">
        <v>4257</v>
      </c>
      <c r="BS1013" s="1">
        <v>41485.000694444447</v>
      </c>
      <c r="BY1013" t="s">
        <v>733</v>
      </c>
      <c r="BZ1013" t="s">
        <v>734</v>
      </c>
      <c r="CB1013" t="s">
        <v>735</v>
      </c>
      <c r="CF1013" t="s">
        <v>159</v>
      </c>
      <c r="CG1013" t="s">
        <v>736</v>
      </c>
      <c r="CH1013" t="s">
        <v>737</v>
      </c>
      <c r="CI1013" t="s">
        <v>130</v>
      </c>
      <c r="CJ1013" t="s">
        <v>162</v>
      </c>
      <c r="CK1013">
        <v>0.5</v>
      </c>
      <c r="CM1013" t="s">
        <v>2016</v>
      </c>
      <c r="CN1013">
        <v>5.0000000000000001E-4</v>
      </c>
      <c r="CO1013" t="s">
        <v>163</v>
      </c>
      <c r="CZ1013" t="s">
        <v>5878</v>
      </c>
      <c r="DA1013" t="s">
        <v>5552</v>
      </c>
      <c r="DC1013" t="s">
        <v>166</v>
      </c>
      <c r="DD1013" t="s">
        <v>167</v>
      </c>
      <c r="DE1013" t="s">
        <v>168</v>
      </c>
      <c r="DN1013" t="s">
        <v>738</v>
      </c>
    </row>
    <row r="1014" spans="1:118" x14ac:dyDescent="0.3">
      <c r="A1014" t="s">
        <v>709</v>
      </c>
      <c r="B1014" t="s">
        <v>5863</v>
      </c>
      <c r="C1014" t="s">
        <v>5864</v>
      </c>
      <c r="D1014" t="s">
        <v>121</v>
      </c>
      <c r="E1014" t="s">
        <v>122</v>
      </c>
      <c r="F1014" t="s">
        <v>123</v>
      </c>
      <c r="G1014" t="s">
        <v>3203</v>
      </c>
      <c r="H1014" t="s">
        <v>3204</v>
      </c>
      <c r="I1014">
        <v>2013</v>
      </c>
      <c r="J1014">
        <v>2013</v>
      </c>
      <c r="K1014" t="s">
        <v>757</v>
      </c>
      <c r="L1014" t="s">
        <v>758</v>
      </c>
      <c r="M1014">
        <v>8151</v>
      </c>
      <c r="N1014" t="s">
        <v>759</v>
      </c>
      <c r="P1014">
        <v>580715717</v>
      </c>
      <c r="Q1014" t="s">
        <v>203</v>
      </c>
      <c r="R1014" t="s">
        <v>130</v>
      </c>
      <c r="S1014" t="s">
        <v>760</v>
      </c>
      <c r="T1014" t="s">
        <v>761</v>
      </c>
      <c r="U1014">
        <v>58.389164000000001</v>
      </c>
      <c r="V1014">
        <v>26.725849</v>
      </c>
      <c r="W1014" t="s">
        <v>762</v>
      </c>
      <c r="X1014" t="s">
        <v>763</v>
      </c>
      <c r="AI1014" t="s">
        <v>764</v>
      </c>
      <c r="AJ1014" t="s">
        <v>765</v>
      </c>
      <c r="AK1014" t="s">
        <v>722</v>
      </c>
      <c r="AL1014" t="s">
        <v>766</v>
      </c>
      <c r="AN1014">
        <v>32.630000000000003</v>
      </c>
      <c r="AO1014" t="s">
        <v>764</v>
      </c>
      <c r="AP1014" t="s">
        <v>765</v>
      </c>
      <c r="AR1014" t="s">
        <v>767</v>
      </c>
      <c r="AS1014" t="s">
        <v>768</v>
      </c>
      <c r="AT1014">
        <v>58.389164000000001</v>
      </c>
      <c r="AU1014">
        <v>26.725849</v>
      </c>
      <c r="AV1014" t="s">
        <v>762</v>
      </c>
      <c r="AW1014" t="s">
        <v>763</v>
      </c>
      <c r="AX1014" t="s">
        <v>728</v>
      </c>
      <c r="AY1014" t="s">
        <v>144</v>
      </c>
      <c r="BA1014" t="s">
        <v>145</v>
      </c>
      <c r="BB1014" t="s">
        <v>146</v>
      </c>
      <c r="BC1014" t="s">
        <v>147</v>
      </c>
      <c r="BD1014" t="s">
        <v>729</v>
      </c>
      <c r="BL1014" t="s">
        <v>6174</v>
      </c>
      <c r="BN1014" s="1">
        <v>41485.000694444447</v>
      </c>
      <c r="BR1014" t="s">
        <v>4257</v>
      </c>
      <c r="BS1014" s="1">
        <v>41485.000694444447</v>
      </c>
      <c r="BY1014" t="s">
        <v>733</v>
      </c>
      <c r="BZ1014" t="s">
        <v>734</v>
      </c>
      <c r="CB1014" t="s">
        <v>735</v>
      </c>
      <c r="CF1014" t="s">
        <v>159</v>
      </c>
      <c r="CG1014" t="s">
        <v>736</v>
      </c>
      <c r="CH1014" t="s">
        <v>737</v>
      </c>
      <c r="CI1014" t="s">
        <v>130</v>
      </c>
      <c r="CJ1014" t="s">
        <v>162</v>
      </c>
      <c r="CK1014">
        <v>0.5</v>
      </c>
      <c r="CM1014" t="s">
        <v>2016</v>
      </c>
      <c r="CN1014">
        <v>5.0000000000000001E-4</v>
      </c>
      <c r="CO1014" t="s">
        <v>163</v>
      </c>
      <c r="CZ1014" t="s">
        <v>5878</v>
      </c>
      <c r="DA1014" t="s">
        <v>5552</v>
      </c>
      <c r="DC1014" t="s">
        <v>166</v>
      </c>
      <c r="DD1014" t="s">
        <v>167</v>
      </c>
      <c r="DE1014" t="s">
        <v>168</v>
      </c>
      <c r="DN1014" t="s">
        <v>738</v>
      </c>
    </row>
    <row r="1015" spans="1:118" x14ac:dyDescent="0.3">
      <c r="A1015" t="s">
        <v>709</v>
      </c>
      <c r="B1015" t="s">
        <v>5863</v>
      </c>
      <c r="C1015" t="s">
        <v>5864</v>
      </c>
      <c r="D1015" t="s">
        <v>121</v>
      </c>
      <c r="E1015" t="s">
        <v>122</v>
      </c>
      <c r="F1015" t="s">
        <v>123</v>
      </c>
      <c r="G1015" t="s">
        <v>3203</v>
      </c>
      <c r="H1015" t="s">
        <v>3204</v>
      </c>
      <c r="I1015">
        <v>2013</v>
      </c>
      <c r="J1015">
        <v>2013</v>
      </c>
      <c r="K1015" t="s">
        <v>5133</v>
      </c>
      <c r="L1015" t="s">
        <v>5134</v>
      </c>
      <c r="M1015">
        <v>3377</v>
      </c>
      <c r="N1015" t="s">
        <v>953</v>
      </c>
      <c r="P1015">
        <v>1959957204</v>
      </c>
      <c r="Q1015" t="s">
        <v>203</v>
      </c>
      <c r="R1015" t="s">
        <v>130</v>
      </c>
      <c r="S1015" t="s">
        <v>5135</v>
      </c>
      <c r="T1015" t="s">
        <v>5136</v>
      </c>
      <c r="U1015">
        <v>59.229391999999997</v>
      </c>
      <c r="V1015">
        <v>27.571252000000001</v>
      </c>
      <c r="W1015" t="s">
        <v>5137</v>
      </c>
      <c r="X1015" t="s">
        <v>5138</v>
      </c>
      <c r="AI1015" t="s">
        <v>3987</v>
      </c>
      <c r="AJ1015" t="s">
        <v>3988</v>
      </c>
      <c r="AK1015" t="s">
        <v>722</v>
      </c>
      <c r="AL1015" t="s">
        <v>5139</v>
      </c>
      <c r="AN1015">
        <v>20</v>
      </c>
      <c r="AO1015" t="s">
        <v>3987</v>
      </c>
      <c r="AP1015" t="s">
        <v>3988</v>
      </c>
      <c r="AR1015" t="s">
        <v>5115</v>
      </c>
      <c r="AS1015" t="s">
        <v>5140</v>
      </c>
      <c r="AT1015">
        <v>59.229419999999998</v>
      </c>
      <c r="AU1015">
        <v>27.571349999999999</v>
      </c>
      <c r="AV1015" t="s">
        <v>5141</v>
      </c>
      <c r="AW1015" t="s">
        <v>5142</v>
      </c>
      <c r="AX1015" t="s">
        <v>728</v>
      </c>
      <c r="AY1015" t="s">
        <v>144</v>
      </c>
      <c r="BA1015" t="s">
        <v>145</v>
      </c>
      <c r="BB1015" t="s">
        <v>146</v>
      </c>
      <c r="BC1015" t="s">
        <v>147</v>
      </c>
      <c r="BD1015" t="s">
        <v>729</v>
      </c>
      <c r="BL1015" t="s">
        <v>6175</v>
      </c>
      <c r="BN1015" s="1">
        <v>41485.000694444447</v>
      </c>
      <c r="BR1015" t="s">
        <v>4257</v>
      </c>
      <c r="BS1015" s="1">
        <v>41485.000694444447</v>
      </c>
      <c r="BY1015" t="s">
        <v>733</v>
      </c>
      <c r="BZ1015" t="s">
        <v>734</v>
      </c>
      <c r="CB1015" t="s">
        <v>735</v>
      </c>
      <c r="CF1015" t="s">
        <v>159</v>
      </c>
      <c r="CG1015" t="s">
        <v>736</v>
      </c>
      <c r="CH1015" t="s">
        <v>737</v>
      </c>
      <c r="CI1015" t="s">
        <v>130</v>
      </c>
      <c r="CJ1015" t="s">
        <v>162</v>
      </c>
      <c r="CK1015">
        <v>0.5</v>
      </c>
      <c r="CM1015" t="s">
        <v>2016</v>
      </c>
      <c r="CN1015">
        <v>5.0000000000000001E-4</v>
      </c>
      <c r="CO1015" t="s">
        <v>163</v>
      </c>
      <c r="CZ1015" t="s">
        <v>5878</v>
      </c>
      <c r="DA1015" t="s">
        <v>5552</v>
      </c>
      <c r="DC1015" t="s">
        <v>166</v>
      </c>
      <c r="DD1015" t="s">
        <v>167</v>
      </c>
      <c r="DE1015" t="s">
        <v>168</v>
      </c>
      <c r="DN1015" t="s">
        <v>738</v>
      </c>
    </row>
    <row r="1016" spans="1:118" x14ac:dyDescent="0.3">
      <c r="A1016" t="s">
        <v>709</v>
      </c>
      <c r="B1016" t="s">
        <v>5863</v>
      </c>
      <c r="C1016" t="s">
        <v>5864</v>
      </c>
      <c r="D1016" t="s">
        <v>121</v>
      </c>
      <c r="E1016" t="s">
        <v>122</v>
      </c>
      <c r="F1016" t="s">
        <v>123</v>
      </c>
      <c r="G1016" t="s">
        <v>3203</v>
      </c>
      <c r="H1016" t="s">
        <v>3204</v>
      </c>
      <c r="I1016">
        <v>2013</v>
      </c>
      <c r="J1016">
        <v>2013</v>
      </c>
      <c r="K1016" t="s">
        <v>951</v>
      </c>
      <c r="L1016" t="s">
        <v>952</v>
      </c>
      <c r="M1016">
        <v>3377</v>
      </c>
      <c r="N1016" t="s">
        <v>953</v>
      </c>
      <c r="P1016">
        <v>1455364380</v>
      </c>
      <c r="Q1016" t="s">
        <v>203</v>
      </c>
      <c r="R1016" t="s">
        <v>130</v>
      </c>
      <c r="S1016" t="s">
        <v>954</v>
      </c>
      <c r="T1016" t="s">
        <v>955</v>
      </c>
      <c r="U1016">
        <v>59.229978000000003</v>
      </c>
      <c r="V1016">
        <v>27.576174000000002</v>
      </c>
      <c r="W1016" t="s">
        <v>956</v>
      </c>
      <c r="X1016" t="s">
        <v>957</v>
      </c>
      <c r="AI1016" t="s">
        <v>958</v>
      </c>
      <c r="AJ1016" t="s">
        <v>959</v>
      </c>
      <c r="AK1016" t="s">
        <v>722</v>
      </c>
      <c r="AL1016" t="s">
        <v>960</v>
      </c>
      <c r="AN1016">
        <v>37.700000000000003</v>
      </c>
      <c r="AO1016" t="s">
        <v>958</v>
      </c>
      <c r="AP1016" t="s">
        <v>959</v>
      </c>
      <c r="AR1016" t="s">
        <v>6176</v>
      </c>
      <c r="AS1016" t="s">
        <v>6177</v>
      </c>
      <c r="AT1016">
        <v>59.229978000000003</v>
      </c>
      <c r="AU1016">
        <v>27.576174000000002</v>
      </c>
      <c r="AV1016" t="s">
        <v>956</v>
      </c>
      <c r="AW1016" t="s">
        <v>957</v>
      </c>
      <c r="AX1016" t="s">
        <v>728</v>
      </c>
      <c r="AY1016" t="s">
        <v>144</v>
      </c>
      <c r="BA1016" t="s">
        <v>145</v>
      </c>
      <c r="BB1016" t="s">
        <v>146</v>
      </c>
      <c r="BC1016" t="s">
        <v>147</v>
      </c>
      <c r="BD1016" t="s">
        <v>729</v>
      </c>
      <c r="BL1016" t="s">
        <v>6178</v>
      </c>
      <c r="BN1016" s="1">
        <v>41485.000694444447</v>
      </c>
      <c r="BR1016" t="s">
        <v>4257</v>
      </c>
      <c r="BS1016" s="1">
        <v>41485.000694444447</v>
      </c>
      <c r="BY1016" t="s">
        <v>733</v>
      </c>
      <c r="BZ1016" t="s">
        <v>734</v>
      </c>
      <c r="CB1016" t="s">
        <v>735</v>
      </c>
      <c r="CF1016" t="s">
        <v>159</v>
      </c>
      <c r="CG1016" t="s">
        <v>736</v>
      </c>
      <c r="CH1016" t="s">
        <v>737</v>
      </c>
      <c r="CI1016" t="s">
        <v>130</v>
      </c>
      <c r="CJ1016" t="s">
        <v>162</v>
      </c>
      <c r="CK1016">
        <v>0.5</v>
      </c>
      <c r="CM1016" t="s">
        <v>2016</v>
      </c>
      <c r="CN1016">
        <v>5.0000000000000001E-4</v>
      </c>
      <c r="CO1016" t="s">
        <v>163</v>
      </c>
      <c r="CZ1016" t="s">
        <v>5878</v>
      </c>
      <c r="DA1016" t="s">
        <v>5552</v>
      </c>
      <c r="DC1016" t="s">
        <v>166</v>
      </c>
      <c r="DD1016" t="s">
        <v>167</v>
      </c>
      <c r="DE1016" t="s">
        <v>168</v>
      </c>
      <c r="DN1016" t="s">
        <v>738</v>
      </c>
    </row>
    <row r="1017" spans="1:118" x14ac:dyDescent="0.3">
      <c r="A1017" t="s">
        <v>709</v>
      </c>
      <c r="B1017" t="s">
        <v>5863</v>
      </c>
      <c r="C1017" t="s">
        <v>5864</v>
      </c>
      <c r="D1017" t="s">
        <v>121</v>
      </c>
      <c r="E1017" t="s">
        <v>122</v>
      </c>
      <c r="F1017" t="s">
        <v>123</v>
      </c>
      <c r="G1017" t="s">
        <v>3203</v>
      </c>
      <c r="H1017" t="s">
        <v>3204</v>
      </c>
      <c r="I1017">
        <v>2013</v>
      </c>
      <c r="J1017">
        <v>2013</v>
      </c>
      <c r="K1017" t="s">
        <v>4371</v>
      </c>
      <c r="L1017" t="s">
        <v>4372</v>
      </c>
      <c r="M1017">
        <v>176</v>
      </c>
      <c r="N1017" t="s">
        <v>1010</v>
      </c>
      <c r="P1017">
        <v>1303989604</v>
      </c>
      <c r="Q1017" t="s">
        <v>203</v>
      </c>
      <c r="R1017" t="s">
        <v>130</v>
      </c>
      <c r="S1017" t="s">
        <v>4373</v>
      </c>
      <c r="T1017" t="s">
        <v>4374</v>
      </c>
      <c r="U1017">
        <v>59.440399999999997</v>
      </c>
      <c r="V1017">
        <v>24.587817999999999</v>
      </c>
      <c r="W1017" t="s">
        <v>4375</v>
      </c>
      <c r="X1017" t="s">
        <v>4376</v>
      </c>
      <c r="AI1017" t="s">
        <v>1015</v>
      </c>
      <c r="AJ1017" t="s">
        <v>1016</v>
      </c>
      <c r="AK1017" t="s">
        <v>722</v>
      </c>
      <c r="AL1017" t="s">
        <v>4377</v>
      </c>
      <c r="AN1017">
        <v>35.299999999999997</v>
      </c>
      <c r="AO1017" t="s">
        <v>1015</v>
      </c>
      <c r="AP1017" t="s">
        <v>1016</v>
      </c>
      <c r="AR1017" t="s">
        <v>4378</v>
      </c>
      <c r="AS1017" t="s">
        <v>4379</v>
      </c>
      <c r="AT1017">
        <v>59.440390000000001</v>
      </c>
      <c r="AU1017">
        <v>24.587976999999999</v>
      </c>
      <c r="AV1017" t="s">
        <v>4380</v>
      </c>
      <c r="AW1017" t="s">
        <v>4381</v>
      </c>
      <c r="AX1017" t="s">
        <v>728</v>
      </c>
      <c r="AY1017" t="s">
        <v>144</v>
      </c>
      <c r="BA1017" t="s">
        <v>145</v>
      </c>
      <c r="BB1017" t="s">
        <v>146</v>
      </c>
      <c r="BC1017" t="s">
        <v>147</v>
      </c>
      <c r="BD1017" t="s">
        <v>729</v>
      </c>
      <c r="BL1017" t="s">
        <v>6179</v>
      </c>
      <c r="BN1017" s="1">
        <v>41485.000694444447</v>
      </c>
      <c r="BP1017" t="s">
        <v>124</v>
      </c>
      <c r="BR1017" t="s">
        <v>4257</v>
      </c>
      <c r="BS1017" s="1">
        <v>41485.000694444447</v>
      </c>
      <c r="BY1017" t="s">
        <v>733</v>
      </c>
      <c r="BZ1017" t="s">
        <v>734</v>
      </c>
      <c r="CB1017" t="s">
        <v>735</v>
      </c>
      <c r="CF1017" t="s">
        <v>159</v>
      </c>
      <c r="CG1017" t="s">
        <v>736</v>
      </c>
      <c r="CH1017" t="s">
        <v>737</v>
      </c>
      <c r="CI1017" t="s">
        <v>130</v>
      </c>
      <c r="CJ1017" t="s">
        <v>162</v>
      </c>
      <c r="CK1017">
        <v>0.5</v>
      </c>
      <c r="CM1017" t="s">
        <v>2016</v>
      </c>
      <c r="CN1017">
        <v>5.0000000000000001E-4</v>
      </c>
      <c r="CO1017" t="s">
        <v>163</v>
      </c>
      <c r="CZ1017" t="s">
        <v>5878</v>
      </c>
      <c r="DA1017" t="s">
        <v>5552</v>
      </c>
      <c r="DC1017" t="s">
        <v>166</v>
      </c>
      <c r="DD1017" t="s">
        <v>167</v>
      </c>
      <c r="DE1017" t="s">
        <v>168</v>
      </c>
      <c r="DN1017" t="s">
        <v>738</v>
      </c>
    </row>
    <row r="1018" spans="1:118" x14ac:dyDescent="0.3">
      <c r="A1018" t="s">
        <v>709</v>
      </c>
      <c r="B1018" t="s">
        <v>5863</v>
      </c>
      <c r="C1018" t="s">
        <v>5864</v>
      </c>
      <c r="D1018" t="s">
        <v>121</v>
      </c>
      <c r="E1018" t="s">
        <v>122</v>
      </c>
      <c r="F1018" t="s">
        <v>123</v>
      </c>
      <c r="G1018" t="s">
        <v>3203</v>
      </c>
      <c r="H1018" t="s">
        <v>3204</v>
      </c>
      <c r="I1018">
        <v>2013</v>
      </c>
      <c r="J1018">
        <v>2013</v>
      </c>
      <c r="K1018" t="s">
        <v>4446</v>
      </c>
      <c r="L1018" t="s">
        <v>4447</v>
      </c>
      <c r="M1018">
        <v>6163</v>
      </c>
      <c r="N1018" t="s">
        <v>4448</v>
      </c>
      <c r="P1018">
        <v>522460534</v>
      </c>
      <c r="Q1018" t="s">
        <v>203</v>
      </c>
      <c r="R1018" t="s">
        <v>130</v>
      </c>
      <c r="S1018" t="s">
        <v>4449</v>
      </c>
      <c r="T1018" t="s">
        <v>4450</v>
      </c>
      <c r="U1018">
        <v>58.010230999999997</v>
      </c>
      <c r="V1018">
        <v>26.782250000000001</v>
      </c>
      <c r="W1018" t="s">
        <v>4451</v>
      </c>
      <c r="X1018" t="s">
        <v>4452</v>
      </c>
      <c r="AI1018" t="s">
        <v>4453</v>
      </c>
      <c r="AJ1018" t="s">
        <v>4454</v>
      </c>
      <c r="AK1018" t="s">
        <v>722</v>
      </c>
      <c r="AL1018" t="s">
        <v>4455</v>
      </c>
      <c r="AN1018">
        <v>70</v>
      </c>
      <c r="AO1018" t="s">
        <v>1311</v>
      </c>
      <c r="AP1018" t="s">
        <v>1291</v>
      </c>
      <c r="AR1018" t="s">
        <v>4456</v>
      </c>
      <c r="AS1018" t="s">
        <v>4457</v>
      </c>
      <c r="AT1018">
        <v>58.010230999999997</v>
      </c>
      <c r="AU1018">
        <v>26.782250000000001</v>
      </c>
      <c r="AV1018" t="s">
        <v>4451</v>
      </c>
      <c r="AW1018" t="s">
        <v>4452</v>
      </c>
      <c r="AX1018" t="s">
        <v>728</v>
      </c>
      <c r="AY1018" t="s">
        <v>144</v>
      </c>
      <c r="BA1018" t="s">
        <v>145</v>
      </c>
      <c r="BB1018" t="s">
        <v>146</v>
      </c>
      <c r="BC1018" t="s">
        <v>147</v>
      </c>
      <c r="BD1018" t="s">
        <v>729</v>
      </c>
      <c r="BL1018" t="s">
        <v>6180</v>
      </c>
      <c r="BN1018" s="1">
        <v>41485.000694444447</v>
      </c>
      <c r="BR1018" t="s">
        <v>4257</v>
      </c>
      <c r="BS1018" s="1">
        <v>41485.000694444447</v>
      </c>
      <c r="BY1018" t="s">
        <v>733</v>
      </c>
      <c r="BZ1018" t="s">
        <v>734</v>
      </c>
      <c r="CB1018" t="s">
        <v>735</v>
      </c>
      <c r="CF1018" t="s">
        <v>159</v>
      </c>
      <c r="CG1018" t="s">
        <v>736</v>
      </c>
      <c r="CH1018" t="s">
        <v>737</v>
      </c>
      <c r="CI1018" t="s">
        <v>130</v>
      </c>
      <c r="CJ1018" t="s">
        <v>162</v>
      </c>
      <c r="CK1018">
        <v>0.5</v>
      </c>
      <c r="CM1018" t="s">
        <v>2016</v>
      </c>
      <c r="CN1018">
        <v>5.0000000000000001E-4</v>
      </c>
      <c r="CO1018" t="s">
        <v>163</v>
      </c>
      <c r="CZ1018" t="s">
        <v>5878</v>
      </c>
      <c r="DA1018" t="s">
        <v>5552</v>
      </c>
      <c r="DC1018" t="s">
        <v>166</v>
      </c>
      <c r="DD1018" t="s">
        <v>167</v>
      </c>
      <c r="DE1018" t="s">
        <v>168</v>
      </c>
      <c r="DN1018" t="s">
        <v>738</v>
      </c>
    </row>
    <row r="1019" spans="1:118" x14ac:dyDescent="0.3">
      <c r="A1019" t="s">
        <v>709</v>
      </c>
      <c r="B1019" t="s">
        <v>5863</v>
      </c>
      <c r="C1019" t="s">
        <v>5864</v>
      </c>
      <c r="D1019" t="s">
        <v>121</v>
      </c>
      <c r="E1019" t="s">
        <v>122</v>
      </c>
      <c r="F1019" t="s">
        <v>123</v>
      </c>
      <c r="G1019" t="s">
        <v>3203</v>
      </c>
      <c r="H1019" t="s">
        <v>3204</v>
      </c>
      <c r="I1019">
        <v>2013</v>
      </c>
      <c r="J1019">
        <v>2013</v>
      </c>
      <c r="K1019" t="s">
        <v>6181</v>
      </c>
      <c r="L1019" t="s">
        <v>6182</v>
      </c>
      <c r="M1019">
        <v>6659</v>
      </c>
      <c r="N1019" t="s">
        <v>5397</v>
      </c>
      <c r="P1019">
        <v>529161192</v>
      </c>
      <c r="Q1019" t="s">
        <v>203</v>
      </c>
      <c r="R1019" t="s">
        <v>130</v>
      </c>
      <c r="S1019" t="s">
        <v>6183</v>
      </c>
      <c r="T1019" t="s">
        <v>6184</v>
      </c>
      <c r="U1019">
        <v>58.045870000000001</v>
      </c>
      <c r="V1019">
        <v>26.460661999999999</v>
      </c>
      <c r="W1019" t="s">
        <v>6185</v>
      </c>
      <c r="X1019" t="s">
        <v>6186</v>
      </c>
      <c r="AI1019" t="s">
        <v>5402</v>
      </c>
      <c r="AJ1019" t="s">
        <v>5403</v>
      </c>
      <c r="AK1019" t="s">
        <v>722</v>
      </c>
      <c r="AL1019" t="s">
        <v>6187</v>
      </c>
      <c r="AN1019">
        <v>81</v>
      </c>
      <c r="AO1019" t="s">
        <v>5402</v>
      </c>
      <c r="AP1019" t="s">
        <v>5403</v>
      </c>
      <c r="AR1019" t="s">
        <v>6188</v>
      </c>
      <c r="AS1019" t="s">
        <v>6189</v>
      </c>
      <c r="AT1019">
        <v>58.045870000000001</v>
      </c>
      <c r="AU1019">
        <v>26.460661999999999</v>
      </c>
      <c r="AV1019" t="s">
        <v>6185</v>
      </c>
      <c r="AW1019" t="s">
        <v>6186</v>
      </c>
      <c r="AX1019" t="s">
        <v>728</v>
      </c>
      <c r="AY1019" t="s">
        <v>144</v>
      </c>
      <c r="BA1019" t="s">
        <v>145</v>
      </c>
      <c r="BB1019" t="s">
        <v>146</v>
      </c>
      <c r="BC1019" t="s">
        <v>147</v>
      </c>
      <c r="BD1019" t="s">
        <v>729</v>
      </c>
      <c r="BL1019" t="s">
        <v>6190</v>
      </c>
      <c r="BN1019" s="1">
        <v>41485.000694444447</v>
      </c>
      <c r="BR1019" t="s">
        <v>4257</v>
      </c>
      <c r="BS1019" s="1">
        <v>41485.000694444447</v>
      </c>
      <c r="BY1019" t="s">
        <v>733</v>
      </c>
      <c r="BZ1019" t="s">
        <v>734</v>
      </c>
      <c r="CB1019" t="s">
        <v>735</v>
      </c>
      <c r="CF1019" t="s">
        <v>159</v>
      </c>
      <c r="CG1019" t="s">
        <v>736</v>
      </c>
      <c r="CH1019" t="s">
        <v>737</v>
      </c>
      <c r="CI1019" t="s">
        <v>130</v>
      </c>
      <c r="CJ1019" t="s">
        <v>162</v>
      </c>
      <c r="CK1019">
        <v>0.5</v>
      </c>
      <c r="CM1019" t="s">
        <v>2016</v>
      </c>
      <c r="CN1019">
        <v>5.0000000000000001E-4</v>
      </c>
      <c r="CO1019" t="s">
        <v>163</v>
      </c>
      <c r="CZ1019" t="s">
        <v>5878</v>
      </c>
      <c r="DA1019" t="s">
        <v>5552</v>
      </c>
      <c r="DC1019" t="s">
        <v>166</v>
      </c>
      <c r="DD1019" t="s">
        <v>167</v>
      </c>
      <c r="DE1019" t="s">
        <v>168</v>
      </c>
      <c r="DN1019" t="s">
        <v>738</v>
      </c>
    </row>
    <row r="1020" spans="1:118" x14ac:dyDescent="0.3">
      <c r="A1020" t="s">
        <v>709</v>
      </c>
      <c r="B1020" t="s">
        <v>5863</v>
      </c>
      <c r="C1020" t="s">
        <v>5864</v>
      </c>
      <c r="D1020" t="s">
        <v>121</v>
      </c>
      <c r="E1020" t="s">
        <v>122</v>
      </c>
      <c r="F1020" t="s">
        <v>123</v>
      </c>
      <c r="G1020" t="s">
        <v>3203</v>
      </c>
      <c r="H1020" t="s">
        <v>3204</v>
      </c>
      <c r="I1020">
        <v>2013</v>
      </c>
      <c r="J1020">
        <v>2013</v>
      </c>
      <c r="K1020" t="s">
        <v>3470</v>
      </c>
      <c r="L1020" t="s">
        <v>3471</v>
      </c>
      <c r="M1020">
        <v>1472</v>
      </c>
      <c r="N1020" t="s">
        <v>773</v>
      </c>
      <c r="P1020">
        <v>387398623</v>
      </c>
      <c r="Q1020" t="s">
        <v>203</v>
      </c>
      <c r="R1020" t="s">
        <v>130</v>
      </c>
      <c r="S1020" t="s">
        <v>3472</v>
      </c>
      <c r="T1020" t="s">
        <v>3473</v>
      </c>
      <c r="U1020">
        <v>59.304189999999998</v>
      </c>
      <c r="V1020">
        <v>27.984686</v>
      </c>
      <c r="W1020" t="s">
        <v>3474</v>
      </c>
      <c r="X1020" t="s">
        <v>3475</v>
      </c>
      <c r="AI1020" t="s">
        <v>795</v>
      </c>
      <c r="AJ1020" t="s">
        <v>796</v>
      </c>
      <c r="AK1020" t="s">
        <v>722</v>
      </c>
      <c r="AL1020" t="s">
        <v>3476</v>
      </c>
      <c r="AN1020">
        <v>37.5</v>
      </c>
      <c r="AO1020" t="s">
        <v>795</v>
      </c>
      <c r="AP1020" t="s">
        <v>796</v>
      </c>
      <c r="AR1020" t="s">
        <v>3477</v>
      </c>
      <c r="AS1020" t="s">
        <v>3478</v>
      </c>
      <c r="AT1020">
        <v>59.304189999999998</v>
      </c>
      <c r="AU1020">
        <v>27.984686</v>
      </c>
      <c r="AV1020" t="s">
        <v>3474</v>
      </c>
      <c r="AW1020" t="s">
        <v>3475</v>
      </c>
      <c r="AX1020" t="s">
        <v>728</v>
      </c>
      <c r="AY1020" t="s">
        <v>144</v>
      </c>
      <c r="BA1020" t="s">
        <v>145</v>
      </c>
      <c r="BB1020" t="s">
        <v>146</v>
      </c>
      <c r="BC1020" t="s">
        <v>147</v>
      </c>
      <c r="BD1020" t="s">
        <v>729</v>
      </c>
      <c r="BL1020" t="s">
        <v>6191</v>
      </c>
      <c r="BN1020" s="1">
        <v>41485.000694444447</v>
      </c>
      <c r="BR1020" t="s">
        <v>4257</v>
      </c>
      <c r="BS1020" s="1">
        <v>41485.000694444447</v>
      </c>
      <c r="BY1020" t="s">
        <v>733</v>
      </c>
      <c r="BZ1020" t="s">
        <v>734</v>
      </c>
      <c r="CB1020" t="s">
        <v>735</v>
      </c>
      <c r="CF1020" t="s">
        <v>159</v>
      </c>
      <c r="CG1020" t="s">
        <v>736</v>
      </c>
      <c r="CH1020" t="s">
        <v>737</v>
      </c>
      <c r="CI1020" t="s">
        <v>130</v>
      </c>
      <c r="CJ1020" t="s">
        <v>162</v>
      </c>
      <c r="CK1020">
        <v>0.5</v>
      </c>
      <c r="CM1020" t="s">
        <v>2016</v>
      </c>
      <c r="CN1020">
        <v>5.0000000000000001E-4</v>
      </c>
      <c r="CO1020" t="s">
        <v>163</v>
      </c>
      <c r="CZ1020" t="s">
        <v>5878</v>
      </c>
      <c r="DA1020" t="s">
        <v>5552</v>
      </c>
      <c r="DC1020" t="s">
        <v>166</v>
      </c>
      <c r="DD1020" t="s">
        <v>167</v>
      </c>
      <c r="DE1020" t="s">
        <v>168</v>
      </c>
      <c r="DN1020" t="s">
        <v>738</v>
      </c>
    </row>
    <row r="1021" spans="1:118" x14ac:dyDescent="0.3">
      <c r="A1021" t="s">
        <v>709</v>
      </c>
      <c r="B1021" t="s">
        <v>5863</v>
      </c>
      <c r="C1021" t="s">
        <v>5864</v>
      </c>
      <c r="D1021" t="s">
        <v>121</v>
      </c>
      <c r="E1021" t="s">
        <v>122</v>
      </c>
      <c r="F1021" t="s">
        <v>123</v>
      </c>
      <c r="G1021" t="s">
        <v>3203</v>
      </c>
      <c r="H1021" t="s">
        <v>3204</v>
      </c>
      <c r="I1021">
        <v>2013</v>
      </c>
      <c r="J1021">
        <v>2013</v>
      </c>
      <c r="K1021" t="s">
        <v>771</v>
      </c>
      <c r="L1021" t="s">
        <v>772</v>
      </c>
      <c r="M1021">
        <v>1472</v>
      </c>
      <c r="N1021" t="s">
        <v>773</v>
      </c>
      <c r="P1021">
        <v>-151405377</v>
      </c>
      <c r="Q1021" t="s">
        <v>203</v>
      </c>
      <c r="R1021" t="s">
        <v>130</v>
      </c>
      <c r="S1021" t="s">
        <v>774</v>
      </c>
      <c r="T1021" t="s">
        <v>775</v>
      </c>
      <c r="U1021">
        <v>59.279060000000001</v>
      </c>
      <c r="V1021">
        <v>27.961417999999998</v>
      </c>
      <c r="W1021" t="s">
        <v>776</v>
      </c>
      <c r="X1021" t="s">
        <v>777</v>
      </c>
      <c r="AI1021" t="s">
        <v>778</v>
      </c>
      <c r="AJ1021" t="s">
        <v>779</v>
      </c>
      <c r="AK1021" t="s">
        <v>722</v>
      </c>
      <c r="AL1021" t="s">
        <v>780</v>
      </c>
      <c r="AN1021">
        <v>20.5</v>
      </c>
      <c r="AO1021" t="s">
        <v>778</v>
      </c>
      <c r="AP1021" t="s">
        <v>779</v>
      </c>
      <c r="AR1021" t="s">
        <v>774</v>
      </c>
      <c r="AS1021" t="s">
        <v>775</v>
      </c>
      <c r="AT1021">
        <v>59.279060000000001</v>
      </c>
      <c r="AU1021">
        <v>27.961417999999998</v>
      </c>
      <c r="AV1021" t="s">
        <v>776</v>
      </c>
      <c r="AW1021" t="s">
        <v>777</v>
      </c>
      <c r="AX1021" t="s">
        <v>728</v>
      </c>
      <c r="AY1021" t="s">
        <v>144</v>
      </c>
      <c r="BA1021" t="s">
        <v>145</v>
      </c>
      <c r="BB1021" t="s">
        <v>146</v>
      </c>
      <c r="BC1021" t="s">
        <v>147</v>
      </c>
      <c r="BD1021" t="s">
        <v>729</v>
      </c>
      <c r="BL1021" t="s">
        <v>6192</v>
      </c>
      <c r="BN1021" s="1">
        <v>41485.000694444447</v>
      </c>
      <c r="BR1021" t="s">
        <v>4257</v>
      </c>
      <c r="BS1021" s="1">
        <v>41485.000694444447</v>
      </c>
      <c r="BY1021" t="s">
        <v>733</v>
      </c>
      <c r="BZ1021" t="s">
        <v>734</v>
      </c>
      <c r="CB1021" t="s">
        <v>735</v>
      </c>
      <c r="CF1021" t="s">
        <v>159</v>
      </c>
      <c r="CG1021" t="s">
        <v>736</v>
      </c>
      <c r="CH1021" t="s">
        <v>737</v>
      </c>
      <c r="CI1021" t="s">
        <v>130</v>
      </c>
      <c r="CJ1021" t="s">
        <v>162</v>
      </c>
      <c r="CK1021">
        <v>0.5</v>
      </c>
      <c r="CM1021" t="s">
        <v>2016</v>
      </c>
      <c r="CN1021">
        <v>5.0000000000000001E-4</v>
      </c>
      <c r="CO1021" t="s">
        <v>163</v>
      </c>
      <c r="CZ1021" t="s">
        <v>5878</v>
      </c>
      <c r="DA1021" t="s">
        <v>5552</v>
      </c>
      <c r="DC1021" t="s">
        <v>166</v>
      </c>
      <c r="DD1021" t="s">
        <v>167</v>
      </c>
      <c r="DE1021" t="s">
        <v>168</v>
      </c>
      <c r="DN1021" t="s">
        <v>738</v>
      </c>
    </row>
    <row r="1022" spans="1:118" x14ac:dyDescent="0.3">
      <c r="A1022" t="s">
        <v>709</v>
      </c>
      <c r="B1022" t="s">
        <v>5863</v>
      </c>
      <c r="C1022" t="s">
        <v>5864</v>
      </c>
      <c r="D1022" t="s">
        <v>121</v>
      </c>
      <c r="E1022" t="s">
        <v>122</v>
      </c>
      <c r="F1022" t="s">
        <v>123</v>
      </c>
      <c r="G1022" t="s">
        <v>3203</v>
      </c>
      <c r="H1022" t="s">
        <v>3204</v>
      </c>
      <c r="I1022">
        <v>2013</v>
      </c>
      <c r="J1022">
        <v>2013</v>
      </c>
      <c r="K1022" t="s">
        <v>829</v>
      </c>
      <c r="L1022" t="s">
        <v>830</v>
      </c>
      <c r="M1022">
        <v>4954</v>
      </c>
      <c r="N1022" t="s">
        <v>831</v>
      </c>
      <c r="P1022">
        <v>181917224</v>
      </c>
      <c r="Q1022" t="s">
        <v>203</v>
      </c>
      <c r="R1022" t="s">
        <v>130</v>
      </c>
      <c r="S1022" t="s">
        <v>832</v>
      </c>
      <c r="T1022" t="s">
        <v>833</v>
      </c>
      <c r="U1022">
        <v>57.601605999999997</v>
      </c>
      <c r="V1022">
        <v>27.235726</v>
      </c>
      <c r="W1022" t="s">
        <v>834</v>
      </c>
      <c r="X1022" t="s">
        <v>835</v>
      </c>
      <c r="AI1022" t="s">
        <v>836</v>
      </c>
      <c r="AJ1022" t="s">
        <v>837</v>
      </c>
      <c r="AK1022" t="s">
        <v>722</v>
      </c>
      <c r="AL1022" t="s">
        <v>838</v>
      </c>
      <c r="AN1022">
        <v>70</v>
      </c>
      <c r="AO1022" t="s">
        <v>836</v>
      </c>
      <c r="AP1022" t="s">
        <v>837</v>
      </c>
      <c r="AR1022" t="s">
        <v>6193</v>
      </c>
      <c r="AS1022" t="s">
        <v>6194</v>
      </c>
      <c r="AT1022">
        <v>57.601605999999997</v>
      </c>
      <c r="AU1022">
        <v>27.235726</v>
      </c>
      <c r="AV1022" t="s">
        <v>834</v>
      </c>
      <c r="AW1022" t="s">
        <v>6195</v>
      </c>
      <c r="AX1022" t="s">
        <v>728</v>
      </c>
      <c r="AY1022" t="s">
        <v>144</v>
      </c>
      <c r="BA1022" t="s">
        <v>145</v>
      </c>
      <c r="BB1022" t="s">
        <v>146</v>
      </c>
      <c r="BC1022" t="s">
        <v>147</v>
      </c>
      <c r="BD1022" t="s">
        <v>729</v>
      </c>
      <c r="BL1022" t="s">
        <v>6196</v>
      </c>
      <c r="BN1022" s="1">
        <v>41485.000694444447</v>
      </c>
      <c r="BR1022" t="s">
        <v>4257</v>
      </c>
      <c r="BS1022" s="1">
        <v>41485.000694444447</v>
      </c>
      <c r="BY1022" t="s">
        <v>733</v>
      </c>
      <c r="BZ1022" t="s">
        <v>734</v>
      </c>
      <c r="CB1022" t="s">
        <v>735</v>
      </c>
      <c r="CF1022" t="s">
        <v>159</v>
      </c>
      <c r="CG1022" t="s">
        <v>736</v>
      </c>
      <c r="CH1022" t="s">
        <v>737</v>
      </c>
      <c r="CI1022" t="s">
        <v>130</v>
      </c>
      <c r="CJ1022" t="s">
        <v>162</v>
      </c>
      <c r="CK1022">
        <v>0.5</v>
      </c>
      <c r="CM1022" t="s">
        <v>2016</v>
      </c>
      <c r="CN1022">
        <v>5.0000000000000001E-4</v>
      </c>
      <c r="CO1022" t="s">
        <v>163</v>
      </c>
      <c r="CZ1022" t="s">
        <v>5878</v>
      </c>
      <c r="DA1022" t="s">
        <v>5552</v>
      </c>
      <c r="DC1022" t="s">
        <v>166</v>
      </c>
      <c r="DD1022" t="s">
        <v>167</v>
      </c>
      <c r="DE1022" t="s">
        <v>168</v>
      </c>
      <c r="DN1022" t="s">
        <v>738</v>
      </c>
    </row>
    <row r="1023" spans="1:118" x14ac:dyDescent="0.3">
      <c r="A1023" t="s">
        <v>2377</v>
      </c>
      <c r="B1023" t="s">
        <v>5879</v>
      </c>
      <c r="C1023" t="s">
        <v>5880</v>
      </c>
      <c r="D1023" t="s">
        <v>1983</v>
      </c>
      <c r="F1023" t="s">
        <v>2380</v>
      </c>
      <c r="G1023" t="s">
        <v>124</v>
      </c>
      <c r="I1023">
        <v>2013</v>
      </c>
      <c r="J1023">
        <v>2013</v>
      </c>
      <c r="K1023" t="s">
        <v>5133</v>
      </c>
      <c r="L1023" t="s">
        <v>5134</v>
      </c>
      <c r="M1023">
        <v>3377</v>
      </c>
      <c r="N1023" t="s">
        <v>953</v>
      </c>
      <c r="P1023">
        <v>1959957204</v>
      </c>
      <c r="Q1023" t="s">
        <v>203</v>
      </c>
      <c r="R1023" t="s">
        <v>130</v>
      </c>
      <c r="S1023" t="s">
        <v>5135</v>
      </c>
      <c r="T1023" t="s">
        <v>5136</v>
      </c>
      <c r="U1023">
        <v>59.229391999999997</v>
      </c>
      <c r="V1023">
        <v>27.571252000000001</v>
      </c>
      <c r="W1023" t="s">
        <v>5137</v>
      </c>
      <c r="X1023" t="s">
        <v>5138</v>
      </c>
      <c r="AI1023" t="s">
        <v>3987</v>
      </c>
      <c r="AJ1023" t="s">
        <v>3988</v>
      </c>
      <c r="AK1023" t="s">
        <v>722</v>
      </c>
      <c r="AL1023" t="s">
        <v>5139</v>
      </c>
      <c r="AN1023">
        <v>20</v>
      </c>
      <c r="AO1023" t="s">
        <v>3987</v>
      </c>
      <c r="AP1023" t="s">
        <v>3988</v>
      </c>
      <c r="AR1023" t="s">
        <v>5115</v>
      </c>
      <c r="AS1023" t="s">
        <v>5140</v>
      </c>
      <c r="AT1023">
        <v>59.229419999999998</v>
      </c>
      <c r="AU1023">
        <v>27.571349999999999</v>
      </c>
      <c r="AV1023" t="s">
        <v>5141</v>
      </c>
      <c r="AW1023" t="s">
        <v>5142</v>
      </c>
      <c r="AX1023" t="s">
        <v>728</v>
      </c>
      <c r="AY1023" t="s">
        <v>144</v>
      </c>
      <c r="BA1023" t="s">
        <v>145</v>
      </c>
      <c r="BB1023" t="s">
        <v>146</v>
      </c>
      <c r="BC1023" t="s">
        <v>147</v>
      </c>
      <c r="BD1023" t="s">
        <v>729</v>
      </c>
      <c r="BL1023" t="s">
        <v>6197</v>
      </c>
      <c r="BM1023" t="s">
        <v>5882</v>
      </c>
      <c r="BN1023" s="1">
        <v>41485</v>
      </c>
      <c r="BP1023" t="s">
        <v>5472</v>
      </c>
      <c r="BR1023" t="s">
        <v>152</v>
      </c>
      <c r="BS1023" s="1">
        <v>41485</v>
      </c>
      <c r="BW1023">
        <v>20</v>
      </c>
      <c r="BY1023" t="s">
        <v>733</v>
      </c>
      <c r="BZ1023" t="s">
        <v>734</v>
      </c>
      <c r="CB1023" t="s">
        <v>735</v>
      </c>
      <c r="CF1023" t="s">
        <v>159</v>
      </c>
      <c r="CG1023" t="s">
        <v>736</v>
      </c>
      <c r="CH1023" t="s">
        <v>737</v>
      </c>
      <c r="CI1023" t="s">
        <v>130</v>
      </c>
      <c r="CJ1023" t="s">
        <v>162</v>
      </c>
      <c r="CK1023">
        <v>0.5</v>
      </c>
      <c r="CM1023" t="s">
        <v>2016</v>
      </c>
      <c r="CN1023">
        <v>5.0000000000000001E-4</v>
      </c>
      <c r="CO1023" t="s">
        <v>163</v>
      </c>
      <c r="CZ1023" t="s">
        <v>5878</v>
      </c>
      <c r="DA1023" t="s">
        <v>5552</v>
      </c>
      <c r="DC1023" t="s">
        <v>166</v>
      </c>
      <c r="DD1023" t="s">
        <v>167</v>
      </c>
      <c r="DE1023" t="s">
        <v>168</v>
      </c>
      <c r="DN1023" t="s">
        <v>738</v>
      </c>
    </row>
    <row r="1024" spans="1:118" x14ac:dyDescent="0.3">
      <c r="A1024" t="s">
        <v>2377</v>
      </c>
      <c r="B1024" t="s">
        <v>5879</v>
      </c>
      <c r="C1024" t="s">
        <v>5880</v>
      </c>
      <c r="D1024" t="s">
        <v>1983</v>
      </c>
      <c r="F1024" t="s">
        <v>2380</v>
      </c>
      <c r="G1024" t="s">
        <v>124</v>
      </c>
      <c r="I1024">
        <v>2013</v>
      </c>
      <c r="J1024">
        <v>2013</v>
      </c>
      <c r="K1024" t="s">
        <v>6181</v>
      </c>
      <c r="L1024" t="s">
        <v>6182</v>
      </c>
      <c r="M1024">
        <v>6659</v>
      </c>
      <c r="N1024" t="s">
        <v>5397</v>
      </c>
      <c r="P1024">
        <v>529161192</v>
      </c>
      <c r="Q1024" t="s">
        <v>203</v>
      </c>
      <c r="R1024" t="s">
        <v>130</v>
      </c>
      <c r="S1024" t="s">
        <v>6183</v>
      </c>
      <c r="T1024" t="s">
        <v>6184</v>
      </c>
      <c r="U1024">
        <v>58.045870000000001</v>
      </c>
      <c r="V1024">
        <v>26.460661999999999</v>
      </c>
      <c r="W1024" t="s">
        <v>6185</v>
      </c>
      <c r="X1024" t="s">
        <v>6186</v>
      </c>
      <c r="AI1024" t="s">
        <v>5402</v>
      </c>
      <c r="AJ1024" t="s">
        <v>5403</v>
      </c>
      <c r="AK1024" t="s">
        <v>722</v>
      </c>
      <c r="AL1024" t="s">
        <v>6187</v>
      </c>
      <c r="AN1024">
        <v>81</v>
      </c>
      <c r="AO1024" t="s">
        <v>5402</v>
      </c>
      <c r="AP1024" t="s">
        <v>5403</v>
      </c>
      <c r="AR1024" t="s">
        <v>6188</v>
      </c>
      <c r="AS1024" t="s">
        <v>6189</v>
      </c>
      <c r="AT1024">
        <v>58.045870000000001</v>
      </c>
      <c r="AU1024">
        <v>26.460661999999999</v>
      </c>
      <c r="AV1024" t="s">
        <v>6185</v>
      </c>
      <c r="AW1024" t="s">
        <v>6186</v>
      </c>
      <c r="AX1024" t="s">
        <v>728</v>
      </c>
      <c r="AY1024" t="s">
        <v>144</v>
      </c>
      <c r="BA1024" t="s">
        <v>145</v>
      </c>
      <c r="BB1024" t="s">
        <v>146</v>
      </c>
      <c r="BC1024" t="s">
        <v>147</v>
      </c>
      <c r="BD1024" t="s">
        <v>729</v>
      </c>
      <c r="BL1024" t="s">
        <v>6198</v>
      </c>
      <c r="BM1024" t="s">
        <v>5882</v>
      </c>
      <c r="BN1024" s="1">
        <v>41485</v>
      </c>
      <c r="BP1024" t="s">
        <v>5472</v>
      </c>
      <c r="BR1024" t="s">
        <v>152</v>
      </c>
      <c r="BS1024" s="1">
        <v>41485</v>
      </c>
      <c r="BW1024">
        <v>81</v>
      </c>
      <c r="BY1024" t="s">
        <v>733</v>
      </c>
      <c r="BZ1024" t="s">
        <v>734</v>
      </c>
      <c r="CB1024" t="s">
        <v>735</v>
      </c>
      <c r="CF1024" t="s">
        <v>159</v>
      </c>
      <c r="CG1024" t="s">
        <v>736</v>
      </c>
      <c r="CH1024" t="s">
        <v>737</v>
      </c>
      <c r="CI1024" t="s">
        <v>130</v>
      </c>
      <c r="CJ1024" t="s">
        <v>162</v>
      </c>
      <c r="CK1024">
        <v>0.5</v>
      </c>
      <c r="CM1024" t="s">
        <v>2016</v>
      </c>
      <c r="CN1024">
        <v>5.0000000000000001E-4</v>
      </c>
      <c r="CO1024" t="s">
        <v>163</v>
      </c>
      <c r="CZ1024" t="s">
        <v>5878</v>
      </c>
      <c r="DA1024" t="s">
        <v>5552</v>
      </c>
      <c r="DC1024" t="s">
        <v>166</v>
      </c>
      <c r="DD1024" t="s">
        <v>167</v>
      </c>
      <c r="DE1024" t="s">
        <v>168</v>
      </c>
      <c r="DN1024" t="s">
        <v>738</v>
      </c>
    </row>
    <row r="1025" spans="1:118" x14ac:dyDescent="0.3">
      <c r="A1025" t="s">
        <v>2377</v>
      </c>
      <c r="B1025" t="s">
        <v>5879</v>
      </c>
      <c r="C1025" t="s">
        <v>5880</v>
      </c>
      <c r="D1025" t="s">
        <v>1983</v>
      </c>
      <c r="F1025" t="s">
        <v>2380</v>
      </c>
      <c r="G1025" t="s">
        <v>124</v>
      </c>
      <c r="I1025">
        <v>2013</v>
      </c>
      <c r="J1025">
        <v>2013</v>
      </c>
      <c r="K1025" t="s">
        <v>1283</v>
      </c>
      <c r="L1025" t="s">
        <v>1284</v>
      </c>
      <c r="M1025">
        <v>8833</v>
      </c>
      <c r="N1025" t="s">
        <v>1285</v>
      </c>
      <c r="P1025">
        <v>-12091841</v>
      </c>
      <c r="Q1025" t="s">
        <v>203</v>
      </c>
      <c r="R1025" t="s">
        <v>130</v>
      </c>
      <c r="S1025" t="s">
        <v>1286</v>
      </c>
      <c r="T1025" t="s">
        <v>1287</v>
      </c>
      <c r="U1025">
        <v>57.859437999999997</v>
      </c>
      <c r="V1025">
        <v>26.936371000000001</v>
      </c>
      <c r="W1025" t="s">
        <v>1288</v>
      </c>
      <c r="X1025" t="s">
        <v>1289</v>
      </c>
      <c r="AI1025" t="s">
        <v>1290</v>
      </c>
      <c r="AJ1025" t="s">
        <v>1291</v>
      </c>
      <c r="AK1025" t="s">
        <v>722</v>
      </c>
      <c r="AL1025" t="s">
        <v>1292</v>
      </c>
      <c r="AN1025">
        <v>141.86000000000001</v>
      </c>
      <c r="AO1025" t="s">
        <v>1290</v>
      </c>
      <c r="AP1025" t="s">
        <v>1291</v>
      </c>
      <c r="AR1025" t="s">
        <v>1293</v>
      </c>
      <c r="AS1025" t="s">
        <v>1294</v>
      </c>
      <c r="AT1025">
        <v>57.859408000000002</v>
      </c>
      <c r="AU1025">
        <v>26.936374000000001</v>
      </c>
      <c r="AV1025" t="s">
        <v>1295</v>
      </c>
      <c r="AW1025" t="s">
        <v>1296</v>
      </c>
      <c r="AX1025" t="s">
        <v>728</v>
      </c>
      <c r="AY1025" t="s">
        <v>144</v>
      </c>
      <c r="BA1025" t="s">
        <v>145</v>
      </c>
      <c r="BB1025" t="s">
        <v>146</v>
      </c>
      <c r="BC1025" t="s">
        <v>147</v>
      </c>
      <c r="BD1025" t="s">
        <v>729</v>
      </c>
      <c r="BL1025" t="s">
        <v>6199</v>
      </c>
      <c r="BM1025" t="s">
        <v>5882</v>
      </c>
      <c r="BN1025" s="1">
        <v>41485</v>
      </c>
      <c r="BP1025" t="s">
        <v>5472</v>
      </c>
      <c r="BR1025" t="s">
        <v>152</v>
      </c>
      <c r="BS1025" s="1">
        <v>41485</v>
      </c>
      <c r="BW1025">
        <v>150</v>
      </c>
      <c r="BY1025" t="s">
        <v>733</v>
      </c>
      <c r="BZ1025" t="s">
        <v>734</v>
      </c>
      <c r="CB1025" t="s">
        <v>735</v>
      </c>
      <c r="CF1025" t="s">
        <v>159</v>
      </c>
      <c r="CG1025" t="s">
        <v>736</v>
      </c>
      <c r="CH1025" t="s">
        <v>737</v>
      </c>
      <c r="CI1025" t="s">
        <v>130</v>
      </c>
      <c r="CJ1025" t="s">
        <v>162</v>
      </c>
      <c r="CK1025">
        <v>0.5</v>
      </c>
      <c r="CM1025" t="s">
        <v>2016</v>
      </c>
      <c r="CN1025">
        <v>5.0000000000000001E-4</v>
      </c>
      <c r="CO1025" t="s">
        <v>163</v>
      </c>
      <c r="CZ1025" t="s">
        <v>5878</v>
      </c>
      <c r="DA1025" t="s">
        <v>5552</v>
      </c>
      <c r="DC1025" t="s">
        <v>166</v>
      </c>
      <c r="DD1025" t="s">
        <v>167</v>
      </c>
      <c r="DE1025" t="s">
        <v>168</v>
      </c>
      <c r="DN1025" t="s">
        <v>738</v>
      </c>
    </row>
    <row r="1026" spans="1:118" x14ac:dyDescent="0.3">
      <c r="A1026" t="s">
        <v>2377</v>
      </c>
      <c r="B1026" t="s">
        <v>5879</v>
      </c>
      <c r="C1026" t="s">
        <v>5880</v>
      </c>
      <c r="D1026" t="s">
        <v>1983</v>
      </c>
      <c r="F1026" t="s">
        <v>2380</v>
      </c>
      <c r="G1026" t="s">
        <v>124</v>
      </c>
      <c r="I1026">
        <v>2013</v>
      </c>
      <c r="J1026">
        <v>2013</v>
      </c>
      <c r="K1026" t="s">
        <v>4371</v>
      </c>
      <c r="L1026" t="s">
        <v>4372</v>
      </c>
      <c r="M1026">
        <v>176</v>
      </c>
      <c r="N1026" t="s">
        <v>1010</v>
      </c>
      <c r="P1026">
        <v>1303989604</v>
      </c>
      <c r="Q1026" t="s">
        <v>203</v>
      </c>
      <c r="R1026" t="s">
        <v>130</v>
      </c>
      <c r="S1026" t="s">
        <v>4373</v>
      </c>
      <c r="T1026" t="s">
        <v>4374</v>
      </c>
      <c r="U1026">
        <v>59.440399999999997</v>
      </c>
      <c r="V1026">
        <v>24.587817999999999</v>
      </c>
      <c r="W1026" t="s">
        <v>4375</v>
      </c>
      <c r="X1026" t="s">
        <v>4376</v>
      </c>
      <c r="AI1026" t="s">
        <v>1015</v>
      </c>
      <c r="AJ1026" t="s">
        <v>1016</v>
      </c>
      <c r="AK1026" t="s">
        <v>722</v>
      </c>
      <c r="AL1026" t="s">
        <v>4377</v>
      </c>
      <c r="AN1026">
        <v>35.299999999999997</v>
      </c>
      <c r="AO1026" t="s">
        <v>1015</v>
      </c>
      <c r="AP1026" t="s">
        <v>1016</v>
      </c>
      <c r="AR1026" t="s">
        <v>6200</v>
      </c>
      <c r="AS1026" t="s">
        <v>6201</v>
      </c>
      <c r="AT1026">
        <v>59.440356000000001</v>
      </c>
      <c r="AU1026">
        <v>24.585756</v>
      </c>
      <c r="AV1026" t="s">
        <v>6202</v>
      </c>
      <c r="AW1026" t="s">
        <v>6203</v>
      </c>
      <c r="AX1026" t="s">
        <v>728</v>
      </c>
      <c r="AY1026" t="s">
        <v>144</v>
      </c>
      <c r="BA1026" t="s">
        <v>145</v>
      </c>
      <c r="BB1026" t="s">
        <v>146</v>
      </c>
      <c r="BC1026" t="s">
        <v>147</v>
      </c>
      <c r="BD1026" t="s">
        <v>729</v>
      </c>
      <c r="BL1026" t="s">
        <v>6204</v>
      </c>
      <c r="BM1026" t="s">
        <v>5882</v>
      </c>
      <c r="BN1026" s="1">
        <v>41485</v>
      </c>
      <c r="BP1026" t="s">
        <v>5472</v>
      </c>
      <c r="BR1026" t="s">
        <v>152</v>
      </c>
      <c r="BS1026" s="1">
        <v>41485</v>
      </c>
      <c r="BW1026">
        <v>35.299999999999997</v>
      </c>
      <c r="BY1026" t="s">
        <v>733</v>
      </c>
      <c r="BZ1026" t="s">
        <v>734</v>
      </c>
      <c r="CB1026" t="s">
        <v>735</v>
      </c>
      <c r="CF1026" t="s">
        <v>159</v>
      </c>
      <c r="CG1026" t="s">
        <v>736</v>
      </c>
      <c r="CH1026" t="s">
        <v>737</v>
      </c>
      <c r="CI1026" t="s">
        <v>130</v>
      </c>
      <c r="CJ1026" t="s">
        <v>162</v>
      </c>
      <c r="CK1026">
        <v>0.5</v>
      </c>
      <c r="CM1026" t="s">
        <v>2016</v>
      </c>
      <c r="CN1026">
        <v>5.0000000000000001E-4</v>
      </c>
      <c r="CO1026" t="s">
        <v>163</v>
      </c>
      <c r="CZ1026" t="s">
        <v>5878</v>
      </c>
      <c r="DA1026" t="s">
        <v>5552</v>
      </c>
      <c r="DC1026" t="s">
        <v>166</v>
      </c>
      <c r="DD1026" t="s">
        <v>167</v>
      </c>
      <c r="DE1026" t="s">
        <v>168</v>
      </c>
      <c r="DN1026" t="s">
        <v>738</v>
      </c>
    </row>
    <row r="1027" spans="1:118" x14ac:dyDescent="0.3">
      <c r="A1027" t="s">
        <v>2377</v>
      </c>
      <c r="B1027" t="s">
        <v>5879</v>
      </c>
      <c r="C1027" t="s">
        <v>5880</v>
      </c>
      <c r="D1027" t="s">
        <v>1983</v>
      </c>
      <c r="F1027" t="s">
        <v>2380</v>
      </c>
      <c r="G1027" t="s">
        <v>124</v>
      </c>
      <c r="I1027">
        <v>2013</v>
      </c>
      <c r="J1027">
        <v>2013</v>
      </c>
      <c r="K1027" t="s">
        <v>829</v>
      </c>
      <c r="L1027" t="s">
        <v>830</v>
      </c>
      <c r="M1027">
        <v>4954</v>
      </c>
      <c r="N1027" t="s">
        <v>831</v>
      </c>
      <c r="P1027">
        <v>181917224</v>
      </c>
      <c r="Q1027" t="s">
        <v>203</v>
      </c>
      <c r="R1027" t="s">
        <v>130</v>
      </c>
      <c r="S1027" t="s">
        <v>832</v>
      </c>
      <c r="T1027" t="s">
        <v>833</v>
      </c>
      <c r="U1027">
        <v>57.601605999999997</v>
      </c>
      <c r="V1027">
        <v>27.235726</v>
      </c>
      <c r="W1027" t="s">
        <v>834</v>
      </c>
      <c r="X1027" t="s">
        <v>835</v>
      </c>
      <c r="AI1027" t="s">
        <v>836</v>
      </c>
      <c r="AJ1027" t="s">
        <v>837</v>
      </c>
      <c r="AK1027" t="s">
        <v>722</v>
      </c>
      <c r="AL1027" t="s">
        <v>838</v>
      </c>
      <c r="AN1027">
        <v>70</v>
      </c>
      <c r="AO1027" t="s">
        <v>836</v>
      </c>
      <c r="AP1027" t="s">
        <v>837</v>
      </c>
      <c r="AR1027" t="s">
        <v>839</v>
      </c>
      <c r="AS1027" t="s">
        <v>840</v>
      </c>
      <c r="AT1027">
        <v>57.601627999999998</v>
      </c>
      <c r="AU1027">
        <v>27.235673999999999</v>
      </c>
      <c r="AV1027" t="s">
        <v>841</v>
      </c>
      <c r="AW1027" t="s">
        <v>842</v>
      </c>
      <c r="AX1027" t="s">
        <v>728</v>
      </c>
      <c r="AY1027" t="s">
        <v>144</v>
      </c>
      <c r="BA1027" t="s">
        <v>145</v>
      </c>
      <c r="BB1027" t="s">
        <v>146</v>
      </c>
      <c r="BC1027" t="s">
        <v>147</v>
      </c>
      <c r="BD1027" t="s">
        <v>729</v>
      </c>
      <c r="BL1027" t="s">
        <v>6205</v>
      </c>
      <c r="BM1027" t="s">
        <v>5882</v>
      </c>
      <c r="BN1027" s="1">
        <v>41485</v>
      </c>
      <c r="BP1027" t="s">
        <v>5472</v>
      </c>
      <c r="BR1027" t="s">
        <v>152</v>
      </c>
      <c r="BS1027" s="1">
        <v>41485</v>
      </c>
      <c r="BW1027">
        <v>70</v>
      </c>
      <c r="BY1027" t="s">
        <v>733</v>
      </c>
      <c r="BZ1027" t="s">
        <v>734</v>
      </c>
      <c r="CB1027" t="s">
        <v>735</v>
      </c>
      <c r="CF1027" t="s">
        <v>159</v>
      </c>
      <c r="CG1027" t="s">
        <v>736</v>
      </c>
      <c r="CH1027" t="s">
        <v>737</v>
      </c>
      <c r="CI1027" t="s">
        <v>130</v>
      </c>
      <c r="CJ1027" t="s">
        <v>162</v>
      </c>
      <c r="CK1027">
        <v>0.5</v>
      </c>
      <c r="CM1027" t="s">
        <v>2016</v>
      </c>
      <c r="CN1027">
        <v>5.0000000000000001E-4</v>
      </c>
      <c r="CO1027" t="s">
        <v>163</v>
      </c>
      <c r="CZ1027" t="s">
        <v>5878</v>
      </c>
      <c r="DA1027" t="s">
        <v>5552</v>
      </c>
      <c r="DC1027" t="s">
        <v>166</v>
      </c>
      <c r="DD1027" t="s">
        <v>167</v>
      </c>
      <c r="DE1027" t="s">
        <v>168</v>
      </c>
      <c r="DN1027" t="s">
        <v>738</v>
      </c>
    </row>
    <row r="1028" spans="1:118" x14ac:dyDescent="0.3">
      <c r="A1028" t="s">
        <v>2377</v>
      </c>
      <c r="B1028" t="s">
        <v>5879</v>
      </c>
      <c r="C1028" t="s">
        <v>5880</v>
      </c>
      <c r="D1028" t="s">
        <v>1983</v>
      </c>
      <c r="F1028" t="s">
        <v>2380</v>
      </c>
      <c r="G1028" t="s">
        <v>124</v>
      </c>
      <c r="I1028">
        <v>2013</v>
      </c>
      <c r="J1028">
        <v>2013</v>
      </c>
      <c r="K1028" t="s">
        <v>757</v>
      </c>
      <c r="L1028" t="s">
        <v>758</v>
      </c>
      <c r="M1028">
        <v>8151</v>
      </c>
      <c r="N1028" t="s">
        <v>759</v>
      </c>
      <c r="P1028">
        <v>580715717</v>
      </c>
      <c r="Q1028" t="s">
        <v>203</v>
      </c>
      <c r="R1028" t="s">
        <v>130</v>
      </c>
      <c r="S1028" t="s">
        <v>760</v>
      </c>
      <c r="T1028" t="s">
        <v>761</v>
      </c>
      <c r="U1028">
        <v>58.389164000000001</v>
      </c>
      <c r="V1028">
        <v>26.725849</v>
      </c>
      <c r="W1028" t="s">
        <v>762</v>
      </c>
      <c r="X1028" t="s">
        <v>763</v>
      </c>
      <c r="AI1028" t="s">
        <v>764</v>
      </c>
      <c r="AJ1028" t="s">
        <v>765</v>
      </c>
      <c r="AK1028" t="s">
        <v>722</v>
      </c>
      <c r="AL1028" t="s">
        <v>766</v>
      </c>
      <c r="AN1028">
        <v>32.630000000000003</v>
      </c>
      <c r="AO1028" t="s">
        <v>764</v>
      </c>
      <c r="AP1028" t="s">
        <v>765</v>
      </c>
      <c r="AR1028" t="s">
        <v>767</v>
      </c>
      <c r="AS1028" t="s">
        <v>768</v>
      </c>
      <c r="AT1028">
        <v>58.389164000000001</v>
      </c>
      <c r="AU1028">
        <v>26.725849</v>
      </c>
      <c r="AV1028" t="s">
        <v>762</v>
      </c>
      <c r="AW1028" t="s">
        <v>763</v>
      </c>
      <c r="AX1028" t="s">
        <v>728</v>
      </c>
      <c r="AY1028" t="s">
        <v>144</v>
      </c>
      <c r="BA1028" t="s">
        <v>145</v>
      </c>
      <c r="BB1028" t="s">
        <v>146</v>
      </c>
      <c r="BC1028" t="s">
        <v>147</v>
      </c>
      <c r="BD1028" t="s">
        <v>729</v>
      </c>
      <c r="BL1028" t="s">
        <v>6206</v>
      </c>
      <c r="BM1028" t="s">
        <v>5882</v>
      </c>
      <c r="BN1028" s="1">
        <v>41485</v>
      </c>
      <c r="BP1028" t="s">
        <v>5472</v>
      </c>
      <c r="BR1028" t="s">
        <v>152</v>
      </c>
      <c r="BS1028" s="1">
        <v>41485</v>
      </c>
      <c r="BW1028">
        <v>32.630000000000003</v>
      </c>
      <c r="BY1028" t="s">
        <v>733</v>
      </c>
      <c r="BZ1028" t="s">
        <v>734</v>
      </c>
      <c r="CB1028" t="s">
        <v>735</v>
      </c>
      <c r="CF1028" t="s">
        <v>159</v>
      </c>
      <c r="CG1028" t="s">
        <v>736</v>
      </c>
      <c r="CH1028" t="s">
        <v>737</v>
      </c>
      <c r="CI1028" t="s">
        <v>130</v>
      </c>
      <c r="CJ1028" t="s">
        <v>162</v>
      </c>
      <c r="CK1028">
        <v>0.5</v>
      </c>
      <c r="CM1028" t="s">
        <v>2016</v>
      </c>
      <c r="CN1028">
        <v>5.0000000000000001E-4</v>
      </c>
      <c r="CO1028" t="s">
        <v>163</v>
      </c>
      <c r="CZ1028" t="s">
        <v>5878</v>
      </c>
      <c r="DA1028" t="s">
        <v>5552</v>
      </c>
      <c r="DC1028" t="s">
        <v>166</v>
      </c>
      <c r="DD1028" t="s">
        <v>167</v>
      </c>
      <c r="DE1028" t="s">
        <v>168</v>
      </c>
      <c r="DN1028" t="s">
        <v>738</v>
      </c>
    </row>
    <row r="1029" spans="1:118" x14ac:dyDescent="0.3">
      <c r="A1029" t="s">
        <v>2377</v>
      </c>
      <c r="B1029" t="s">
        <v>5879</v>
      </c>
      <c r="C1029" t="s">
        <v>5880</v>
      </c>
      <c r="D1029" t="s">
        <v>1983</v>
      </c>
      <c r="F1029" t="s">
        <v>2380</v>
      </c>
      <c r="G1029" t="s">
        <v>124</v>
      </c>
      <c r="I1029">
        <v>2013</v>
      </c>
      <c r="J1029">
        <v>2013</v>
      </c>
      <c r="K1029" t="s">
        <v>4446</v>
      </c>
      <c r="L1029" t="s">
        <v>4447</v>
      </c>
      <c r="M1029">
        <v>6163</v>
      </c>
      <c r="N1029" t="s">
        <v>4448</v>
      </c>
      <c r="P1029">
        <v>522460534</v>
      </c>
      <c r="Q1029" t="s">
        <v>203</v>
      </c>
      <c r="R1029" t="s">
        <v>130</v>
      </c>
      <c r="S1029" t="s">
        <v>4449</v>
      </c>
      <c r="T1029" t="s">
        <v>4450</v>
      </c>
      <c r="U1029">
        <v>58.010230999999997</v>
      </c>
      <c r="V1029">
        <v>26.782250000000001</v>
      </c>
      <c r="W1029" t="s">
        <v>4451</v>
      </c>
      <c r="X1029" t="s">
        <v>4452</v>
      </c>
      <c r="AI1029" t="s">
        <v>4453</v>
      </c>
      <c r="AJ1029" t="s">
        <v>4454</v>
      </c>
      <c r="AK1029" t="s">
        <v>722</v>
      </c>
      <c r="AL1029" t="s">
        <v>4455</v>
      </c>
      <c r="AN1029">
        <v>70</v>
      </c>
      <c r="AO1029" t="s">
        <v>1311</v>
      </c>
      <c r="AP1029" t="s">
        <v>1291</v>
      </c>
      <c r="AR1029" t="s">
        <v>4456</v>
      </c>
      <c r="AS1029" t="s">
        <v>4457</v>
      </c>
      <c r="AT1029">
        <v>58.010230999999997</v>
      </c>
      <c r="AU1029">
        <v>26.782250000000001</v>
      </c>
      <c r="AV1029" t="s">
        <v>4451</v>
      </c>
      <c r="AW1029" t="s">
        <v>4452</v>
      </c>
      <c r="AX1029" t="s">
        <v>728</v>
      </c>
      <c r="AY1029" t="s">
        <v>144</v>
      </c>
      <c r="BA1029" t="s">
        <v>145</v>
      </c>
      <c r="BB1029" t="s">
        <v>146</v>
      </c>
      <c r="BC1029" t="s">
        <v>147</v>
      </c>
      <c r="BD1029" t="s">
        <v>729</v>
      </c>
      <c r="BL1029" t="s">
        <v>6207</v>
      </c>
      <c r="BM1029" t="s">
        <v>5882</v>
      </c>
      <c r="BN1029" s="1">
        <v>41485</v>
      </c>
      <c r="BP1029" t="s">
        <v>5472</v>
      </c>
      <c r="BR1029" t="s">
        <v>152</v>
      </c>
      <c r="BS1029" s="1">
        <v>41485</v>
      </c>
      <c r="BW1029">
        <v>70</v>
      </c>
      <c r="BY1029" t="s">
        <v>733</v>
      </c>
      <c r="BZ1029" t="s">
        <v>734</v>
      </c>
      <c r="CB1029" t="s">
        <v>735</v>
      </c>
      <c r="CF1029" t="s">
        <v>159</v>
      </c>
      <c r="CG1029" t="s">
        <v>736</v>
      </c>
      <c r="CH1029" t="s">
        <v>737</v>
      </c>
      <c r="CI1029" t="s">
        <v>130</v>
      </c>
      <c r="CJ1029" t="s">
        <v>162</v>
      </c>
      <c r="CK1029">
        <v>0.5</v>
      </c>
      <c r="CM1029" t="s">
        <v>2016</v>
      </c>
      <c r="CN1029">
        <v>5.0000000000000001E-4</v>
      </c>
      <c r="CO1029" t="s">
        <v>163</v>
      </c>
      <c r="CZ1029" t="s">
        <v>5878</v>
      </c>
      <c r="DA1029" t="s">
        <v>5552</v>
      </c>
      <c r="DC1029" t="s">
        <v>166</v>
      </c>
      <c r="DD1029" t="s">
        <v>167</v>
      </c>
      <c r="DE1029" t="s">
        <v>168</v>
      </c>
      <c r="DN1029" t="s">
        <v>738</v>
      </c>
    </row>
    <row r="1030" spans="1:118" x14ac:dyDescent="0.3">
      <c r="A1030" t="s">
        <v>2377</v>
      </c>
      <c r="B1030" t="s">
        <v>5879</v>
      </c>
      <c r="C1030" t="s">
        <v>5880</v>
      </c>
      <c r="D1030" t="s">
        <v>1983</v>
      </c>
      <c r="F1030" t="s">
        <v>2380</v>
      </c>
      <c r="G1030" t="s">
        <v>124</v>
      </c>
      <c r="I1030">
        <v>2013</v>
      </c>
      <c r="J1030">
        <v>2013</v>
      </c>
      <c r="K1030" t="s">
        <v>1301</v>
      </c>
      <c r="L1030" t="s">
        <v>1302</v>
      </c>
      <c r="M1030">
        <v>8614</v>
      </c>
      <c r="N1030" t="s">
        <v>1303</v>
      </c>
      <c r="P1030">
        <v>2005251000</v>
      </c>
      <c r="Q1030" t="s">
        <v>203</v>
      </c>
      <c r="R1030" t="s">
        <v>130</v>
      </c>
      <c r="S1030" t="s">
        <v>1304</v>
      </c>
      <c r="T1030" t="s">
        <v>1305</v>
      </c>
      <c r="U1030">
        <v>58.205933999999999</v>
      </c>
      <c r="V1030">
        <v>26.422090000000001</v>
      </c>
      <c r="W1030" t="s">
        <v>1306</v>
      </c>
      <c r="X1030" t="s">
        <v>1307</v>
      </c>
      <c r="AI1030" t="s">
        <v>1308</v>
      </c>
      <c r="AJ1030" t="s">
        <v>1309</v>
      </c>
      <c r="AK1030" t="s">
        <v>722</v>
      </c>
      <c r="AL1030" t="s">
        <v>1310</v>
      </c>
      <c r="AN1030">
        <v>75</v>
      </c>
      <c r="AO1030" t="s">
        <v>1311</v>
      </c>
      <c r="AP1030" t="s">
        <v>1291</v>
      </c>
      <c r="AR1030" t="s">
        <v>1312</v>
      </c>
      <c r="AS1030" t="s">
        <v>1313</v>
      </c>
      <c r="AT1030">
        <v>58.206242000000003</v>
      </c>
      <c r="AU1030">
        <v>26.423881999999999</v>
      </c>
      <c r="AV1030" t="s">
        <v>1314</v>
      </c>
      <c r="AW1030" t="s">
        <v>1315</v>
      </c>
      <c r="AX1030" t="s">
        <v>728</v>
      </c>
      <c r="AY1030" t="s">
        <v>144</v>
      </c>
      <c r="BA1030" t="s">
        <v>145</v>
      </c>
      <c r="BB1030" t="s">
        <v>146</v>
      </c>
      <c r="BC1030" t="s">
        <v>147</v>
      </c>
      <c r="BD1030" t="s">
        <v>729</v>
      </c>
      <c r="BL1030" t="s">
        <v>6208</v>
      </c>
      <c r="BM1030" t="s">
        <v>5882</v>
      </c>
      <c r="BN1030" s="1">
        <v>41485</v>
      </c>
      <c r="BP1030" t="s">
        <v>5472</v>
      </c>
      <c r="BR1030" t="s">
        <v>152</v>
      </c>
      <c r="BS1030" s="1">
        <v>41485</v>
      </c>
      <c r="BW1030">
        <v>75</v>
      </c>
      <c r="BY1030" t="s">
        <v>733</v>
      </c>
      <c r="BZ1030" t="s">
        <v>734</v>
      </c>
      <c r="CB1030" t="s">
        <v>735</v>
      </c>
      <c r="CF1030" t="s">
        <v>159</v>
      </c>
      <c r="CG1030" t="s">
        <v>736</v>
      </c>
      <c r="CH1030" t="s">
        <v>737</v>
      </c>
      <c r="CI1030" t="s">
        <v>130</v>
      </c>
      <c r="CJ1030" t="s">
        <v>162</v>
      </c>
      <c r="CK1030">
        <v>0.5</v>
      </c>
      <c r="CM1030" t="s">
        <v>2016</v>
      </c>
      <c r="CN1030">
        <v>5.0000000000000001E-4</v>
      </c>
      <c r="CO1030" t="s">
        <v>163</v>
      </c>
      <c r="CZ1030" t="s">
        <v>5878</v>
      </c>
      <c r="DA1030" t="s">
        <v>5552</v>
      </c>
      <c r="DC1030" t="s">
        <v>166</v>
      </c>
      <c r="DD1030" t="s">
        <v>167</v>
      </c>
      <c r="DE1030" t="s">
        <v>168</v>
      </c>
      <c r="DN1030" t="s">
        <v>738</v>
      </c>
    </row>
    <row r="1031" spans="1:118" x14ac:dyDescent="0.3">
      <c r="A1031" t="s">
        <v>2377</v>
      </c>
      <c r="B1031" t="s">
        <v>5879</v>
      </c>
      <c r="C1031" t="s">
        <v>5880</v>
      </c>
      <c r="D1031" t="s">
        <v>1983</v>
      </c>
      <c r="F1031" t="s">
        <v>2380</v>
      </c>
      <c r="G1031" t="s">
        <v>124</v>
      </c>
      <c r="I1031">
        <v>2013</v>
      </c>
      <c r="J1031">
        <v>2013</v>
      </c>
      <c r="K1031" t="s">
        <v>3470</v>
      </c>
      <c r="L1031" t="s">
        <v>3471</v>
      </c>
      <c r="M1031">
        <v>1472</v>
      </c>
      <c r="N1031" t="s">
        <v>773</v>
      </c>
      <c r="P1031">
        <v>387398623</v>
      </c>
      <c r="Q1031" t="s">
        <v>203</v>
      </c>
      <c r="R1031" t="s">
        <v>130</v>
      </c>
      <c r="S1031" t="s">
        <v>3472</v>
      </c>
      <c r="T1031" t="s">
        <v>3473</v>
      </c>
      <c r="U1031">
        <v>59.304189999999998</v>
      </c>
      <c r="V1031">
        <v>27.984686</v>
      </c>
      <c r="W1031" t="s">
        <v>3474</v>
      </c>
      <c r="X1031" t="s">
        <v>3475</v>
      </c>
      <c r="AI1031" t="s">
        <v>795</v>
      </c>
      <c r="AJ1031" t="s">
        <v>796</v>
      </c>
      <c r="AK1031" t="s">
        <v>722</v>
      </c>
      <c r="AL1031" t="s">
        <v>3476</v>
      </c>
      <c r="AN1031">
        <v>37.5</v>
      </c>
      <c r="AO1031" t="s">
        <v>795</v>
      </c>
      <c r="AP1031" t="s">
        <v>796</v>
      </c>
      <c r="AR1031" t="s">
        <v>3477</v>
      </c>
      <c r="AS1031" t="s">
        <v>3478</v>
      </c>
      <c r="AT1031">
        <v>59.304189999999998</v>
      </c>
      <c r="AU1031">
        <v>27.984686</v>
      </c>
      <c r="AV1031" t="s">
        <v>3474</v>
      </c>
      <c r="AW1031" t="s">
        <v>3475</v>
      </c>
      <c r="AX1031" t="s">
        <v>728</v>
      </c>
      <c r="AY1031" t="s">
        <v>144</v>
      </c>
      <c r="BA1031" t="s">
        <v>145</v>
      </c>
      <c r="BB1031" t="s">
        <v>146</v>
      </c>
      <c r="BC1031" t="s">
        <v>147</v>
      </c>
      <c r="BD1031" t="s">
        <v>729</v>
      </c>
      <c r="BL1031" t="s">
        <v>6209</v>
      </c>
      <c r="BM1031" t="s">
        <v>5882</v>
      </c>
      <c r="BN1031" s="1">
        <v>41485</v>
      </c>
      <c r="BP1031" t="s">
        <v>5472</v>
      </c>
      <c r="BR1031" t="s">
        <v>152</v>
      </c>
      <c r="BS1031" s="1">
        <v>41485</v>
      </c>
      <c r="BW1031">
        <v>37.5</v>
      </c>
      <c r="BY1031" t="s">
        <v>733</v>
      </c>
      <c r="BZ1031" t="s">
        <v>734</v>
      </c>
      <c r="CB1031" t="s">
        <v>735</v>
      </c>
      <c r="CF1031" t="s">
        <v>159</v>
      </c>
      <c r="CG1031" t="s">
        <v>736</v>
      </c>
      <c r="CH1031" t="s">
        <v>737</v>
      </c>
      <c r="CI1031" t="s">
        <v>130</v>
      </c>
      <c r="CJ1031" t="s">
        <v>162</v>
      </c>
      <c r="CK1031">
        <v>0.5</v>
      </c>
      <c r="CM1031" t="s">
        <v>2016</v>
      </c>
      <c r="CN1031">
        <v>5.0000000000000001E-4</v>
      </c>
      <c r="CO1031" t="s">
        <v>163</v>
      </c>
      <c r="CZ1031" t="s">
        <v>5878</v>
      </c>
      <c r="DA1031" t="s">
        <v>5552</v>
      </c>
      <c r="DC1031" t="s">
        <v>166</v>
      </c>
      <c r="DD1031" t="s">
        <v>167</v>
      </c>
      <c r="DE1031" t="s">
        <v>168</v>
      </c>
      <c r="DN1031" t="s">
        <v>738</v>
      </c>
    </row>
    <row r="1032" spans="1:118" x14ac:dyDescent="0.3">
      <c r="A1032" t="s">
        <v>2377</v>
      </c>
      <c r="B1032" t="s">
        <v>5879</v>
      </c>
      <c r="C1032" t="s">
        <v>5880</v>
      </c>
      <c r="D1032" t="s">
        <v>1983</v>
      </c>
      <c r="F1032" t="s">
        <v>2380</v>
      </c>
      <c r="G1032" t="s">
        <v>124</v>
      </c>
      <c r="I1032">
        <v>2013</v>
      </c>
      <c r="J1032">
        <v>2013</v>
      </c>
      <c r="K1032" t="s">
        <v>771</v>
      </c>
      <c r="L1032" t="s">
        <v>772</v>
      </c>
      <c r="M1032">
        <v>1472</v>
      </c>
      <c r="N1032" t="s">
        <v>773</v>
      </c>
      <c r="P1032">
        <v>-151405377</v>
      </c>
      <c r="Q1032" t="s">
        <v>203</v>
      </c>
      <c r="R1032" t="s">
        <v>130</v>
      </c>
      <c r="S1032" t="s">
        <v>774</v>
      </c>
      <c r="T1032" t="s">
        <v>775</v>
      </c>
      <c r="U1032">
        <v>59.279060000000001</v>
      </c>
      <c r="V1032">
        <v>27.961417999999998</v>
      </c>
      <c r="W1032" t="s">
        <v>776</v>
      </c>
      <c r="X1032" t="s">
        <v>777</v>
      </c>
      <c r="AI1032" t="s">
        <v>778</v>
      </c>
      <c r="AJ1032" t="s">
        <v>779</v>
      </c>
      <c r="AK1032" t="s">
        <v>722</v>
      </c>
      <c r="AL1032" t="s">
        <v>780</v>
      </c>
      <c r="AN1032">
        <v>20.5</v>
      </c>
      <c r="AO1032" t="s">
        <v>778</v>
      </c>
      <c r="AP1032" t="s">
        <v>779</v>
      </c>
      <c r="AR1032" t="s">
        <v>781</v>
      </c>
      <c r="AS1032" t="s">
        <v>782</v>
      </c>
      <c r="AT1032">
        <v>59.279226000000001</v>
      </c>
      <c r="AU1032">
        <v>27.961577999999999</v>
      </c>
      <c r="AV1032" t="s">
        <v>783</v>
      </c>
      <c r="AW1032" t="s">
        <v>784</v>
      </c>
      <c r="AX1032" t="s">
        <v>728</v>
      </c>
      <c r="AY1032" t="s">
        <v>144</v>
      </c>
      <c r="BA1032" t="s">
        <v>145</v>
      </c>
      <c r="BB1032" t="s">
        <v>146</v>
      </c>
      <c r="BC1032" t="s">
        <v>147</v>
      </c>
      <c r="BD1032" t="s">
        <v>729</v>
      </c>
      <c r="BL1032" t="s">
        <v>6210</v>
      </c>
      <c r="BM1032" t="s">
        <v>5882</v>
      </c>
      <c r="BN1032" s="1">
        <v>41485</v>
      </c>
      <c r="BP1032" t="s">
        <v>5472</v>
      </c>
      <c r="BR1032" t="s">
        <v>152</v>
      </c>
      <c r="BS1032" s="1">
        <v>41485</v>
      </c>
      <c r="BW1032">
        <v>20.5</v>
      </c>
      <c r="BY1032" t="s">
        <v>733</v>
      </c>
      <c r="BZ1032" t="s">
        <v>734</v>
      </c>
      <c r="CB1032" t="s">
        <v>735</v>
      </c>
      <c r="CF1032" t="s">
        <v>159</v>
      </c>
      <c r="CG1032" t="s">
        <v>736</v>
      </c>
      <c r="CH1032" t="s">
        <v>737</v>
      </c>
      <c r="CI1032" t="s">
        <v>130</v>
      </c>
      <c r="CJ1032" t="s">
        <v>162</v>
      </c>
      <c r="CK1032">
        <v>0.5</v>
      </c>
      <c r="CM1032" t="s">
        <v>2016</v>
      </c>
      <c r="CN1032">
        <v>5.0000000000000001E-4</v>
      </c>
      <c r="CO1032" t="s">
        <v>163</v>
      </c>
      <c r="CZ1032" t="s">
        <v>5878</v>
      </c>
      <c r="DA1032" t="s">
        <v>5552</v>
      </c>
      <c r="DC1032" t="s">
        <v>166</v>
      </c>
      <c r="DD1032" t="s">
        <v>167</v>
      </c>
      <c r="DE1032" t="s">
        <v>168</v>
      </c>
      <c r="DN1032" t="s">
        <v>738</v>
      </c>
    </row>
    <row r="1033" spans="1:118" x14ac:dyDescent="0.3">
      <c r="A1033" t="s">
        <v>2377</v>
      </c>
      <c r="B1033" t="s">
        <v>5879</v>
      </c>
      <c r="C1033" t="s">
        <v>5880</v>
      </c>
      <c r="D1033" t="s">
        <v>1983</v>
      </c>
      <c r="F1033" t="s">
        <v>2380</v>
      </c>
      <c r="G1033" t="s">
        <v>124</v>
      </c>
      <c r="I1033">
        <v>2013</v>
      </c>
      <c r="J1033">
        <v>2013</v>
      </c>
      <c r="K1033" t="s">
        <v>4813</v>
      </c>
      <c r="L1033" t="s">
        <v>4814</v>
      </c>
      <c r="M1033">
        <v>8833</v>
      </c>
      <c r="N1033" t="s">
        <v>1285</v>
      </c>
      <c r="P1033">
        <v>1135090722</v>
      </c>
      <c r="Q1033" t="s">
        <v>203</v>
      </c>
      <c r="R1033" t="s">
        <v>130</v>
      </c>
      <c r="S1033" t="s">
        <v>4815</v>
      </c>
      <c r="T1033" t="s">
        <v>4816</v>
      </c>
      <c r="U1033">
        <v>57.858373</v>
      </c>
      <c r="V1033">
        <v>26.936845999999999</v>
      </c>
      <c r="W1033" t="s">
        <v>4817</v>
      </c>
      <c r="X1033" t="s">
        <v>4818</v>
      </c>
      <c r="AI1033" t="s">
        <v>4819</v>
      </c>
      <c r="AJ1033" t="s">
        <v>4820</v>
      </c>
      <c r="AK1033" t="s">
        <v>722</v>
      </c>
      <c r="AL1033" t="s">
        <v>4821</v>
      </c>
      <c r="AN1033">
        <v>15.48</v>
      </c>
      <c r="AO1033" t="s">
        <v>4819</v>
      </c>
      <c r="AP1033" t="s">
        <v>4820</v>
      </c>
      <c r="AR1033" t="s">
        <v>4822</v>
      </c>
      <c r="AS1033" t="s">
        <v>4823</v>
      </c>
      <c r="AT1033">
        <v>57.858381000000001</v>
      </c>
      <c r="AU1033">
        <v>26.936862000000001</v>
      </c>
      <c r="AV1033" t="s">
        <v>4824</v>
      </c>
      <c r="AW1033" t="s">
        <v>4825</v>
      </c>
      <c r="AX1033" t="s">
        <v>728</v>
      </c>
      <c r="AY1033" t="s">
        <v>144</v>
      </c>
      <c r="BA1033" t="s">
        <v>145</v>
      </c>
      <c r="BB1033" t="s">
        <v>146</v>
      </c>
      <c r="BC1033" t="s">
        <v>147</v>
      </c>
      <c r="BD1033" t="s">
        <v>729</v>
      </c>
      <c r="BL1033" t="s">
        <v>6211</v>
      </c>
      <c r="BM1033" t="s">
        <v>5882</v>
      </c>
      <c r="BN1033" s="1">
        <v>41485</v>
      </c>
      <c r="BP1033" t="s">
        <v>5472</v>
      </c>
      <c r="BR1033" t="s">
        <v>152</v>
      </c>
      <c r="BS1033" s="1">
        <v>41485</v>
      </c>
      <c r="BW1033">
        <v>30</v>
      </c>
      <c r="BY1033" t="s">
        <v>733</v>
      </c>
      <c r="BZ1033" t="s">
        <v>734</v>
      </c>
      <c r="CB1033" t="s">
        <v>735</v>
      </c>
      <c r="CF1033" t="s">
        <v>159</v>
      </c>
      <c r="CG1033" t="s">
        <v>736</v>
      </c>
      <c r="CH1033" t="s">
        <v>737</v>
      </c>
      <c r="CI1033" t="s">
        <v>130</v>
      </c>
      <c r="CJ1033" t="s">
        <v>162</v>
      </c>
      <c r="CK1033">
        <v>0.5</v>
      </c>
      <c r="CM1033" t="s">
        <v>2016</v>
      </c>
      <c r="CN1033">
        <v>5.0000000000000001E-4</v>
      </c>
      <c r="CO1033" t="s">
        <v>163</v>
      </c>
      <c r="CZ1033" t="s">
        <v>5878</v>
      </c>
      <c r="DA1033" t="s">
        <v>5552</v>
      </c>
      <c r="DC1033" t="s">
        <v>166</v>
      </c>
      <c r="DD1033" t="s">
        <v>167</v>
      </c>
      <c r="DE1033" t="s">
        <v>168</v>
      </c>
      <c r="DN1033" t="s">
        <v>738</v>
      </c>
    </row>
    <row r="1034" spans="1:118" x14ac:dyDescent="0.3">
      <c r="A1034" t="s">
        <v>2377</v>
      </c>
      <c r="B1034" t="s">
        <v>5879</v>
      </c>
      <c r="C1034" t="s">
        <v>5880</v>
      </c>
      <c r="D1034" t="s">
        <v>1983</v>
      </c>
      <c r="F1034" t="s">
        <v>2380</v>
      </c>
      <c r="G1034" t="s">
        <v>124</v>
      </c>
      <c r="I1034">
        <v>2013</v>
      </c>
      <c r="J1034">
        <v>2013</v>
      </c>
      <c r="K1034" t="s">
        <v>4406</v>
      </c>
      <c r="L1034" t="s">
        <v>4407</v>
      </c>
      <c r="M1034">
        <v>339</v>
      </c>
      <c r="N1034" t="s">
        <v>4408</v>
      </c>
      <c r="P1034">
        <v>-487790965</v>
      </c>
      <c r="Q1034" t="s">
        <v>203</v>
      </c>
      <c r="R1034" t="s">
        <v>130</v>
      </c>
      <c r="S1034" t="s">
        <v>4409</v>
      </c>
      <c r="T1034" t="s">
        <v>4410</v>
      </c>
      <c r="U1034">
        <v>59.412247000000001</v>
      </c>
      <c r="V1034">
        <v>24.705235999999999</v>
      </c>
      <c r="W1034" t="s">
        <v>4411</v>
      </c>
      <c r="X1034" t="s">
        <v>4412</v>
      </c>
      <c r="AI1034" t="s">
        <v>1015</v>
      </c>
      <c r="AJ1034" t="s">
        <v>1016</v>
      </c>
      <c r="AK1034" t="s">
        <v>722</v>
      </c>
      <c r="AL1034" t="s">
        <v>4413</v>
      </c>
      <c r="AN1034">
        <v>42</v>
      </c>
      <c r="AO1034" t="s">
        <v>1015</v>
      </c>
      <c r="AP1034" t="s">
        <v>1016</v>
      </c>
      <c r="AR1034" t="s">
        <v>4414</v>
      </c>
      <c r="AS1034" t="s">
        <v>4415</v>
      </c>
      <c r="AT1034">
        <v>59.412247000000001</v>
      </c>
      <c r="AU1034">
        <v>24.705234999999998</v>
      </c>
      <c r="AV1034" t="s">
        <v>4411</v>
      </c>
      <c r="AW1034" t="s">
        <v>4412</v>
      </c>
      <c r="AX1034" t="s">
        <v>728</v>
      </c>
      <c r="AY1034" t="s">
        <v>144</v>
      </c>
      <c r="BA1034" t="s">
        <v>145</v>
      </c>
      <c r="BB1034" t="s">
        <v>146</v>
      </c>
      <c r="BC1034" t="s">
        <v>147</v>
      </c>
      <c r="BD1034" t="s">
        <v>729</v>
      </c>
      <c r="BL1034" t="s">
        <v>6212</v>
      </c>
      <c r="BM1034" t="s">
        <v>5882</v>
      </c>
      <c r="BN1034" s="1">
        <v>41485</v>
      </c>
      <c r="BP1034" t="s">
        <v>5472</v>
      </c>
      <c r="BR1034" t="s">
        <v>152</v>
      </c>
      <c r="BS1034" s="1">
        <v>41485</v>
      </c>
      <c r="BW1034">
        <v>42</v>
      </c>
      <c r="BY1034" t="s">
        <v>733</v>
      </c>
      <c r="BZ1034" t="s">
        <v>734</v>
      </c>
      <c r="CB1034" t="s">
        <v>735</v>
      </c>
      <c r="CF1034" t="s">
        <v>159</v>
      </c>
      <c r="CG1034" t="s">
        <v>736</v>
      </c>
      <c r="CH1034" t="s">
        <v>737</v>
      </c>
      <c r="CI1034" t="s">
        <v>130</v>
      </c>
      <c r="CJ1034" t="s">
        <v>162</v>
      </c>
      <c r="CK1034">
        <v>0.5</v>
      </c>
      <c r="CM1034" t="s">
        <v>2016</v>
      </c>
      <c r="CN1034">
        <v>5.0000000000000001E-4</v>
      </c>
      <c r="CO1034" t="s">
        <v>163</v>
      </c>
      <c r="CZ1034" t="s">
        <v>5878</v>
      </c>
      <c r="DA1034" t="s">
        <v>5552</v>
      </c>
      <c r="DC1034" t="s">
        <v>166</v>
      </c>
      <c r="DD1034" t="s">
        <v>167</v>
      </c>
      <c r="DE1034" t="s">
        <v>168</v>
      </c>
      <c r="DN1034" t="s">
        <v>738</v>
      </c>
    </row>
    <row r="1035" spans="1:118" x14ac:dyDescent="0.3">
      <c r="A1035" t="s">
        <v>2377</v>
      </c>
      <c r="B1035" t="s">
        <v>5879</v>
      </c>
      <c r="C1035" t="s">
        <v>5880</v>
      </c>
      <c r="D1035" t="s">
        <v>1983</v>
      </c>
      <c r="F1035" t="s">
        <v>2380</v>
      </c>
      <c r="G1035" t="s">
        <v>124</v>
      </c>
      <c r="I1035">
        <v>2013</v>
      </c>
      <c r="J1035">
        <v>2013</v>
      </c>
      <c r="K1035" t="s">
        <v>951</v>
      </c>
      <c r="L1035" t="s">
        <v>952</v>
      </c>
      <c r="M1035">
        <v>3377</v>
      </c>
      <c r="N1035" t="s">
        <v>953</v>
      </c>
      <c r="P1035">
        <v>1455364380</v>
      </c>
      <c r="Q1035" t="s">
        <v>203</v>
      </c>
      <c r="R1035" t="s">
        <v>130</v>
      </c>
      <c r="S1035" t="s">
        <v>954</v>
      </c>
      <c r="T1035" t="s">
        <v>955</v>
      </c>
      <c r="U1035">
        <v>59.229978000000003</v>
      </c>
      <c r="V1035">
        <v>27.576174000000002</v>
      </c>
      <c r="W1035" t="s">
        <v>956</v>
      </c>
      <c r="X1035" t="s">
        <v>957</v>
      </c>
      <c r="AI1035" t="s">
        <v>958</v>
      </c>
      <c r="AJ1035" t="s">
        <v>959</v>
      </c>
      <c r="AK1035" t="s">
        <v>722</v>
      </c>
      <c r="AL1035" t="s">
        <v>960</v>
      </c>
      <c r="AN1035">
        <v>37.700000000000003</v>
      </c>
      <c r="AO1035" t="s">
        <v>958</v>
      </c>
      <c r="AP1035" t="s">
        <v>959</v>
      </c>
      <c r="AR1035" t="s">
        <v>6213</v>
      </c>
      <c r="AS1035" t="s">
        <v>6214</v>
      </c>
      <c r="AT1035">
        <v>59.229990000000001</v>
      </c>
      <c r="AU1035">
        <v>27.576145</v>
      </c>
      <c r="AV1035" t="s">
        <v>6215</v>
      </c>
      <c r="AW1035" t="s">
        <v>6216</v>
      </c>
      <c r="AX1035" t="s">
        <v>728</v>
      </c>
      <c r="AY1035" t="s">
        <v>144</v>
      </c>
      <c r="BA1035" t="s">
        <v>145</v>
      </c>
      <c r="BB1035" t="s">
        <v>146</v>
      </c>
      <c r="BC1035" t="s">
        <v>147</v>
      </c>
      <c r="BD1035" t="s">
        <v>729</v>
      </c>
      <c r="BL1035" t="s">
        <v>6217</v>
      </c>
      <c r="BM1035" t="s">
        <v>5882</v>
      </c>
      <c r="BN1035" s="1">
        <v>41485</v>
      </c>
      <c r="BP1035" t="s">
        <v>5472</v>
      </c>
      <c r="BR1035" t="s">
        <v>152</v>
      </c>
      <c r="BS1035" s="1">
        <v>41485</v>
      </c>
      <c r="BW1035">
        <v>39.6</v>
      </c>
      <c r="BY1035" t="s">
        <v>733</v>
      </c>
      <c r="BZ1035" t="s">
        <v>734</v>
      </c>
      <c r="CB1035" t="s">
        <v>735</v>
      </c>
      <c r="CF1035" t="s">
        <v>159</v>
      </c>
      <c r="CG1035" t="s">
        <v>736</v>
      </c>
      <c r="CH1035" t="s">
        <v>737</v>
      </c>
      <c r="CI1035" t="s">
        <v>130</v>
      </c>
      <c r="CJ1035" t="s">
        <v>162</v>
      </c>
      <c r="CK1035">
        <v>0.5</v>
      </c>
      <c r="CM1035" t="s">
        <v>2016</v>
      </c>
      <c r="CN1035">
        <v>5.0000000000000001E-4</v>
      </c>
      <c r="CO1035" t="s">
        <v>163</v>
      </c>
      <c r="CZ1035" t="s">
        <v>5878</v>
      </c>
      <c r="DA1035" t="s">
        <v>5552</v>
      </c>
      <c r="DC1035" t="s">
        <v>166</v>
      </c>
      <c r="DD1035" t="s">
        <v>167</v>
      </c>
      <c r="DE1035" t="s">
        <v>168</v>
      </c>
      <c r="DN1035" t="s">
        <v>738</v>
      </c>
    </row>
    <row r="1036" spans="1:118" x14ac:dyDescent="0.3">
      <c r="A1036" t="s">
        <v>709</v>
      </c>
      <c r="B1036" t="s">
        <v>5863</v>
      </c>
      <c r="C1036" t="s">
        <v>5864</v>
      </c>
      <c r="D1036" t="s">
        <v>121</v>
      </c>
      <c r="E1036" t="s">
        <v>122</v>
      </c>
      <c r="F1036" t="s">
        <v>123</v>
      </c>
      <c r="G1036" t="s">
        <v>3203</v>
      </c>
      <c r="H1036" t="s">
        <v>3204</v>
      </c>
      <c r="I1036">
        <v>2013</v>
      </c>
      <c r="J1036">
        <v>2013</v>
      </c>
      <c r="K1036" t="s">
        <v>6218</v>
      </c>
      <c r="L1036" t="s">
        <v>6219</v>
      </c>
      <c r="M1036">
        <v>8151</v>
      </c>
      <c r="N1036" t="s">
        <v>759</v>
      </c>
      <c r="P1036">
        <v>635964753</v>
      </c>
      <c r="Q1036" t="s">
        <v>129</v>
      </c>
      <c r="R1036" t="s">
        <v>130</v>
      </c>
      <c r="S1036" t="s">
        <v>6220</v>
      </c>
      <c r="T1036" t="s">
        <v>6221</v>
      </c>
      <c r="U1036">
        <v>58.388874000000001</v>
      </c>
      <c r="V1036">
        <v>26.726407999999999</v>
      </c>
      <c r="W1036" t="s">
        <v>6222</v>
      </c>
      <c r="X1036" t="s">
        <v>6223</v>
      </c>
      <c r="AI1036" t="s">
        <v>764</v>
      </c>
      <c r="AJ1036" t="s">
        <v>765</v>
      </c>
      <c r="AK1036" t="s">
        <v>722</v>
      </c>
      <c r="AL1036" t="s">
        <v>6224</v>
      </c>
      <c r="AN1036">
        <v>9</v>
      </c>
      <c r="AO1036" t="s">
        <v>6225</v>
      </c>
      <c r="AP1036" t="s">
        <v>765</v>
      </c>
      <c r="AR1036" t="s">
        <v>6226</v>
      </c>
      <c r="AS1036" t="s">
        <v>6227</v>
      </c>
      <c r="AT1036">
        <v>58.388874000000001</v>
      </c>
      <c r="AU1036">
        <v>26.726407999999999</v>
      </c>
      <c r="AV1036" t="s">
        <v>6222</v>
      </c>
      <c r="AW1036" t="s">
        <v>6223</v>
      </c>
      <c r="AX1036" t="s">
        <v>728</v>
      </c>
      <c r="AY1036" t="s">
        <v>144</v>
      </c>
      <c r="BA1036" t="s">
        <v>145</v>
      </c>
      <c r="BB1036" t="s">
        <v>146</v>
      </c>
      <c r="BC1036" t="s">
        <v>147</v>
      </c>
      <c r="BD1036" t="s">
        <v>729</v>
      </c>
      <c r="BL1036" t="s">
        <v>6228</v>
      </c>
      <c r="BN1036" s="1">
        <v>41484.000694444447</v>
      </c>
      <c r="BR1036" t="s">
        <v>4257</v>
      </c>
      <c r="BS1036" s="1">
        <v>41484.000694444447</v>
      </c>
      <c r="BY1036" t="s">
        <v>733</v>
      </c>
      <c r="BZ1036" t="s">
        <v>734</v>
      </c>
      <c r="CB1036" t="s">
        <v>735</v>
      </c>
      <c r="CF1036" t="s">
        <v>159</v>
      </c>
      <c r="CG1036" t="s">
        <v>736</v>
      </c>
      <c r="CH1036" t="s">
        <v>737</v>
      </c>
      <c r="CI1036" t="s">
        <v>130</v>
      </c>
      <c r="CJ1036" t="s">
        <v>162</v>
      </c>
      <c r="CK1036">
        <v>0.5</v>
      </c>
      <c r="CM1036" t="s">
        <v>2016</v>
      </c>
      <c r="CN1036">
        <v>5.0000000000000001E-4</v>
      </c>
      <c r="CO1036" t="s">
        <v>163</v>
      </c>
      <c r="CZ1036" t="s">
        <v>5878</v>
      </c>
      <c r="DA1036" t="s">
        <v>5552</v>
      </c>
      <c r="DC1036" t="s">
        <v>166</v>
      </c>
      <c r="DD1036" t="s">
        <v>167</v>
      </c>
      <c r="DE1036" t="s">
        <v>168</v>
      </c>
      <c r="DN1036" t="s">
        <v>738</v>
      </c>
    </row>
    <row r="1037" spans="1:118" x14ac:dyDescent="0.3">
      <c r="A1037" t="s">
        <v>709</v>
      </c>
      <c r="B1037" t="s">
        <v>5863</v>
      </c>
      <c r="C1037" t="s">
        <v>5864</v>
      </c>
      <c r="D1037" t="s">
        <v>121</v>
      </c>
      <c r="E1037" t="s">
        <v>122</v>
      </c>
      <c r="F1037" t="s">
        <v>123</v>
      </c>
      <c r="G1037" t="s">
        <v>3203</v>
      </c>
      <c r="H1037" t="s">
        <v>3204</v>
      </c>
      <c r="I1037">
        <v>2013</v>
      </c>
      <c r="J1037">
        <v>2013</v>
      </c>
      <c r="K1037" t="s">
        <v>4192</v>
      </c>
      <c r="L1037" t="s">
        <v>4193</v>
      </c>
      <c r="M1037">
        <v>6619</v>
      </c>
      <c r="N1037" t="s">
        <v>4194</v>
      </c>
      <c r="P1037">
        <v>242855406</v>
      </c>
      <c r="Q1037" t="s">
        <v>203</v>
      </c>
      <c r="R1037" t="s">
        <v>130</v>
      </c>
      <c r="S1037" t="s">
        <v>4195</v>
      </c>
      <c r="T1037" t="s">
        <v>4196</v>
      </c>
      <c r="U1037">
        <v>58.382917999999997</v>
      </c>
      <c r="V1037">
        <v>24.485294</v>
      </c>
      <c r="W1037" t="s">
        <v>4197</v>
      </c>
      <c r="X1037" t="s">
        <v>4198</v>
      </c>
      <c r="AI1037" t="s">
        <v>1551</v>
      </c>
      <c r="AJ1037" t="s">
        <v>1552</v>
      </c>
      <c r="AK1037" t="s">
        <v>722</v>
      </c>
      <c r="AL1037" t="s">
        <v>4199</v>
      </c>
      <c r="AN1037">
        <v>87</v>
      </c>
      <c r="AO1037" t="s">
        <v>1551</v>
      </c>
      <c r="AP1037" t="s">
        <v>1552</v>
      </c>
      <c r="AR1037" t="s">
        <v>4200</v>
      </c>
      <c r="AS1037" t="s">
        <v>4201</v>
      </c>
      <c r="AT1037">
        <v>58.382917999999997</v>
      </c>
      <c r="AU1037">
        <v>24.485294</v>
      </c>
      <c r="AV1037" t="s">
        <v>4197</v>
      </c>
      <c r="AW1037" t="s">
        <v>4198</v>
      </c>
      <c r="AX1037" t="s">
        <v>728</v>
      </c>
      <c r="AY1037" t="s">
        <v>144</v>
      </c>
      <c r="BA1037" t="s">
        <v>145</v>
      </c>
      <c r="BB1037" t="s">
        <v>146</v>
      </c>
      <c r="BC1037" t="s">
        <v>147</v>
      </c>
      <c r="BD1037" t="s">
        <v>729</v>
      </c>
      <c r="BL1037" t="s">
        <v>6229</v>
      </c>
      <c r="BN1037" s="1">
        <v>41484.000694444447</v>
      </c>
      <c r="BR1037" t="s">
        <v>4257</v>
      </c>
      <c r="BS1037" s="1">
        <v>41484.000694444447</v>
      </c>
      <c r="BY1037" t="s">
        <v>733</v>
      </c>
      <c r="BZ1037" t="s">
        <v>734</v>
      </c>
      <c r="CB1037" t="s">
        <v>735</v>
      </c>
      <c r="CF1037" t="s">
        <v>159</v>
      </c>
      <c r="CG1037" t="s">
        <v>736</v>
      </c>
      <c r="CH1037" t="s">
        <v>737</v>
      </c>
      <c r="CI1037" t="s">
        <v>130</v>
      </c>
      <c r="CJ1037" t="s">
        <v>162</v>
      </c>
      <c r="CK1037">
        <v>0.5</v>
      </c>
      <c r="CM1037" t="s">
        <v>2016</v>
      </c>
      <c r="CN1037">
        <v>5.0000000000000001E-4</v>
      </c>
      <c r="CO1037" t="s">
        <v>163</v>
      </c>
      <c r="CZ1037" t="s">
        <v>5878</v>
      </c>
      <c r="DA1037" t="s">
        <v>5552</v>
      </c>
      <c r="DC1037" t="s">
        <v>166</v>
      </c>
      <c r="DD1037" t="s">
        <v>167</v>
      </c>
      <c r="DE1037" t="s">
        <v>168</v>
      </c>
      <c r="DN1037" t="s">
        <v>738</v>
      </c>
    </row>
    <row r="1038" spans="1:118" x14ac:dyDescent="0.3">
      <c r="A1038" t="s">
        <v>709</v>
      </c>
      <c r="B1038" t="s">
        <v>5863</v>
      </c>
      <c r="C1038" t="s">
        <v>5864</v>
      </c>
      <c r="D1038" t="s">
        <v>121</v>
      </c>
      <c r="E1038" t="s">
        <v>122</v>
      </c>
      <c r="F1038" t="s">
        <v>123</v>
      </c>
      <c r="G1038" t="s">
        <v>3203</v>
      </c>
      <c r="H1038" t="s">
        <v>3204</v>
      </c>
      <c r="I1038">
        <v>2013</v>
      </c>
      <c r="J1038">
        <v>2013</v>
      </c>
      <c r="K1038" t="s">
        <v>6230</v>
      </c>
      <c r="L1038" t="s">
        <v>6231</v>
      </c>
      <c r="M1038">
        <v>3895</v>
      </c>
      <c r="N1038" t="s">
        <v>517</v>
      </c>
      <c r="P1038">
        <v>-1233477685</v>
      </c>
      <c r="Q1038" t="s">
        <v>203</v>
      </c>
      <c r="R1038" t="s">
        <v>130</v>
      </c>
      <c r="S1038" t="s">
        <v>6232</v>
      </c>
      <c r="T1038" t="s">
        <v>6233</v>
      </c>
      <c r="U1038">
        <v>58.990428999999999</v>
      </c>
      <c r="V1038">
        <v>22.727889999999999</v>
      </c>
      <c r="W1038" t="s">
        <v>6234</v>
      </c>
      <c r="X1038" t="s">
        <v>6235</v>
      </c>
      <c r="AI1038" t="s">
        <v>4508</v>
      </c>
      <c r="AJ1038" t="s">
        <v>4509</v>
      </c>
      <c r="AK1038" t="s">
        <v>722</v>
      </c>
      <c r="AL1038" t="s">
        <v>6236</v>
      </c>
      <c r="AN1038">
        <v>15</v>
      </c>
      <c r="AO1038" t="s">
        <v>4508</v>
      </c>
      <c r="AP1038" t="s">
        <v>4509</v>
      </c>
      <c r="AR1038" t="s">
        <v>6237</v>
      </c>
      <c r="AS1038" t="s">
        <v>6238</v>
      </c>
      <c r="AT1038">
        <v>58.990428999999999</v>
      </c>
      <c r="AU1038">
        <v>22.727889999999999</v>
      </c>
      <c r="AV1038" t="s">
        <v>6234</v>
      </c>
      <c r="AW1038" t="s">
        <v>6235</v>
      </c>
      <c r="AX1038" t="s">
        <v>728</v>
      </c>
      <c r="AY1038" t="s">
        <v>144</v>
      </c>
      <c r="BA1038" t="s">
        <v>145</v>
      </c>
      <c r="BB1038" t="s">
        <v>146</v>
      </c>
      <c r="BC1038" t="s">
        <v>147</v>
      </c>
      <c r="BD1038" t="s">
        <v>729</v>
      </c>
      <c r="BL1038" t="s">
        <v>6239</v>
      </c>
      <c r="BN1038" s="1">
        <v>41484.000694444447</v>
      </c>
      <c r="BR1038" t="s">
        <v>4257</v>
      </c>
      <c r="BS1038" s="1">
        <v>41484.000694444447</v>
      </c>
      <c r="BY1038" t="s">
        <v>733</v>
      </c>
      <c r="BZ1038" t="s">
        <v>734</v>
      </c>
      <c r="CB1038" t="s">
        <v>735</v>
      </c>
      <c r="CF1038" t="s">
        <v>159</v>
      </c>
      <c r="CG1038" t="s">
        <v>736</v>
      </c>
      <c r="CH1038" t="s">
        <v>737</v>
      </c>
      <c r="CI1038" t="s">
        <v>130</v>
      </c>
      <c r="CJ1038" t="s">
        <v>162</v>
      </c>
      <c r="CK1038">
        <v>0.5</v>
      </c>
      <c r="CM1038" t="s">
        <v>2016</v>
      </c>
      <c r="CN1038">
        <v>5.0000000000000001E-4</v>
      </c>
      <c r="CO1038" t="s">
        <v>163</v>
      </c>
      <c r="CZ1038" t="s">
        <v>5878</v>
      </c>
      <c r="DA1038" t="s">
        <v>5552</v>
      </c>
      <c r="DC1038" t="s">
        <v>166</v>
      </c>
      <c r="DD1038" t="s">
        <v>167</v>
      </c>
      <c r="DE1038" t="s">
        <v>168</v>
      </c>
      <c r="DN1038" t="s">
        <v>738</v>
      </c>
    </row>
    <row r="1039" spans="1:118" x14ac:dyDescent="0.3">
      <c r="A1039" t="s">
        <v>709</v>
      </c>
      <c r="B1039" t="s">
        <v>5863</v>
      </c>
      <c r="C1039" t="s">
        <v>5864</v>
      </c>
      <c r="D1039" t="s">
        <v>121</v>
      </c>
      <c r="E1039" t="s">
        <v>122</v>
      </c>
      <c r="F1039" t="s">
        <v>123</v>
      </c>
      <c r="G1039" t="s">
        <v>3203</v>
      </c>
      <c r="H1039" t="s">
        <v>3204</v>
      </c>
      <c r="I1039">
        <v>2013</v>
      </c>
      <c r="J1039">
        <v>2013</v>
      </c>
      <c r="K1039" t="s">
        <v>909</v>
      </c>
      <c r="L1039" t="s">
        <v>910</v>
      </c>
      <c r="M1039">
        <v>8520</v>
      </c>
      <c r="N1039" t="s">
        <v>911</v>
      </c>
      <c r="P1039">
        <v>-589414107</v>
      </c>
      <c r="Q1039" t="s">
        <v>203</v>
      </c>
      <c r="R1039" t="s">
        <v>130</v>
      </c>
      <c r="S1039" t="s">
        <v>912</v>
      </c>
      <c r="T1039" t="s">
        <v>913</v>
      </c>
      <c r="U1039">
        <v>59.314824000000002</v>
      </c>
      <c r="V1039">
        <v>26.32403</v>
      </c>
      <c r="W1039" t="s">
        <v>914</v>
      </c>
      <c r="X1039" t="s">
        <v>915</v>
      </c>
      <c r="AI1039" t="s">
        <v>916</v>
      </c>
      <c r="AJ1039" t="s">
        <v>917</v>
      </c>
      <c r="AK1039" t="s">
        <v>722</v>
      </c>
      <c r="AL1039" t="s">
        <v>918</v>
      </c>
      <c r="AN1039">
        <v>76</v>
      </c>
      <c r="AO1039" t="s">
        <v>916</v>
      </c>
      <c r="AP1039" t="s">
        <v>917</v>
      </c>
      <c r="AR1039" t="s">
        <v>919</v>
      </c>
      <c r="AS1039" t="s">
        <v>920</v>
      </c>
      <c r="AT1039">
        <v>59.314824000000002</v>
      </c>
      <c r="AU1039">
        <v>26.32403</v>
      </c>
      <c r="AV1039" t="s">
        <v>914</v>
      </c>
      <c r="AW1039" t="s">
        <v>915</v>
      </c>
      <c r="AX1039" t="s">
        <v>728</v>
      </c>
      <c r="AY1039" t="s">
        <v>144</v>
      </c>
      <c r="BA1039" t="s">
        <v>145</v>
      </c>
      <c r="BB1039" t="s">
        <v>146</v>
      </c>
      <c r="BC1039" t="s">
        <v>147</v>
      </c>
      <c r="BD1039" t="s">
        <v>729</v>
      </c>
      <c r="BL1039" t="s">
        <v>6240</v>
      </c>
      <c r="BN1039" s="1">
        <v>41484.000694444447</v>
      </c>
      <c r="BR1039" t="s">
        <v>4257</v>
      </c>
      <c r="BS1039" s="1">
        <v>41484.000694444447</v>
      </c>
      <c r="BY1039" t="s">
        <v>733</v>
      </c>
      <c r="BZ1039" t="s">
        <v>734</v>
      </c>
      <c r="CB1039" t="s">
        <v>735</v>
      </c>
      <c r="CF1039" t="s">
        <v>159</v>
      </c>
      <c r="CG1039" t="s">
        <v>736</v>
      </c>
      <c r="CH1039" t="s">
        <v>737</v>
      </c>
      <c r="CI1039" t="s">
        <v>130</v>
      </c>
      <c r="CJ1039" t="s">
        <v>162</v>
      </c>
      <c r="CK1039">
        <v>0.5</v>
      </c>
      <c r="CM1039" t="s">
        <v>2016</v>
      </c>
      <c r="CN1039">
        <v>5.0000000000000001E-4</v>
      </c>
      <c r="CO1039" t="s">
        <v>163</v>
      </c>
      <c r="CZ1039" t="s">
        <v>5878</v>
      </c>
      <c r="DA1039" t="s">
        <v>5552</v>
      </c>
      <c r="DC1039" t="s">
        <v>166</v>
      </c>
      <c r="DD1039" t="s">
        <v>167</v>
      </c>
      <c r="DE1039" t="s">
        <v>168</v>
      </c>
      <c r="DN1039" t="s">
        <v>738</v>
      </c>
    </row>
    <row r="1040" spans="1:118" x14ac:dyDescent="0.3">
      <c r="A1040" t="s">
        <v>709</v>
      </c>
      <c r="B1040" t="s">
        <v>5863</v>
      </c>
      <c r="C1040" t="s">
        <v>5864</v>
      </c>
      <c r="D1040" t="s">
        <v>121</v>
      </c>
      <c r="E1040" t="s">
        <v>122</v>
      </c>
      <c r="F1040" t="s">
        <v>123</v>
      </c>
      <c r="G1040" t="s">
        <v>3203</v>
      </c>
      <c r="H1040" t="s">
        <v>3204</v>
      </c>
      <c r="I1040">
        <v>2013</v>
      </c>
      <c r="J1040">
        <v>2013</v>
      </c>
      <c r="K1040" t="s">
        <v>1375</v>
      </c>
      <c r="L1040" t="s">
        <v>1376</v>
      </c>
      <c r="M1040">
        <v>8151</v>
      </c>
      <c r="N1040" t="s">
        <v>759</v>
      </c>
      <c r="P1040">
        <v>1039699619</v>
      </c>
      <c r="Q1040" t="s">
        <v>203</v>
      </c>
      <c r="R1040" t="s">
        <v>130</v>
      </c>
      <c r="S1040" t="s">
        <v>1377</v>
      </c>
      <c r="T1040" t="s">
        <v>1378</v>
      </c>
      <c r="U1040">
        <v>58.378715999999997</v>
      </c>
      <c r="V1040">
        <v>26.713989000000002</v>
      </c>
      <c r="W1040" t="s">
        <v>1379</v>
      </c>
      <c r="X1040" t="s">
        <v>1380</v>
      </c>
      <c r="AI1040" t="s">
        <v>764</v>
      </c>
      <c r="AJ1040" t="s">
        <v>765</v>
      </c>
      <c r="AK1040" t="s">
        <v>722</v>
      </c>
      <c r="AL1040" t="s">
        <v>1381</v>
      </c>
      <c r="AN1040">
        <v>31.1</v>
      </c>
      <c r="AO1040" t="s">
        <v>764</v>
      </c>
      <c r="AP1040" t="s">
        <v>765</v>
      </c>
      <c r="AR1040" t="s">
        <v>6241</v>
      </c>
      <c r="AS1040" t="s">
        <v>6242</v>
      </c>
      <c r="AT1040">
        <v>58.378711000000003</v>
      </c>
      <c r="AU1040">
        <v>26.714012</v>
      </c>
      <c r="AV1040" t="s">
        <v>6243</v>
      </c>
      <c r="AW1040" t="s">
        <v>6244</v>
      </c>
      <c r="AX1040" t="s">
        <v>728</v>
      </c>
      <c r="AY1040" t="s">
        <v>144</v>
      </c>
      <c r="BA1040" t="s">
        <v>145</v>
      </c>
      <c r="BB1040" t="s">
        <v>146</v>
      </c>
      <c r="BC1040" t="s">
        <v>147</v>
      </c>
      <c r="BD1040" t="s">
        <v>729</v>
      </c>
      <c r="BL1040" t="s">
        <v>6245</v>
      </c>
      <c r="BN1040" s="1">
        <v>41484.000694444447</v>
      </c>
      <c r="BR1040" t="s">
        <v>4257</v>
      </c>
      <c r="BS1040" s="1">
        <v>41484.000694444447</v>
      </c>
      <c r="BY1040" t="s">
        <v>733</v>
      </c>
      <c r="BZ1040" t="s">
        <v>734</v>
      </c>
      <c r="CB1040" t="s">
        <v>735</v>
      </c>
      <c r="CF1040" t="s">
        <v>159</v>
      </c>
      <c r="CG1040" t="s">
        <v>736</v>
      </c>
      <c r="CH1040" t="s">
        <v>737</v>
      </c>
      <c r="CI1040" t="s">
        <v>130</v>
      </c>
      <c r="CJ1040" t="s">
        <v>162</v>
      </c>
      <c r="CK1040">
        <v>0.5</v>
      </c>
      <c r="CM1040" t="s">
        <v>2016</v>
      </c>
      <c r="CN1040">
        <v>5.0000000000000001E-4</v>
      </c>
      <c r="CO1040" t="s">
        <v>163</v>
      </c>
      <c r="CZ1040" t="s">
        <v>5878</v>
      </c>
      <c r="DA1040" t="s">
        <v>5552</v>
      </c>
      <c r="DC1040" t="s">
        <v>166</v>
      </c>
      <c r="DD1040" t="s">
        <v>167</v>
      </c>
      <c r="DE1040" t="s">
        <v>168</v>
      </c>
      <c r="DN1040" t="s">
        <v>738</v>
      </c>
    </row>
    <row r="1041" spans="1:118" x14ac:dyDescent="0.3">
      <c r="A1041" t="s">
        <v>709</v>
      </c>
      <c r="B1041" t="s">
        <v>5863</v>
      </c>
      <c r="C1041" t="s">
        <v>5864</v>
      </c>
      <c r="D1041" t="s">
        <v>121</v>
      </c>
      <c r="E1041" t="s">
        <v>122</v>
      </c>
      <c r="F1041" t="s">
        <v>123</v>
      </c>
      <c r="G1041" t="s">
        <v>3203</v>
      </c>
      <c r="H1041" t="s">
        <v>3204</v>
      </c>
      <c r="I1041">
        <v>2013</v>
      </c>
      <c r="J1041">
        <v>2013</v>
      </c>
      <c r="K1041" t="s">
        <v>879</v>
      </c>
      <c r="L1041" t="s">
        <v>880</v>
      </c>
      <c r="M1041">
        <v>9539</v>
      </c>
      <c r="N1041" t="s">
        <v>881</v>
      </c>
      <c r="P1041">
        <v>-91160723</v>
      </c>
      <c r="Q1041" t="s">
        <v>203</v>
      </c>
      <c r="R1041" t="s">
        <v>130</v>
      </c>
      <c r="S1041" t="s">
        <v>882</v>
      </c>
      <c r="T1041" t="s">
        <v>883</v>
      </c>
      <c r="U1041">
        <v>58.213486000000003</v>
      </c>
      <c r="V1041">
        <v>24.469546999999999</v>
      </c>
      <c r="W1041" t="s">
        <v>884</v>
      </c>
      <c r="X1041" t="s">
        <v>885</v>
      </c>
      <c r="AI1041" t="s">
        <v>886</v>
      </c>
      <c r="AJ1041" t="s">
        <v>887</v>
      </c>
      <c r="AK1041" t="s">
        <v>722</v>
      </c>
      <c r="AL1041" t="s">
        <v>888</v>
      </c>
      <c r="AN1041">
        <v>130</v>
      </c>
      <c r="AO1041" t="s">
        <v>886</v>
      </c>
      <c r="AP1041" t="s">
        <v>887</v>
      </c>
      <c r="AR1041" t="s">
        <v>889</v>
      </c>
      <c r="AS1041" t="s">
        <v>890</v>
      </c>
      <c r="AT1041">
        <v>58.213486000000003</v>
      </c>
      <c r="AU1041">
        <v>24.469546999999999</v>
      </c>
      <c r="AV1041" t="s">
        <v>884</v>
      </c>
      <c r="AW1041" t="s">
        <v>885</v>
      </c>
      <c r="AX1041" t="s">
        <v>728</v>
      </c>
      <c r="AY1041" t="s">
        <v>144</v>
      </c>
      <c r="BA1041" t="s">
        <v>145</v>
      </c>
      <c r="BB1041" t="s">
        <v>146</v>
      </c>
      <c r="BC1041" t="s">
        <v>147</v>
      </c>
      <c r="BD1041" t="s">
        <v>729</v>
      </c>
      <c r="BL1041" t="s">
        <v>6246</v>
      </c>
      <c r="BN1041" s="1">
        <v>41484.000694444447</v>
      </c>
      <c r="BR1041" t="s">
        <v>4257</v>
      </c>
      <c r="BS1041" s="1">
        <v>41484.000694444447</v>
      </c>
      <c r="BY1041" t="s">
        <v>733</v>
      </c>
      <c r="BZ1041" t="s">
        <v>734</v>
      </c>
      <c r="CB1041" t="s">
        <v>735</v>
      </c>
      <c r="CF1041" t="s">
        <v>159</v>
      </c>
      <c r="CG1041" t="s">
        <v>736</v>
      </c>
      <c r="CH1041" t="s">
        <v>737</v>
      </c>
      <c r="CI1041" t="s">
        <v>130</v>
      </c>
      <c r="CJ1041" t="s">
        <v>162</v>
      </c>
      <c r="CK1041">
        <v>0.5</v>
      </c>
      <c r="CM1041" t="s">
        <v>2016</v>
      </c>
      <c r="CN1041">
        <v>5.0000000000000001E-4</v>
      </c>
      <c r="CO1041" t="s">
        <v>163</v>
      </c>
      <c r="CZ1041" t="s">
        <v>5878</v>
      </c>
      <c r="DA1041" t="s">
        <v>5552</v>
      </c>
      <c r="DC1041" t="s">
        <v>166</v>
      </c>
      <c r="DD1041" t="s">
        <v>167</v>
      </c>
      <c r="DE1041" t="s">
        <v>168</v>
      </c>
      <c r="DN1041" t="s">
        <v>738</v>
      </c>
    </row>
    <row r="1042" spans="1:118" x14ac:dyDescent="0.3">
      <c r="A1042" t="s">
        <v>709</v>
      </c>
      <c r="B1042" t="s">
        <v>5863</v>
      </c>
      <c r="C1042" t="s">
        <v>5864</v>
      </c>
      <c r="D1042" t="s">
        <v>121</v>
      </c>
      <c r="E1042" t="s">
        <v>122</v>
      </c>
      <c r="F1042" t="s">
        <v>123</v>
      </c>
      <c r="G1042" t="s">
        <v>3203</v>
      </c>
      <c r="H1042" t="s">
        <v>3204</v>
      </c>
      <c r="I1042">
        <v>2013</v>
      </c>
      <c r="J1042">
        <v>2013</v>
      </c>
      <c r="K1042" t="s">
        <v>2363</v>
      </c>
      <c r="L1042" t="s">
        <v>2364</v>
      </c>
      <c r="M1042">
        <v>4364</v>
      </c>
      <c r="N1042" t="s">
        <v>2365</v>
      </c>
      <c r="P1042">
        <v>-795991697</v>
      </c>
      <c r="Q1042" t="s">
        <v>129</v>
      </c>
      <c r="R1042" t="s">
        <v>130</v>
      </c>
      <c r="S1042" t="s">
        <v>2366</v>
      </c>
      <c r="T1042" t="s">
        <v>2367</v>
      </c>
      <c r="U1042">
        <v>58.774107999999998</v>
      </c>
      <c r="V1042">
        <v>26.359190000000002</v>
      </c>
      <c r="W1042" t="s">
        <v>2368</v>
      </c>
      <c r="X1042" t="s">
        <v>2369</v>
      </c>
      <c r="AI1042" t="s">
        <v>2087</v>
      </c>
      <c r="AJ1042" t="s">
        <v>1412</v>
      </c>
      <c r="AK1042" t="s">
        <v>722</v>
      </c>
      <c r="AL1042" t="s">
        <v>2370</v>
      </c>
      <c r="AN1042">
        <v>69.680000000000007</v>
      </c>
      <c r="AO1042" t="s">
        <v>2087</v>
      </c>
      <c r="AP1042" t="s">
        <v>1412</v>
      </c>
      <c r="AR1042" t="s">
        <v>6247</v>
      </c>
      <c r="AS1042" t="s">
        <v>6248</v>
      </c>
      <c r="AT1042">
        <v>58.774107999999998</v>
      </c>
      <c r="AU1042">
        <v>26.359190000000002</v>
      </c>
      <c r="AV1042" t="s">
        <v>2368</v>
      </c>
      <c r="AW1042" t="s">
        <v>6249</v>
      </c>
      <c r="AX1042" t="s">
        <v>728</v>
      </c>
      <c r="AY1042" t="s">
        <v>144</v>
      </c>
      <c r="BA1042" t="s">
        <v>145</v>
      </c>
      <c r="BB1042" t="s">
        <v>146</v>
      </c>
      <c r="BC1042" t="s">
        <v>147</v>
      </c>
      <c r="BD1042" t="s">
        <v>729</v>
      </c>
      <c r="BL1042" t="s">
        <v>6250</v>
      </c>
      <c r="BN1042" s="1">
        <v>41484.000694444447</v>
      </c>
      <c r="BR1042" t="s">
        <v>4257</v>
      </c>
      <c r="BS1042" s="1">
        <v>41484.000694444447</v>
      </c>
      <c r="BY1042" t="s">
        <v>733</v>
      </c>
      <c r="BZ1042" t="s">
        <v>734</v>
      </c>
      <c r="CB1042" t="s">
        <v>735</v>
      </c>
      <c r="CF1042" t="s">
        <v>159</v>
      </c>
      <c r="CG1042" t="s">
        <v>736</v>
      </c>
      <c r="CH1042" t="s">
        <v>737</v>
      </c>
      <c r="CI1042" t="s">
        <v>130</v>
      </c>
      <c r="CJ1042" t="s">
        <v>162</v>
      </c>
      <c r="CK1042">
        <v>0.5</v>
      </c>
      <c r="CM1042" t="s">
        <v>2016</v>
      </c>
      <c r="CN1042">
        <v>5.0000000000000001E-4</v>
      </c>
      <c r="CO1042" t="s">
        <v>163</v>
      </c>
      <c r="CZ1042" t="s">
        <v>5878</v>
      </c>
      <c r="DA1042" t="s">
        <v>5552</v>
      </c>
      <c r="DC1042" t="s">
        <v>166</v>
      </c>
      <c r="DD1042" t="s">
        <v>167</v>
      </c>
      <c r="DE1042" t="s">
        <v>168</v>
      </c>
      <c r="DN1042" t="s">
        <v>738</v>
      </c>
    </row>
    <row r="1043" spans="1:118" x14ac:dyDescent="0.3">
      <c r="A1043" t="s">
        <v>709</v>
      </c>
      <c r="B1043" t="s">
        <v>5863</v>
      </c>
      <c r="C1043" t="s">
        <v>5864</v>
      </c>
      <c r="D1043" t="s">
        <v>121</v>
      </c>
      <c r="E1043" t="s">
        <v>122</v>
      </c>
      <c r="F1043" t="s">
        <v>123</v>
      </c>
      <c r="G1043" t="s">
        <v>3203</v>
      </c>
      <c r="H1043" t="s">
        <v>3204</v>
      </c>
      <c r="I1043">
        <v>2013</v>
      </c>
      <c r="J1043">
        <v>2013</v>
      </c>
      <c r="K1043" t="s">
        <v>3537</v>
      </c>
      <c r="L1043" t="s">
        <v>3538</v>
      </c>
      <c r="M1043">
        <v>4330</v>
      </c>
      <c r="N1043" t="s">
        <v>3539</v>
      </c>
      <c r="P1043">
        <v>304952667</v>
      </c>
      <c r="Q1043" t="s">
        <v>129</v>
      </c>
      <c r="R1043" t="s">
        <v>130</v>
      </c>
      <c r="S1043" t="s">
        <v>3540</v>
      </c>
      <c r="T1043" t="s">
        <v>3541</v>
      </c>
      <c r="U1043">
        <v>58.683945000000001</v>
      </c>
      <c r="V1043">
        <v>23.838577999999998</v>
      </c>
      <c r="W1043" t="s">
        <v>3542</v>
      </c>
      <c r="X1043" t="s">
        <v>3543</v>
      </c>
      <c r="AI1043" t="s">
        <v>1340</v>
      </c>
      <c r="AJ1043" t="s">
        <v>1341</v>
      </c>
      <c r="AK1043" t="s">
        <v>722</v>
      </c>
      <c r="AL1043" t="s">
        <v>3544</v>
      </c>
      <c r="AN1043">
        <v>101</v>
      </c>
      <c r="AO1043" t="s">
        <v>1340</v>
      </c>
      <c r="AP1043" t="s">
        <v>1341</v>
      </c>
      <c r="AR1043" t="s">
        <v>6251</v>
      </c>
      <c r="AS1043" t="s">
        <v>6252</v>
      </c>
      <c r="AT1043">
        <v>58.684258</v>
      </c>
      <c r="AU1043">
        <v>23.838145999999998</v>
      </c>
      <c r="AV1043" t="s">
        <v>6253</v>
      </c>
      <c r="AW1043" t="s">
        <v>6254</v>
      </c>
      <c r="AX1043" t="s">
        <v>728</v>
      </c>
      <c r="AY1043" t="s">
        <v>144</v>
      </c>
      <c r="BA1043" t="s">
        <v>145</v>
      </c>
      <c r="BB1043" t="s">
        <v>146</v>
      </c>
      <c r="BC1043" t="s">
        <v>147</v>
      </c>
      <c r="BD1043" t="s">
        <v>729</v>
      </c>
      <c r="BL1043" t="s">
        <v>6255</v>
      </c>
      <c r="BN1043" s="1">
        <v>41484.000694444447</v>
      </c>
      <c r="BR1043" t="s">
        <v>4257</v>
      </c>
      <c r="BS1043" s="1">
        <v>41484.000694444447</v>
      </c>
      <c r="BY1043" t="s">
        <v>733</v>
      </c>
      <c r="BZ1043" t="s">
        <v>734</v>
      </c>
      <c r="CB1043" t="s">
        <v>735</v>
      </c>
      <c r="CF1043" t="s">
        <v>159</v>
      </c>
      <c r="CG1043" t="s">
        <v>736</v>
      </c>
      <c r="CH1043" t="s">
        <v>737</v>
      </c>
      <c r="CI1043" t="s">
        <v>130</v>
      </c>
      <c r="CJ1043" t="s">
        <v>162</v>
      </c>
      <c r="CK1043">
        <v>0.5</v>
      </c>
      <c r="CM1043" t="s">
        <v>2016</v>
      </c>
      <c r="CN1043">
        <v>5.0000000000000001E-4</v>
      </c>
      <c r="CO1043" t="s">
        <v>163</v>
      </c>
      <c r="CZ1043" t="s">
        <v>5878</v>
      </c>
      <c r="DA1043" t="s">
        <v>5552</v>
      </c>
      <c r="DC1043" t="s">
        <v>166</v>
      </c>
      <c r="DD1043" t="s">
        <v>167</v>
      </c>
      <c r="DE1043" t="s">
        <v>168</v>
      </c>
      <c r="DN1043" t="s">
        <v>738</v>
      </c>
    </row>
    <row r="1044" spans="1:118" x14ac:dyDescent="0.3">
      <c r="A1044" t="s">
        <v>2377</v>
      </c>
      <c r="B1044" t="s">
        <v>5879</v>
      </c>
      <c r="C1044" t="s">
        <v>5880</v>
      </c>
      <c r="D1044" t="s">
        <v>1983</v>
      </c>
      <c r="F1044" t="s">
        <v>2380</v>
      </c>
      <c r="G1044" t="s">
        <v>124</v>
      </c>
      <c r="I1044">
        <v>2013</v>
      </c>
      <c r="J1044">
        <v>2013</v>
      </c>
      <c r="K1044" t="s">
        <v>1375</v>
      </c>
      <c r="L1044" t="s">
        <v>1376</v>
      </c>
      <c r="M1044">
        <v>8151</v>
      </c>
      <c r="N1044" t="s">
        <v>759</v>
      </c>
      <c r="P1044">
        <v>1039699619</v>
      </c>
      <c r="Q1044" t="s">
        <v>203</v>
      </c>
      <c r="R1044" t="s">
        <v>130</v>
      </c>
      <c r="S1044" t="s">
        <v>1377</v>
      </c>
      <c r="T1044" t="s">
        <v>1378</v>
      </c>
      <c r="U1044">
        <v>58.378715999999997</v>
      </c>
      <c r="V1044">
        <v>26.713989000000002</v>
      </c>
      <c r="W1044" t="s">
        <v>1379</v>
      </c>
      <c r="X1044" t="s">
        <v>1380</v>
      </c>
      <c r="AI1044" t="s">
        <v>764</v>
      </c>
      <c r="AJ1044" t="s">
        <v>765</v>
      </c>
      <c r="AK1044" t="s">
        <v>722</v>
      </c>
      <c r="AL1044" t="s">
        <v>1381</v>
      </c>
      <c r="AN1044">
        <v>31.1</v>
      </c>
      <c r="AO1044" t="s">
        <v>764</v>
      </c>
      <c r="AP1044" t="s">
        <v>765</v>
      </c>
      <c r="AR1044" t="s">
        <v>3221</v>
      </c>
      <c r="AS1044" t="s">
        <v>3222</v>
      </c>
      <c r="AT1044">
        <v>58.378968</v>
      </c>
      <c r="AU1044">
        <v>26.714777999999999</v>
      </c>
      <c r="AV1044" t="s">
        <v>3223</v>
      </c>
      <c r="AW1044" t="s">
        <v>3224</v>
      </c>
      <c r="AX1044" t="s">
        <v>728</v>
      </c>
      <c r="AY1044" t="s">
        <v>144</v>
      </c>
      <c r="BA1044" t="s">
        <v>145</v>
      </c>
      <c r="BB1044" t="s">
        <v>146</v>
      </c>
      <c r="BC1044" t="s">
        <v>147</v>
      </c>
      <c r="BD1044" t="s">
        <v>729</v>
      </c>
      <c r="BL1044" t="s">
        <v>6256</v>
      </c>
      <c r="BM1044" t="s">
        <v>5882</v>
      </c>
      <c r="BN1044" s="1">
        <v>41484</v>
      </c>
      <c r="BP1044" t="s">
        <v>5472</v>
      </c>
      <c r="BR1044" t="s">
        <v>152</v>
      </c>
      <c r="BS1044" s="1">
        <v>41484</v>
      </c>
      <c r="BW1044">
        <v>46.2</v>
      </c>
      <c r="BY1044" t="s">
        <v>733</v>
      </c>
      <c r="BZ1044" t="s">
        <v>734</v>
      </c>
      <c r="CB1044" t="s">
        <v>735</v>
      </c>
      <c r="CF1044" t="s">
        <v>159</v>
      </c>
      <c r="CG1044" t="s">
        <v>736</v>
      </c>
      <c r="CH1044" t="s">
        <v>737</v>
      </c>
      <c r="CI1044" t="s">
        <v>130</v>
      </c>
      <c r="CJ1044" t="s">
        <v>162</v>
      </c>
      <c r="CK1044">
        <v>0.5</v>
      </c>
      <c r="CM1044" t="s">
        <v>2016</v>
      </c>
      <c r="CN1044">
        <v>5.0000000000000001E-4</v>
      </c>
      <c r="CO1044" t="s">
        <v>163</v>
      </c>
      <c r="CZ1044" t="s">
        <v>5878</v>
      </c>
      <c r="DA1044" t="s">
        <v>5552</v>
      </c>
      <c r="DC1044" t="s">
        <v>166</v>
      </c>
      <c r="DD1044" t="s">
        <v>167</v>
      </c>
      <c r="DE1044" t="s">
        <v>168</v>
      </c>
      <c r="DN1044" t="s">
        <v>738</v>
      </c>
    </row>
    <row r="1045" spans="1:118" x14ac:dyDescent="0.3">
      <c r="A1045" t="s">
        <v>2377</v>
      </c>
      <c r="B1045" t="s">
        <v>5879</v>
      </c>
      <c r="C1045" t="s">
        <v>5880</v>
      </c>
      <c r="D1045" t="s">
        <v>1983</v>
      </c>
      <c r="F1045" t="s">
        <v>2380</v>
      </c>
      <c r="G1045" t="s">
        <v>124</v>
      </c>
      <c r="I1045">
        <v>2013</v>
      </c>
      <c r="J1045">
        <v>2013</v>
      </c>
      <c r="K1045" t="s">
        <v>4192</v>
      </c>
      <c r="L1045" t="s">
        <v>4193</v>
      </c>
      <c r="M1045">
        <v>6619</v>
      </c>
      <c r="N1045" t="s">
        <v>4194</v>
      </c>
      <c r="P1045">
        <v>242855406</v>
      </c>
      <c r="Q1045" t="s">
        <v>203</v>
      </c>
      <c r="R1045" t="s">
        <v>130</v>
      </c>
      <c r="S1045" t="s">
        <v>4195</v>
      </c>
      <c r="T1045" t="s">
        <v>4196</v>
      </c>
      <c r="U1045">
        <v>58.382917999999997</v>
      </c>
      <c r="V1045">
        <v>24.485294</v>
      </c>
      <c r="W1045" t="s">
        <v>4197</v>
      </c>
      <c r="X1045" t="s">
        <v>4198</v>
      </c>
      <c r="AI1045" t="s">
        <v>1551</v>
      </c>
      <c r="AJ1045" t="s">
        <v>1552</v>
      </c>
      <c r="AK1045" t="s">
        <v>722</v>
      </c>
      <c r="AL1045" t="s">
        <v>4199</v>
      </c>
      <c r="AN1045">
        <v>87</v>
      </c>
      <c r="AO1045" t="s">
        <v>1551</v>
      </c>
      <c r="AP1045" t="s">
        <v>1552</v>
      </c>
      <c r="AR1045" t="s">
        <v>4200</v>
      </c>
      <c r="AS1045" t="s">
        <v>4201</v>
      </c>
      <c r="AT1045">
        <v>58.382917999999997</v>
      </c>
      <c r="AU1045">
        <v>24.485294</v>
      </c>
      <c r="AV1045" t="s">
        <v>4197</v>
      </c>
      <c r="AW1045" t="s">
        <v>4198</v>
      </c>
      <c r="AX1045" t="s">
        <v>728</v>
      </c>
      <c r="AY1045" t="s">
        <v>144</v>
      </c>
      <c r="BA1045" t="s">
        <v>145</v>
      </c>
      <c r="BB1045" t="s">
        <v>146</v>
      </c>
      <c r="BC1045" t="s">
        <v>147</v>
      </c>
      <c r="BD1045" t="s">
        <v>729</v>
      </c>
      <c r="BL1045" t="s">
        <v>6257</v>
      </c>
      <c r="BM1045" t="s">
        <v>5882</v>
      </c>
      <c r="BN1045" s="1">
        <v>41484</v>
      </c>
      <c r="BP1045" t="s">
        <v>5472</v>
      </c>
      <c r="BR1045" t="s">
        <v>152</v>
      </c>
      <c r="BS1045" s="1">
        <v>41484</v>
      </c>
      <c r="BW1045">
        <v>87</v>
      </c>
      <c r="BY1045" t="s">
        <v>733</v>
      </c>
      <c r="BZ1045" t="s">
        <v>734</v>
      </c>
      <c r="CB1045" t="s">
        <v>735</v>
      </c>
      <c r="CF1045" t="s">
        <v>159</v>
      </c>
      <c r="CG1045" t="s">
        <v>736</v>
      </c>
      <c r="CH1045" t="s">
        <v>737</v>
      </c>
      <c r="CI1045" t="s">
        <v>130</v>
      </c>
      <c r="CJ1045" t="s">
        <v>162</v>
      </c>
      <c r="CK1045">
        <v>0.5</v>
      </c>
      <c r="CM1045" t="s">
        <v>2016</v>
      </c>
      <c r="CN1045">
        <v>5.0000000000000001E-4</v>
      </c>
      <c r="CO1045" t="s">
        <v>163</v>
      </c>
      <c r="CZ1045" t="s">
        <v>5878</v>
      </c>
      <c r="DA1045" t="s">
        <v>5552</v>
      </c>
      <c r="DC1045" t="s">
        <v>166</v>
      </c>
      <c r="DD1045" t="s">
        <v>167</v>
      </c>
      <c r="DE1045" t="s">
        <v>168</v>
      </c>
      <c r="DN1045" t="s">
        <v>738</v>
      </c>
    </row>
    <row r="1046" spans="1:118" x14ac:dyDescent="0.3">
      <c r="A1046" t="s">
        <v>2377</v>
      </c>
      <c r="B1046" t="s">
        <v>5879</v>
      </c>
      <c r="C1046" t="s">
        <v>5880</v>
      </c>
      <c r="D1046" t="s">
        <v>1983</v>
      </c>
      <c r="F1046" t="s">
        <v>2380</v>
      </c>
      <c r="G1046" t="s">
        <v>124</v>
      </c>
      <c r="I1046">
        <v>2013</v>
      </c>
      <c r="J1046">
        <v>2013</v>
      </c>
      <c r="K1046" t="s">
        <v>4436</v>
      </c>
      <c r="L1046" t="s">
        <v>4437</v>
      </c>
      <c r="M1046">
        <v>8151</v>
      </c>
      <c r="N1046" t="s">
        <v>759</v>
      </c>
      <c r="P1046">
        <v>-1821234764</v>
      </c>
      <c r="Q1046" t="s">
        <v>203</v>
      </c>
      <c r="R1046" t="s">
        <v>130</v>
      </c>
      <c r="S1046" t="s">
        <v>4438</v>
      </c>
      <c r="T1046" t="s">
        <v>4439</v>
      </c>
      <c r="U1046">
        <v>58.387943999999997</v>
      </c>
      <c r="V1046">
        <v>26.72495</v>
      </c>
      <c r="W1046" t="s">
        <v>4440</v>
      </c>
      <c r="X1046" t="s">
        <v>4441</v>
      </c>
      <c r="AI1046" t="s">
        <v>764</v>
      </c>
      <c r="AJ1046" t="s">
        <v>765</v>
      </c>
      <c r="AK1046" t="s">
        <v>722</v>
      </c>
      <c r="AL1046" t="s">
        <v>4442</v>
      </c>
      <c r="AN1046">
        <v>17.3</v>
      </c>
      <c r="AO1046" t="s">
        <v>764</v>
      </c>
      <c r="AP1046" t="s">
        <v>765</v>
      </c>
      <c r="AR1046" t="s">
        <v>6226</v>
      </c>
      <c r="AS1046" t="s">
        <v>6227</v>
      </c>
      <c r="AT1046">
        <v>58.388874000000001</v>
      </c>
      <c r="AU1046">
        <v>26.726407999999999</v>
      </c>
      <c r="AV1046" t="s">
        <v>6222</v>
      </c>
      <c r="AW1046" t="s">
        <v>6223</v>
      </c>
      <c r="AX1046" t="s">
        <v>728</v>
      </c>
      <c r="AY1046" t="s">
        <v>144</v>
      </c>
      <c r="BA1046" t="s">
        <v>145</v>
      </c>
      <c r="BB1046" t="s">
        <v>146</v>
      </c>
      <c r="BC1046" t="s">
        <v>147</v>
      </c>
      <c r="BD1046" t="s">
        <v>729</v>
      </c>
      <c r="BL1046" t="s">
        <v>6258</v>
      </c>
      <c r="BM1046" t="s">
        <v>5882</v>
      </c>
      <c r="BN1046" s="1">
        <v>41484</v>
      </c>
      <c r="BP1046" t="s">
        <v>5472</v>
      </c>
      <c r="BR1046" t="s">
        <v>152</v>
      </c>
      <c r="BS1046" s="1">
        <v>41484</v>
      </c>
      <c r="BW1046">
        <v>15</v>
      </c>
      <c r="BY1046" t="s">
        <v>733</v>
      </c>
      <c r="BZ1046" t="s">
        <v>734</v>
      </c>
      <c r="CB1046" t="s">
        <v>735</v>
      </c>
      <c r="CF1046" t="s">
        <v>159</v>
      </c>
      <c r="CG1046" t="s">
        <v>736</v>
      </c>
      <c r="CH1046" t="s">
        <v>737</v>
      </c>
      <c r="CI1046" t="s">
        <v>130</v>
      </c>
      <c r="CJ1046" t="s">
        <v>162</v>
      </c>
      <c r="CK1046">
        <v>0.5</v>
      </c>
      <c r="CM1046" t="s">
        <v>2016</v>
      </c>
      <c r="CN1046">
        <v>5.0000000000000001E-4</v>
      </c>
      <c r="CO1046" t="s">
        <v>163</v>
      </c>
      <c r="CZ1046" t="s">
        <v>5878</v>
      </c>
      <c r="DA1046" t="s">
        <v>5552</v>
      </c>
      <c r="DC1046" t="s">
        <v>166</v>
      </c>
      <c r="DD1046" t="s">
        <v>167</v>
      </c>
      <c r="DE1046" t="s">
        <v>168</v>
      </c>
      <c r="DN1046" t="s">
        <v>738</v>
      </c>
    </row>
    <row r="1047" spans="1:118" x14ac:dyDescent="0.3">
      <c r="A1047" t="s">
        <v>2377</v>
      </c>
      <c r="B1047" t="s">
        <v>5879</v>
      </c>
      <c r="C1047" t="s">
        <v>5880</v>
      </c>
      <c r="D1047" t="s">
        <v>1983</v>
      </c>
      <c r="F1047" t="s">
        <v>2380</v>
      </c>
      <c r="G1047" t="s">
        <v>124</v>
      </c>
      <c r="I1047">
        <v>2013</v>
      </c>
      <c r="J1047">
        <v>2013</v>
      </c>
      <c r="K1047" t="s">
        <v>909</v>
      </c>
      <c r="L1047" t="s">
        <v>910</v>
      </c>
      <c r="M1047">
        <v>8520</v>
      </c>
      <c r="N1047" t="s">
        <v>911</v>
      </c>
      <c r="P1047">
        <v>-589414107</v>
      </c>
      <c r="Q1047" t="s">
        <v>203</v>
      </c>
      <c r="R1047" t="s">
        <v>130</v>
      </c>
      <c r="S1047" t="s">
        <v>912</v>
      </c>
      <c r="T1047" t="s">
        <v>913</v>
      </c>
      <c r="U1047">
        <v>59.314824000000002</v>
      </c>
      <c r="V1047">
        <v>26.32403</v>
      </c>
      <c r="W1047" t="s">
        <v>914</v>
      </c>
      <c r="X1047" t="s">
        <v>915</v>
      </c>
      <c r="AI1047" t="s">
        <v>916</v>
      </c>
      <c r="AJ1047" t="s">
        <v>917</v>
      </c>
      <c r="AK1047" t="s">
        <v>722</v>
      </c>
      <c r="AL1047" t="s">
        <v>918</v>
      </c>
      <c r="AN1047">
        <v>76</v>
      </c>
      <c r="AO1047" t="s">
        <v>916</v>
      </c>
      <c r="AP1047" t="s">
        <v>917</v>
      </c>
      <c r="AR1047" t="s">
        <v>919</v>
      </c>
      <c r="AS1047" t="s">
        <v>920</v>
      </c>
      <c r="AT1047">
        <v>59.314824000000002</v>
      </c>
      <c r="AU1047">
        <v>26.32403</v>
      </c>
      <c r="AV1047" t="s">
        <v>914</v>
      </c>
      <c r="AW1047" t="s">
        <v>915</v>
      </c>
      <c r="AX1047" t="s">
        <v>728</v>
      </c>
      <c r="AY1047" t="s">
        <v>144</v>
      </c>
      <c r="BA1047" t="s">
        <v>145</v>
      </c>
      <c r="BB1047" t="s">
        <v>146</v>
      </c>
      <c r="BC1047" t="s">
        <v>147</v>
      </c>
      <c r="BD1047" t="s">
        <v>729</v>
      </c>
      <c r="BL1047" t="s">
        <v>6259</v>
      </c>
      <c r="BM1047" t="s">
        <v>5882</v>
      </c>
      <c r="BN1047" s="1">
        <v>41484</v>
      </c>
      <c r="BP1047" t="s">
        <v>5472</v>
      </c>
      <c r="BR1047" t="s">
        <v>152</v>
      </c>
      <c r="BS1047" s="1">
        <v>41484</v>
      </c>
      <c r="BW1047">
        <v>76</v>
      </c>
      <c r="BY1047" t="s">
        <v>733</v>
      </c>
      <c r="BZ1047" t="s">
        <v>734</v>
      </c>
      <c r="CB1047" t="s">
        <v>735</v>
      </c>
      <c r="CF1047" t="s">
        <v>159</v>
      </c>
      <c r="CG1047" t="s">
        <v>736</v>
      </c>
      <c r="CH1047" t="s">
        <v>737</v>
      </c>
      <c r="CI1047" t="s">
        <v>130</v>
      </c>
      <c r="CJ1047" t="s">
        <v>162</v>
      </c>
      <c r="CK1047">
        <v>0.5</v>
      </c>
      <c r="CM1047" t="s">
        <v>2016</v>
      </c>
      <c r="CN1047">
        <v>5.0000000000000001E-4</v>
      </c>
      <c r="CO1047" t="s">
        <v>163</v>
      </c>
      <c r="CZ1047" t="s">
        <v>5878</v>
      </c>
      <c r="DA1047" t="s">
        <v>5552</v>
      </c>
      <c r="DC1047" t="s">
        <v>166</v>
      </c>
      <c r="DD1047" t="s">
        <v>167</v>
      </c>
      <c r="DE1047" t="s">
        <v>168</v>
      </c>
      <c r="DN1047" t="s">
        <v>738</v>
      </c>
    </row>
    <row r="1048" spans="1:118" x14ac:dyDescent="0.3">
      <c r="A1048" t="s">
        <v>2377</v>
      </c>
      <c r="B1048" t="s">
        <v>5879</v>
      </c>
      <c r="C1048" t="s">
        <v>5880</v>
      </c>
      <c r="D1048" t="s">
        <v>1983</v>
      </c>
      <c r="F1048" t="s">
        <v>2380</v>
      </c>
      <c r="G1048" t="s">
        <v>124</v>
      </c>
      <c r="I1048">
        <v>2013</v>
      </c>
      <c r="J1048">
        <v>2013</v>
      </c>
      <c r="K1048" t="s">
        <v>879</v>
      </c>
      <c r="L1048" t="s">
        <v>880</v>
      </c>
      <c r="M1048">
        <v>9539</v>
      </c>
      <c r="N1048" t="s">
        <v>881</v>
      </c>
      <c r="P1048">
        <v>-91160723</v>
      </c>
      <c r="Q1048" t="s">
        <v>203</v>
      </c>
      <c r="R1048" t="s">
        <v>130</v>
      </c>
      <c r="S1048" t="s">
        <v>882</v>
      </c>
      <c r="T1048" t="s">
        <v>883</v>
      </c>
      <c r="U1048">
        <v>58.213486000000003</v>
      </c>
      <c r="V1048">
        <v>24.469546999999999</v>
      </c>
      <c r="W1048" t="s">
        <v>884</v>
      </c>
      <c r="X1048" t="s">
        <v>885</v>
      </c>
      <c r="AI1048" t="s">
        <v>886</v>
      </c>
      <c r="AJ1048" t="s">
        <v>887</v>
      </c>
      <c r="AK1048" t="s">
        <v>722</v>
      </c>
      <c r="AL1048" t="s">
        <v>888</v>
      </c>
      <c r="AN1048">
        <v>130</v>
      </c>
      <c r="AO1048" t="s">
        <v>886</v>
      </c>
      <c r="AP1048" t="s">
        <v>887</v>
      </c>
      <c r="AR1048" t="s">
        <v>889</v>
      </c>
      <c r="AS1048" t="s">
        <v>890</v>
      </c>
      <c r="AT1048">
        <v>58.213486000000003</v>
      </c>
      <c r="AU1048">
        <v>24.469546999999999</v>
      </c>
      <c r="AV1048" t="s">
        <v>884</v>
      </c>
      <c r="AW1048" t="s">
        <v>885</v>
      </c>
      <c r="AX1048" t="s">
        <v>728</v>
      </c>
      <c r="AY1048" t="s">
        <v>144</v>
      </c>
      <c r="BA1048" t="s">
        <v>145</v>
      </c>
      <c r="BB1048" t="s">
        <v>146</v>
      </c>
      <c r="BC1048" t="s">
        <v>147</v>
      </c>
      <c r="BD1048" t="s">
        <v>729</v>
      </c>
      <c r="BL1048" t="s">
        <v>6260</v>
      </c>
      <c r="BM1048" t="s">
        <v>5882</v>
      </c>
      <c r="BN1048" s="1">
        <v>41484</v>
      </c>
      <c r="BP1048" t="s">
        <v>5472</v>
      </c>
      <c r="BR1048" t="s">
        <v>152</v>
      </c>
      <c r="BS1048" s="1">
        <v>41484</v>
      </c>
      <c r="BW1048">
        <v>130</v>
      </c>
      <c r="BY1048" t="s">
        <v>733</v>
      </c>
      <c r="BZ1048" t="s">
        <v>734</v>
      </c>
      <c r="CB1048" t="s">
        <v>735</v>
      </c>
      <c r="CF1048" t="s">
        <v>159</v>
      </c>
      <c r="CG1048" t="s">
        <v>736</v>
      </c>
      <c r="CH1048" t="s">
        <v>737</v>
      </c>
      <c r="CI1048" t="s">
        <v>130</v>
      </c>
      <c r="CJ1048" t="s">
        <v>162</v>
      </c>
      <c r="CK1048">
        <v>0.5</v>
      </c>
      <c r="CM1048" t="s">
        <v>2016</v>
      </c>
      <c r="CN1048">
        <v>5.0000000000000001E-4</v>
      </c>
      <c r="CO1048" t="s">
        <v>163</v>
      </c>
      <c r="CZ1048" t="s">
        <v>5878</v>
      </c>
      <c r="DA1048" t="s">
        <v>5552</v>
      </c>
      <c r="DC1048" t="s">
        <v>166</v>
      </c>
      <c r="DD1048" t="s">
        <v>167</v>
      </c>
      <c r="DE1048" t="s">
        <v>168</v>
      </c>
      <c r="DN1048" t="s">
        <v>738</v>
      </c>
    </row>
    <row r="1049" spans="1:118" x14ac:dyDescent="0.3">
      <c r="A1049" t="s">
        <v>2377</v>
      </c>
      <c r="B1049" t="s">
        <v>5879</v>
      </c>
      <c r="C1049" t="s">
        <v>5880</v>
      </c>
      <c r="D1049" t="s">
        <v>1983</v>
      </c>
      <c r="F1049" t="s">
        <v>2380</v>
      </c>
      <c r="G1049" t="s">
        <v>124</v>
      </c>
      <c r="I1049">
        <v>2013</v>
      </c>
      <c r="J1049">
        <v>2013</v>
      </c>
      <c r="K1049" t="s">
        <v>6230</v>
      </c>
      <c r="L1049" t="s">
        <v>6231</v>
      </c>
      <c r="M1049">
        <v>3895</v>
      </c>
      <c r="N1049" t="s">
        <v>517</v>
      </c>
      <c r="P1049">
        <v>-1233477685</v>
      </c>
      <c r="Q1049" t="s">
        <v>203</v>
      </c>
      <c r="R1049" t="s">
        <v>130</v>
      </c>
      <c r="S1049" t="s">
        <v>6232</v>
      </c>
      <c r="T1049" t="s">
        <v>6233</v>
      </c>
      <c r="U1049">
        <v>58.990428999999999</v>
      </c>
      <c r="V1049">
        <v>22.727889999999999</v>
      </c>
      <c r="W1049" t="s">
        <v>6234</v>
      </c>
      <c r="X1049" t="s">
        <v>6235</v>
      </c>
      <c r="AI1049" t="s">
        <v>4508</v>
      </c>
      <c r="AJ1049" t="s">
        <v>4509</v>
      </c>
      <c r="AK1049" t="s">
        <v>722</v>
      </c>
      <c r="AL1049" t="s">
        <v>6236</v>
      </c>
      <c r="AN1049">
        <v>15</v>
      </c>
      <c r="AO1049" t="s">
        <v>4508</v>
      </c>
      <c r="AP1049" t="s">
        <v>4509</v>
      </c>
      <c r="AR1049" t="s">
        <v>6237</v>
      </c>
      <c r="AS1049" t="s">
        <v>6238</v>
      </c>
      <c r="AT1049">
        <v>58.990428999999999</v>
      </c>
      <c r="AU1049">
        <v>22.727889999999999</v>
      </c>
      <c r="AV1049" t="s">
        <v>6234</v>
      </c>
      <c r="AW1049" t="s">
        <v>6235</v>
      </c>
      <c r="AX1049" t="s">
        <v>728</v>
      </c>
      <c r="AY1049" t="s">
        <v>144</v>
      </c>
      <c r="BA1049" t="s">
        <v>145</v>
      </c>
      <c r="BB1049" t="s">
        <v>146</v>
      </c>
      <c r="BC1049" t="s">
        <v>147</v>
      </c>
      <c r="BD1049" t="s">
        <v>729</v>
      </c>
      <c r="BL1049" t="s">
        <v>6261</v>
      </c>
      <c r="BM1049" t="s">
        <v>5882</v>
      </c>
      <c r="BN1049" s="1">
        <v>41484</v>
      </c>
      <c r="BP1049" t="s">
        <v>5472</v>
      </c>
      <c r="BR1049" t="s">
        <v>152</v>
      </c>
      <c r="BS1049" s="1">
        <v>41484</v>
      </c>
      <c r="BW1049">
        <v>15</v>
      </c>
      <c r="BY1049" t="s">
        <v>733</v>
      </c>
      <c r="BZ1049" t="s">
        <v>734</v>
      </c>
      <c r="CB1049" t="s">
        <v>735</v>
      </c>
      <c r="CF1049" t="s">
        <v>159</v>
      </c>
      <c r="CG1049" t="s">
        <v>736</v>
      </c>
      <c r="CH1049" t="s">
        <v>737</v>
      </c>
      <c r="CI1049" t="s">
        <v>130</v>
      </c>
      <c r="CJ1049" t="s">
        <v>162</v>
      </c>
      <c r="CK1049">
        <v>0.5</v>
      </c>
      <c r="CM1049" t="s">
        <v>2016</v>
      </c>
      <c r="CN1049">
        <v>5.0000000000000001E-4</v>
      </c>
      <c r="CO1049" t="s">
        <v>163</v>
      </c>
      <c r="CZ1049" t="s">
        <v>5878</v>
      </c>
      <c r="DA1049" t="s">
        <v>5552</v>
      </c>
      <c r="DC1049" t="s">
        <v>166</v>
      </c>
      <c r="DD1049" t="s">
        <v>167</v>
      </c>
      <c r="DE1049" t="s">
        <v>168</v>
      </c>
      <c r="DN1049" t="s">
        <v>738</v>
      </c>
    </row>
    <row r="1050" spans="1:118" x14ac:dyDescent="0.3">
      <c r="A1050" t="s">
        <v>2377</v>
      </c>
      <c r="B1050" t="s">
        <v>5879</v>
      </c>
      <c r="C1050" t="s">
        <v>5880</v>
      </c>
      <c r="D1050" t="s">
        <v>1983</v>
      </c>
      <c r="F1050" t="s">
        <v>2380</v>
      </c>
      <c r="G1050" t="s">
        <v>124</v>
      </c>
      <c r="I1050">
        <v>2013</v>
      </c>
      <c r="J1050">
        <v>2013</v>
      </c>
      <c r="K1050" t="s">
        <v>2363</v>
      </c>
      <c r="L1050" t="s">
        <v>2364</v>
      </c>
      <c r="M1050">
        <v>4364</v>
      </c>
      <c r="N1050" t="s">
        <v>2365</v>
      </c>
      <c r="P1050">
        <v>-795991697</v>
      </c>
      <c r="Q1050" t="s">
        <v>129</v>
      </c>
      <c r="R1050" t="s">
        <v>130</v>
      </c>
      <c r="S1050" t="s">
        <v>2366</v>
      </c>
      <c r="T1050" t="s">
        <v>2367</v>
      </c>
      <c r="U1050">
        <v>58.774107999999998</v>
      </c>
      <c r="V1050">
        <v>26.359190000000002</v>
      </c>
      <c r="W1050" t="s">
        <v>2368</v>
      </c>
      <c r="X1050" t="s">
        <v>2369</v>
      </c>
      <c r="AI1050" t="s">
        <v>2087</v>
      </c>
      <c r="AJ1050" t="s">
        <v>1412</v>
      </c>
      <c r="AK1050" t="s">
        <v>722</v>
      </c>
      <c r="AL1050" t="s">
        <v>2370</v>
      </c>
      <c r="AN1050">
        <v>69.680000000000007</v>
      </c>
      <c r="AO1050" t="s">
        <v>2087</v>
      </c>
      <c r="AP1050" t="s">
        <v>1412</v>
      </c>
      <c r="AR1050" t="s">
        <v>2371</v>
      </c>
      <c r="AS1050" t="s">
        <v>2372</v>
      </c>
      <c r="AT1050">
        <v>58.774115999999999</v>
      </c>
      <c r="AU1050">
        <v>26.359172000000001</v>
      </c>
      <c r="AV1050" t="s">
        <v>2373</v>
      </c>
      <c r="AW1050" t="s">
        <v>2374</v>
      </c>
      <c r="AX1050" t="s">
        <v>728</v>
      </c>
      <c r="AY1050" t="s">
        <v>144</v>
      </c>
      <c r="BA1050" t="s">
        <v>145</v>
      </c>
      <c r="BB1050" t="s">
        <v>146</v>
      </c>
      <c r="BC1050" t="s">
        <v>147</v>
      </c>
      <c r="BD1050" t="s">
        <v>729</v>
      </c>
      <c r="BL1050" t="s">
        <v>6262</v>
      </c>
      <c r="BM1050" t="s">
        <v>5882</v>
      </c>
      <c r="BN1050" s="1">
        <v>41484</v>
      </c>
      <c r="BP1050" t="s">
        <v>5472</v>
      </c>
      <c r="BR1050" t="s">
        <v>152</v>
      </c>
      <c r="BS1050" s="1">
        <v>41484</v>
      </c>
      <c r="BW1050">
        <v>70</v>
      </c>
      <c r="BY1050" t="s">
        <v>733</v>
      </c>
      <c r="BZ1050" t="s">
        <v>734</v>
      </c>
      <c r="CB1050" t="s">
        <v>735</v>
      </c>
      <c r="CF1050" t="s">
        <v>159</v>
      </c>
      <c r="CG1050" t="s">
        <v>736</v>
      </c>
      <c r="CH1050" t="s">
        <v>737</v>
      </c>
      <c r="CI1050" t="s">
        <v>130</v>
      </c>
      <c r="CJ1050" t="s">
        <v>162</v>
      </c>
      <c r="CK1050">
        <v>0.5</v>
      </c>
      <c r="CM1050" t="s">
        <v>2016</v>
      </c>
      <c r="CN1050">
        <v>5.0000000000000001E-4</v>
      </c>
      <c r="CO1050" t="s">
        <v>163</v>
      </c>
      <c r="CZ1050" t="s">
        <v>5878</v>
      </c>
      <c r="DA1050" t="s">
        <v>5552</v>
      </c>
      <c r="DC1050" t="s">
        <v>166</v>
      </c>
      <c r="DD1050" t="s">
        <v>167</v>
      </c>
      <c r="DE1050" t="s">
        <v>168</v>
      </c>
      <c r="DN1050" t="s">
        <v>738</v>
      </c>
    </row>
    <row r="1051" spans="1:118" x14ac:dyDescent="0.3">
      <c r="A1051" t="s">
        <v>2377</v>
      </c>
      <c r="B1051" t="s">
        <v>5879</v>
      </c>
      <c r="C1051" t="s">
        <v>5880</v>
      </c>
      <c r="D1051" t="s">
        <v>1983</v>
      </c>
      <c r="F1051" t="s">
        <v>2380</v>
      </c>
      <c r="G1051" t="s">
        <v>124</v>
      </c>
      <c r="I1051">
        <v>2013</v>
      </c>
      <c r="J1051">
        <v>2013</v>
      </c>
      <c r="K1051" t="s">
        <v>3537</v>
      </c>
      <c r="L1051" t="s">
        <v>3538</v>
      </c>
      <c r="M1051">
        <v>4330</v>
      </c>
      <c r="N1051" t="s">
        <v>3539</v>
      </c>
      <c r="P1051">
        <v>304952667</v>
      </c>
      <c r="Q1051" t="s">
        <v>129</v>
      </c>
      <c r="R1051" t="s">
        <v>130</v>
      </c>
      <c r="S1051" t="s">
        <v>3540</v>
      </c>
      <c r="T1051" t="s">
        <v>3541</v>
      </c>
      <c r="U1051">
        <v>58.683945000000001</v>
      </c>
      <c r="V1051">
        <v>23.838577999999998</v>
      </c>
      <c r="W1051" t="s">
        <v>3542</v>
      </c>
      <c r="X1051" t="s">
        <v>3543</v>
      </c>
      <c r="AI1051" t="s">
        <v>1340</v>
      </c>
      <c r="AJ1051" t="s">
        <v>1341</v>
      </c>
      <c r="AK1051" t="s">
        <v>722</v>
      </c>
      <c r="AL1051" t="s">
        <v>3544</v>
      </c>
      <c r="AN1051">
        <v>101</v>
      </c>
      <c r="AO1051" t="s">
        <v>1340</v>
      </c>
      <c r="AP1051" t="s">
        <v>1341</v>
      </c>
      <c r="AR1051" t="s">
        <v>6251</v>
      </c>
      <c r="AS1051" t="s">
        <v>6252</v>
      </c>
      <c r="AT1051">
        <v>58.684258</v>
      </c>
      <c r="AU1051">
        <v>23.838145999999998</v>
      </c>
      <c r="AV1051" t="s">
        <v>6253</v>
      </c>
      <c r="AW1051" t="s">
        <v>6254</v>
      </c>
      <c r="AX1051" t="s">
        <v>728</v>
      </c>
      <c r="AY1051" t="s">
        <v>144</v>
      </c>
      <c r="BA1051" t="s">
        <v>145</v>
      </c>
      <c r="BB1051" t="s">
        <v>146</v>
      </c>
      <c r="BC1051" t="s">
        <v>147</v>
      </c>
      <c r="BD1051" t="s">
        <v>729</v>
      </c>
      <c r="BL1051" t="s">
        <v>6263</v>
      </c>
      <c r="BM1051" t="s">
        <v>5882</v>
      </c>
      <c r="BN1051" s="1">
        <v>41484</v>
      </c>
      <c r="BP1051" t="s">
        <v>5472</v>
      </c>
      <c r="BR1051" t="s">
        <v>152</v>
      </c>
      <c r="BS1051" s="1">
        <v>41484</v>
      </c>
      <c r="BW1051">
        <v>101</v>
      </c>
      <c r="BY1051" t="s">
        <v>733</v>
      </c>
      <c r="BZ1051" t="s">
        <v>734</v>
      </c>
      <c r="CB1051" t="s">
        <v>735</v>
      </c>
      <c r="CF1051" t="s">
        <v>159</v>
      </c>
      <c r="CG1051" t="s">
        <v>736</v>
      </c>
      <c r="CH1051" t="s">
        <v>737</v>
      </c>
      <c r="CI1051" t="s">
        <v>130</v>
      </c>
      <c r="CJ1051" t="s">
        <v>162</v>
      </c>
      <c r="CK1051">
        <v>0.5</v>
      </c>
      <c r="CM1051" t="s">
        <v>2016</v>
      </c>
      <c r="CN1051">
        <v>5.0000000000000001E-4</v>
      </c>
      <c r="CO1051" t="s">
        <v>163</v>
      </c>
      <c r="CZ1051" t="s">
        <v>5878</v>
      </c>
      <c r="DA1051" t="s">
        <v>5552</v>
      </c>
      <c r="DC1051" t="s">
        <v>166</v>
      </c>
      <c r="DD1051" t="s">
        <v>167</v>
      </c>
      <c r="DE1051" t="s">
        <v>168</v>
      </c>
      <c r="DN1051" t="s">
        <v>738</v>
      </c>
    </row>
    <row r="1052" spans="1:118" x14ac:dyDescent="0.3">
      <c r="A1052" t="s">
        <v>5276</v>
      </c>
      <c r="B1052" t="s">
        <v>5857</v>
      </c>
      <c r="C1052" t="s">
        <v>5858</v>
      </c>
      <c r="D1052" t="s">
        <v>121</v>
      </c>
      <c r="E1052" t="s">
        <v>122</v>
      </c>
      <c r="F1052" t="s">
        <v>123</v>
      </c>
      <c r="G1052" t="s">
        <v>2496</v>
      </c>
      <c r="H1052" t="s">
        <v>5279</v>
      </c>
      <c r="I1052">
        <v>2013</v>
      </c>
      <c r="J1052">
        <v>2013</v>
      </c>
      <c r="K1052" t="s">
        <v>5445</v>
      </c>
      <c r="L1052" t="s">
        <v>5446</v>
      </c>
      <c r="P1052">
        <v>-621673511</v>
      </c>
      <c r="Q1052" t="s">
        <v>129</v>
      </c>
      <c r="R1052" t="s">
        <v>130</v>
      </c>
      <c r="AI1052" t="s">
        <v>1202</v>
      </c>
      <c r="AJ1052" t="s">
        <v>1203</v>
      </c>
      <c r="AK1052" t="s">
        <v>1204</v>
      </c>
      <c r="AX1052" t="s">
        <v>234</v>
      </c>
      <c r="AY1052" t="s">
        <v>144</v>
      </c>
      <c r="BA1052" t="s">
        <v>145</v>
      </c>
      <c r="BB1052" t="s">
        <v>146</v>
      </c>
      <c r="BC1052" t="s">
        <v>235</v>
      </c>
      <c r="BD1052" t="s">
        <v>236</v>
      </c>
      <c r="BE1052">
        <v>-1264963877</v>
      </c>
      <c r="BF1052" t="s">
        <v>237</v>
      </c>
      <c r="BG1052" t="s">
        <v>238</v>
      </c>
      <c r="BI1052">
        <v>-1264963877</v>
      </c>
      <c r="BJ1052" t="s">
        <v>237</v>
      </c>
      <c r="BK1052" t="s">
        <v>238</v>
      </c>
      <c r="BL1052" t="s">
        <v>6264</v>
      </c>
      <c r="BM1052">
        <v>13097</v>
      </c>
      <c r="BP1052" t="s">
        <v>152</v>
      </c>
      <c r="BR1052" t="s">
        <v>5281</v>
      </c>
      <c r="BS1052" s="1">
        <v>41483</v>
      </c>
      <c r="BY1052" t="s">
        <v>243</v>
      </c>
      <c r="BZ1052" t="s">
        <v>244</v>
      </c>
      <c r="CB1052" t="s">
        <v>245</v>
      </c>
      <c r="CC1052" t="s">
        <v>246</v>
      </c>
      <c r="CF1052" t="s">
        <v>247</v>
      </c>
      <c r="CH1052" t="s">
        <v>248</v>
      </c>
      <c r="CI1052" t="s">
        <v>130</v>
      </c>
      <c r="CJ1052" t="s">
        <v>162</v>
      </c>
      <c r="CK1052">
        <v>1</v>
      </c>
      <c r="CM1052" t="s">
        <v>5282</v>
      </c>
      <c r="CO1052" t="s">
        <v>249</v>
      </c>
      <c r="CZ1052" t="s">
        <v>980</v>
      </c>
      <c r="DA1052" t="s">
        <v>165</v>
      </c>
      <c r="DB1052" t="s">
        <v>981</v>
      </c>
      <c r="DN1052" t="s">
        <v>253</v>
      </c>
    </row>
    <row r="1053" spans="1:118" x14ac:dyDescent="0.3">
      <c r="A1053" t="s">
        <v>5276</v>
      </c>
      <c r="B1053" t="s">
        <v>5857</v>
      </c>
      <c r="C1053" t="s">
        <v>5858</v>
      </c>
      <c r="D1053" t="s">
        <v>121</v>
      </c>
      <c r="E1053" t="s">
        <v>122</v>
      </c>
      <c r="F1053" t="s">
        <v>123</v>
      </c>
      <c r="G1053" t="s">
        <v>2496</v>
      </c>
      <c r="H1053" t="s">
        <v>5279</v>
      </c>
      <c r="I1053">
        <v>2013</v>
      </c>
      <c r="J1053">
        <v>2013</v>
      </c>
      <c r="K1053" t="s">
        <v>5445</v>
      </c>
      <c r="L1053" t="s">
        <v>5446</v>
      </c>
      <c r="P1053">
        <v>-621673511</v>
      </c>
      <c r="Q1053" t="s">
        <v>129</v>
      </c>
      <c r="R1053" t="s">
        <v>130</v>
      </c>
      <c r="AI1053" t="s">
        <v>1202</v>
      </c>
      <c r="AJ1053" t="s">
        <v>1203</v>
      </c>
      <c r="AK1053" t="s">
        <v>1204</v>
      </c>
      <c r="AX1053" t="s">
        <v>234</v>
      </c>
      <c r="AY1053" t="s">
        <v>144</v>
      </c>
      <c r="BA1053" t="s">
        <v>145</v>
      </c>
      <c r="BB1053" t="s">
        <v>146</v>
      </c>
      <c r="BC1053" t="s">
        <v>235</v>
      </c>
      <c r="BD1053" t="s">
        <v>236</v>
      </c>
      <c r="BE1053">
        <v>-1264963877</v>
      </c>
      <c r="BF1053" t="s">
        <v>237</v>
      </c>
      <c r="BG1053" t="s">
        <v>238</v>
      </c>
      <c r="BI1053">
        <v>-1264963877</v>
      </c>
      <c r="BJ1053" t="s">
        <v>237</v>
      </c>
      <c r="BK1053" t="s">
        <v>238</v>
      </c>
      <c r="BL1053" t="s">
        <v>6265</v>
      </c>
      <c r="BM1053">
        <v>13099</v>
      </c>
      <c r="BP1053" t="s">
        <v>152</v>
      </c>
      <c r="BR1053" t="s">
        <v>5281</v>
      </c>
      <c r="BS1053" s="1">
        <v>41483</v>
      </c>
      <c r="BY1053" t="s">
        <v>243</v>
      </c>
      <c r="BZ1053" t="s">
        <v>244</v>
      </c>
      <c r="CB1053" t="s">
        <v>245</v>
      </c>
      <c r="CC1053" t="s">
        <v>246</v>
      </c>
      <c r="CF1053" t="s">
        <v>247</v>
      </c>
      <c r="CH1053" t="s">
        <v>248</v>
      </c>
      <c r="CI1053" t="s">
        <v>130</v>
      </c>
      <c r="CJ1053" t="s">
        <v>162</v>
      </c>
      <c r="CK1053">
        <v>1</v>
      </c>
      <c r="CM1053" t="s">
        <v>5282</v>
      </c>
      <c r="CO1053" t="s">
        <v>249</v>
      </c>
      <c r="CZ1053" t="s">
        <v>980</v>
      </c>
      <c r="DA1053" t="s">
        <v>165</v>
      </c>
      <c r="DB1053" t="s">
        <v>981</v>
      </c>
      <c r="DN1053" t="s">
        <v>253</v>
      </c>
    </row>
    <row r="1054" spans="1:118" x14ac:dyDescent="0.3">
      <c r="A1054" t="s">
        <v>5276</v>
      </c>
      <c r="B1054" t="s">
        <v>5857</v>
      </c>
      <c r="C1054" t="s">
        <v>5858</v>
      </c>
      <c r="D1054" t="s">
        <v>121</v>
      </c>
      <c r="E1054" t="s">
        <v>122</v>
      </c>
      <c r="F1054" t="s">
        <v>123</v>
      </c>
      <c r="G1054" t="s">
        <v>2496</v>
      </c>
      <c r="H1054" t="s">
        <v>5279</v>
      </c>
      <c r="I1054">
        <v>2013</v>
      </c>
      <c r="J1054">
        <v>2013</v>
      </c>
      <c r="K1054" t="s">
        <v>5445</v>
      </c>
      <c r="L1054" t="s">
        <v>5446</v>
      </c>
      <c r="P1054">
        <v>-621673511</v>
      </c>
      <c r="Q1054" t="s">
        <v>129</v>
      </c>
      <c r="R1054" t="s">
        <v>130</v>
      </c>
      <c r="AI1054" t="s">
        <v>1202</v>
      </c>
      <c r="AJ1054" t="s">
        <v>1203</v>
      </c>
      <c r="AK1054" t="s">
        <v>1204</v>
      </c>
      <c r="AX1054" t="s">
        <v>234</v>
      </c>
      <c r="AY1054" t="s">
        <v>144</v>
      </c>
      <c r="BA1054" t="s">
        <v>145</v>
      </c>
      <c r="BB1054" t="s">
        <v>146</v>
      </c>
      <c r="BC1054" t="s">
        <v>235</v>
      </c>
      <c r="BD1054" t="s">
        <v>236</v>
      </c>
      <c r="BE1054">
        <v>-1264963877</v>
      </c>
      <c r="BF1054" t="s">
        <v>237</v>
      </c>
      <c r="BG1054" t="s">
        <v>238</v>
      </c>
      <c r="BI1054">
        <v>-1264963877</v>
      </c>
      <c r="BJ1054" t="s">
        <v>237</v>
      </c>
      <c r="BK1054" t="s">
        <v>238</v>
      </c>
      <c r="BL1054" t="s">
        <v>6266</v>
      </c>
      <c r="BM1054">
        <v>13095</v>
      </c>
      <c r="BP1054" t="s">
        <v>152</v>
      </c>
      <c r="BR1054" t="s">
        <v>5281</v>
      </c>
      <c r="BS1054" s="1">
        <v>41483</v>
      </c>
      <c r="BY1054" t="s">
        <v>243</v>
      </c>
      <c r="BZ1054" t="s">
        <v>244</v>
      </c>
      <c r="CB1054" t="s">
        <v>245</v>
      </c>
      <c r="CC1054" t="s">
        <v>246</v>
      </c>
      <c r="CF1054" t="s">
        <v>247</v>
      </c>
      <c r="CH1054" t="s">
        <v>248</v>
      </c>
      <c r="CI1054" t="s">
        <v>130</v>
      </c>
      <c r="CK1054">
        <v>2.2000000000000002</v>
      </c>
      <c r="CM1054" t="s">
        <v>5282</v>
      </c>
      <c r="CO1054" t="s">
        <v>249</v>
      </c>
      <c r="CZ1054" t="s">
        <v>980</v>
      </c>
      <c r="DA1054" t="s">
        <v>165</v>
      </c>
      <c r="DB1054" t="s">
        <v>981</v>
      </c>
      <c r="DN1054" t="s">
        <v>253</v>
      </c>
    </row>
    <row r="1055" spans="1:118" x14ac:dyDescent="0.3">
      <c r="A1055" t="s">
        <v>5276</v>
      </c>
      <c r="B1055" t="s">
        <v>5857</v>
      </c>
      <c r="C1055" t="s">
        <v>5858</v>
      </c>
      <c r="D1055" t="s">
        <v>121</v>
      </c>
      <c r="E1055" t="s">
        <v>122</v>
      </c>
      <c r="F1055" t="s">
        <v>123</v>
      </c>
      <c r="G1055" t="s">
        <v>2496</v>
      </c>
      <c r="H1055" t="s">
        <v>5279</v>
      </c>
      <c r="I1055">
        <v>2013</v>
      </c>
      <c r="J1055">
        <v>2013</v>
      </c>
      <c r="K1055" t="s">
        <v>6267</v>
      </c>
      <c r="L1055" t="s">
        <v>6268</v>
      </c>
      <c r="P1055">
        <v>-628175872</v>
      </c>
      <c r="Q1055" t="s">
        <v>129</v>
      </c>
      <c r="R1055" t="s">
        <v>130</v>
      </c>
      <c r="AI1055" t="s">
        <v>6269</v>
      </c>
      <c r="AJ1055" t="s">
        <v>6270</v>
      </c>
      <c r="AK1055" t="s">
        <v>6271</v>
      </c>
      <c r="AX1055" t="s">
        <v>234</v>
      </c>
      <c r="AY1055" t="s">
        <v>144</v>
      </c>
      <c r="BA1055" t="s">
        <v>145</v>
      </c>
      <c r="BB1055" t="s">
        <v>146</v>
      </c>
      <c r="BC1055" t="s">
        <v>235</v>
      </c>
      <c r="BD1055" t="s">
        <v>236</v>
      </c>
      <c r="BE1055">
        <v>-1264963877</v>
      </c>
      <c r="BF1055" t="s">
        <v>237</v>
      </c>
      <c r="BG1055" t="s">
        <v>238</v>
      </c>
      <c r="BI1055">
        <v>-1264963877</v>
      </c>
      <c r="BJ1055" t="s">
        <v>237</v>
      </c>
      <c r="BK1055" t="s">
        <v>238</v>
      </c>
      <c r="BL1055" t="s">
        <v>6272</v>
      </c>
      <c r="BM1055">
        <v>13008</v>
      </c>
      <c r="BP1055" t="s">
        <v>152</v>
      </c>
      <c r="BR1055" t="s">
        <v>5281</v>
      </c>
      <c r="BS1055" s="1">
        <v>41459</v>
      </c>
      <c r="BY1055" t="s">
        <v>243</v>
      </c>
      <c r="BZ1055" t="s">
        <v>244</v>
      </c>
      <c r="CB1055" t="s">
        <v>245</v>
      </c>
      <c r="CC1055" t="s">
        <v>246</v>
      </c>
      <c r="CF1055" t="s">
        <v>247</v>
      </c>
      <c r="CH1055" t="s">
        <v>248</v>
      </c>
      <c r="CI1055" t="s">
        <v>130</v>
      </c>
      <c r="CK1055">
        <v>27</v>
      </c>
      <c r="CM1055" t="s">
        <v>5282</v>
      </c>
      <c r="CO1055" t="s">
        <v>249</v>
      </c>
      <c r="CZ1055" t="s">
        <v>980</v>
      </c>
      <c r="DA1055" t="s">
        <v>165</v>
      </c>
      <c r="DB1055" t="s">
        <v>981</v>
      </c>
      <c r="DN1055" t="s">
        <v>253</v>
      </c>
    </row>
    <row r="1056" spans="1:118" x14ac:dyDescent="0.3">
      <c r="A1056" t="s">
        <v>5276</v>
      </c>
      <c r="B1056" t="s">
        <v>5857</v>
      </c>
      <c r="C1056" t="s">
        <v>5858</v>
      </c>
      <c r="D1056" t="s">
        <v>121</v>
      </c>
      <c r="E1056" t="s">
        <v>122</v>
      </c>
      <c r="F1056" t="s">
        <v>123</v>
      </c>
      <c r="G1056" t="s">
        <v>2496</v>
      </c>
      <c r="H1056" t="s">
        <v>5279</v>
      </c>
      <c r="I1056">
        <v>2013</v>
      </c>
      <c r="J1056">
        <v>2013</v>
      </c>
      <c r="K1056" t="s">
        <v>6273</v>
      </c>
      <c r="L1056" t="s">
        <v>6274</v>
      </c>
      <c r="P1056">
        <v>325027038</v>
      </c>
      <c r="Q1056" t="s">
        <v>129</v>
      </c>
      <c r="R1056" t="s">
        <v>130</v>
      </c>
      <c r="AI1056" t="s">
        <v>6275</v>
      </c>
      <c r="AJ1056" t="s">
        <v>6276</v>
      </c>
      <c r="AK1056" t="s">
        <v>6277</v>
      </c>
      <c r="AX1056" t="s">
        <v>234</v>
      </c>
      <c r="AY1056" t="s">
        <v>144</v>
      </c>
      <c r="BA1056" t="s">
        <v>145</v>
      </c>
      <c r="BB1056" t="s">
        <v>146</v>
      </c>
      <c r="BC1056" t="s">
        <v>235</v>
      </c>
      <c r="BD1056" t="s">
        <v>236</v>
      </c>
      <c r="BE1056">
        <v>-1264963877</v>
      </c>
      <c r="BF1056" t="s">
        <v>237</v>
      </c>
      <c r="BG1056" t="s">
        <v>238</v>
      </c>
      <c r="BI1056">
        <v>-1264963877</v>
      </c>
      <c r="BJ1056" t="s">
        <v>237</v>
      </c>
      <c r="BK1056" t="s">
        <v>238</v>
      </c>
      <c r="BL1056" t="s">
        <v>6278</v>
      </c>
      <c r="BM1056">
        <v>13003</v>
      </c>
      <c r="BP1056" t="s">
        <v>152</v>
      </c>
      <c r="BR1056" t="s">
        <v>5281</v>
      </c>
      <c r="BS1056" s="1">
        <v>41459</v>
      </c>
      <c r="BY1056" t="s">
        <v>243</v>
      </c>
      <c r="BZ1056" t="s">
        <v>244</v>
      </c>
      <c r="CB1056" t="s">
        <v>245</v>
      </c>
      <c r="CC1056" t="s">
        <v>246</v>
      </c>
      <c r="CF1056" t="s">
        <v>247</v>
      </c>
      <c r="CH1056" t="s">
        <v>248</v>
      </c>
      <c r="CI1056" t="s">
        <v>130</v>
      </c>
      <c r="CK1056">
        <v>1.2</v>
      </c>
      <c r="CM1056" t="s">
        <v>5282</v>
      </c>
      <c r="CO1056" t="s">
        <v>249</v>
      </c>
      <c r="CZ1056" t="s">
        <v>980</v>
      </c>
      <c r="DA1056" t="s">
        <v>165</v>
      </c>
      <c r="DB1056" t="s">
        <v>981</v>
      </c>
      <c r="DN1056" t="s">
        <v>253</v>
      </c>
    </row>
    <row r="1057" spans="1:118" x14ac:dyDescent="0.3">
      <c r="A1057" t="s">
        <v>5276</v>
      </c>
      <c r="B1057" t="s">
        <v>5857</v>
      </c>
      <c r="C1057" t="s">
        <v>5858</v>
      </c>
      <c r="D1057" t="s">
        <v>121</v>
      </c>
      <c r="E1057" t="s">
        <v>122</v>
      </c>
      <c r="F1057" t="s">
        <v>123</v>
      </c>
      <c r="G1057" t="s">
        <v>2496</v>
      </c>
      <c r="H1057" t="s">
        <v>5279</v>
      </c>
      <c r="I1057">
        <v>2013</v>
      </c>
      <c r="J1057">
        <v>2013</v>
      </c>
      <c r="K1057" t="s">
        <v>6267</v>
      </c>
      <c r="L1057" t="s">
        <v>6268</v>
      </c>
      <c r="P1057">
        <v>-628175872</v>
      </c>
      <c r="Q1057" t="s">
        <v>129</v>
      </c>
      <c r="R1057" t="s">
        <v>130</v>
      </c>
      <c r="AI1057" t="s">
        <v>6269</v>
      </c>
      <c r="AJ1057" t="s">
        <v>6270</v>
      </c>
      <c r="AK1057" t="s">
        <v>6271</v>
      </c>
      <c r="AX1057" t="s">
        <v>234</v>
      </c>
      <c r="AY1057" t="s">
        <v>144</v>
      </c>
      <c r="BA1057" t="s">
        <v>145</v>
      </c>
      <c r="BB1057" t="s">
        <v>146</v>
      </c>
      <c r="BC1057" t="s">
        <v>235</v>
      </c>
      <c r="BD1057" t="s">
        <v>236</v>
      </c>
      <c r="BE1057">
        <v>-1264963877</v>
      </c>
      <c r="BF1057" t="s">
        <v>237</v>
      </c>
      <c r="BG1057" t="s">
        <v>238</v>
      </c>
      <c r="BI1057">
        <v>-1264963877</v>
      </c>
      <c r="BJ1057" t="s">
        <v>237</v>
      </c>
      <c r="BK1057" t="s">
        <v>238</v>
      </c>
      <c r="BL1057" t="s">
        <v>6279</v>
      </c>
      <c r="BM1057">
        <v>13010</v>
      </c>
      <c r="BP1057" t="s">
        <v>152</v>
      </c>
      <c r="BR1057" t="s">
        <v>5281</v>
      </c>
      <c r="BS1057" s="1">
        <v>41459</v>
      </c>
      <c r="BY1057" t="s">
        <v>243</v>
      </c>
      <c r="BZ1057" t="s">
        <v>244</v>
      </c>
      <c r="CB1057" t="s">
        <v>245</v>
      </c>
      <c r="CC1057" t="s">
        <v>246</v>
      </c>
      <c r="CF1057" t="s">
        <v>247</v>
      </c>
      <c r="CH1057" t="s">
        <v>248</v>
      </c>
      <c r="CI1057" t="s">
        <v>130</v>
      </c>
      <c r="CK1057">
        <v>10</v>
      </c>
      <c r="CM1057" t="s">
        <v>5282</v>
      </c>
      <c r="CO1057" t="s">
        <v>249</v>
      </c>
      <c r="CZ1057" t="s">
        <v>980</v>
      </c>
      <c r="DA1057" t="s">
        <v>165</v>
      </c>
      <c r="DB1057" t="s">
        <v>981</v>
      </c>
      <c r="DN1057" t="s">
        <v>253</v>
      </c>
    </row>
    <row r="1058" spans="1:118" x14ac:dyDescent="0.3">
      <c r="A1058" t="s">
        <v>5276</v>
      </c>
      <c r="B1058" t="s">
        <v>5857</v>
      </c>
      <c r="C1058" t="s">
        <v>5858</v>
      </c>
      <c r="D1058" t="s">
        <v>121</v>
      </c>
      <c r="E1058" t="s">
        <v>122</v>
      </c>
      <c r="F1058" t="s">
        <v>123</v>
      </c>
      <c r="G1058" t="s">
        <v>2496</v>
      </c>
      <c r="H1058" t="s">
        <v>5279</v>
      </c>
      <c r="I1058">
        <v>2013</v>
      </c>
      <c r="J1058">
        <v>2013</v>
      </c>
      <c r="K1058" t="s">
        <v>6273</v>
      </c>
      <c r="L1058" t="s">
        <v>6274</v>
      </c>
      <c r="P1058">
        <v>325027038</v>
      </c>
      <c r="Q1058" t="s">
        <v>129</v>
      </c>
      <c r="R1058" t="s">
        <v>130</v>
      </c>
      <c r="AI1058" t="s">
        <v>6275</v>
      </c>
      <c r="AJ1058" t="s">
        <v>6276</v>
      </c>
      <c r="AK1058" t="s">
        <v>6277</v>
      </c>
      <c r="AX1058" t="s">
        <v>234</v>
      </c>
      <c r="AY1058" t="s">
        <v>144</v>
      </c>
      <c r="BA1058" t="s">
        <v>145</v>
      </c>
      <c r="BB1058" t="s">
        <v>146</v>
      </c>
      <c r="BC1058" t="s">
        <v>235</v>
      </c>
      <c r="BD1058" t="s">
        <v>236</v>
      </c>
      <c r="BE1058">
        <v>-1264963877</v>
      </c>
      <c r="BF1058" t="s">
        <v>237</v>
      </c>
      <c r="BG1058" t="s">
        <v>238</v>
      </c>
      <c r="BI1058">
        <v>-1264963877</v>
      </c>
      <c r="BJ1058" t="s">
        <v>237</v>
      </c>
      <c r="BK1058" t="s">
        <v>238</v>
      </c>
      <c r="BL1058" t="s">
        <v>6280</v>
      </c>
      <c r="BM1058">
        <v>13005</v>
      </c>
      <c r="BP1058" t="s">
        <v>152</v>
      </c>
      <c r="BR1058" t="s">
        <v>5281</v>
      </c>
      <c r="BS1058" s="1">
        <v>41459</v>
      </c>
      <c r="BY1058" t="s">
        <v>243</v>
      </c>
      <c r="BZ1058" t="s">
        <v>244</v>
      </c>
      <c r="CB1058" t="s">
        <v>245</v>
      </c>
      <c r="CC1058" t="s">
        <v>246</v>
      </c>
      <c r="CF1058" t="s">
        <v>247</v>
      </c>
      <c r="CH1058" t="s">
        <v>248</v>
      </c>
      <c r="CI1058" t="s">
        <v>130</v>
      </c>
      <c r="CK1058">
        <v>4.5999999999999996</v>
      </c>
      <c r="CM1058" t="s">
        <v>5282</v>
      </c>
      <c r="CO1058" t="s">
        <v>249</v>
      </c>
      <c r="CZ1058" t="s">
        <v>980</v>
      </c>
      <c r="DA1058" t="s">
        <v>165</v>
      </c>
      <c r="DB1058" t="s">
        <v>981</v>
      </c>
      <c r="DN1058" t="s">
        <v>253</v>
      </c>
    </row>
    <row r="1059" spans="1:118" x14ac:dyDescent="0.3">
      <c r="A1059" t="s">
        <v>5276</v>
      </c>
      <c r="B1059" t="s">
        <v>5857</v>
      </c>
      <c r="C1059" t="s">
        <v>5858</v>
      </c>
      <c r="D1059" t="s">
        <v>121</v>
      </c>
      <c r="E1059" t="s">
        <v>122</v>
      </c>
      <c r="F1059" t="s">
        <v>123</v>
      </c>
      <c r="G1059" t="s">
        <v>2496</v>
      </c>
      <c r="H1059" t="s">
        <v>5279</v>
      </c>
      <c r="I1059">
        <v>2013</v>
      </c>
      <c r="J1059">
        <v>2013</v>
      </c>
      <c r="K1059" t="s">
        <v>2217</v>
      </c>
      <c r="L1059" t="s">
        <v>2218</v>
      </c>
      <c r="P1059">
        <v>-1880045625</v>
      </c>
      <c r="Q1059" t="s">
        <v>129</v>
      </c>
      <c r="R1059" t="s">
        <v>130</v>
      </c>
      <c r="AI1059" t="s">
        <v>2219</v>
      </c>
      <c r="AJ1059" t="s">
        <v>2220</v>
      </c>
      <c r="AK1059" t="s">
        <v>2221</v>
      </c>
      <c r="AX1059" t="s">
        <v>234</v>
      </c>
      <c r="AY1059" t="s">
        <v>144</v>
      </c>
      <c r="BA1059" t="s">
        <v>145</v>
      </c>
      <c r="BB1059" t="s">
        <v>146</v>
      </c>
      <c r="BC1059" t="s">
        <v>235</v>
      </c>
      <c r="BD1059" t="s">
        <v>236</v>
      </c>
      <c r="BE1059">
        <v>-1264963877</v>
      </c>
      <c r="BF1059" t="s">
        <v>237</v>
      </c>
      <c r="BG1059" t="s">
        <v>238</v>
      </c>
      <c r="BI1059">
        <v>-1264963877</v>
      </c>
      <c r="BJ1059" t="s">
        <v>237</v>
      </c>
      <c r="BK1059" t="s">
        <v>238</v>
      </c>
      <c r="BL1059" t="s">
        <v>6281</v>
      </c>
      <c r="BM1059">
        <v>13038</v>
      </c>
      <c r="BP1059" t="s">
        <v>152</v>
      </c>
      <c r="BR1059" t="s">
        <v>5281</v>
      </c>
      <c r="BS1059" s="1">
        <v>41437</v>
      </c>
      <c r="BY1059" t="s">
        <v>243</v>
      </c>
      <c r="BZ1059" t="s">
        <v>244</v>
      </c>
      <c r="CB1059" t="s">
        <v>245</v>
      </c>
      <c r="CC1059" t="s">
        <v>246</v>
      </c>
      <c r="CF1059" t="s">
        <v>247</v>
      </c>
      <c r="CH1059" t="s">
        <v>248</v>
      </c>
      <c r="CI1059" t="s">
        <v>130</v>
      </c>
      <c r="CK1059">
        <v>2.6</v>
      </c>
      <c r="CM1059" t="s">
        <v>5282</v>
      </c>
      <c r="CO1059" t="s">
        <v>249</v>
      </c>
      <c r="CZ1059" t="s">
        <v>980</v>
      </c>
      <c r="DA1059" t="s">
        <v>165</v>
      </c>
      <c r="DB1059" t="s">
        <v>981</v>
      </c>
      <c r="DN1059" t="s">
        <v>253</v>
      </c>
    </row>
    <row r="1060" spans="1:118" x14ac:dyDescent="0.3">
      <c r="A1060" t="s">
        <v>5276</v>
      </c>
      <c r="B1060" t="s">
        <v>5857</v>
      </c>
      <c r="C1060" t="s">
        <v>5858</v>
      </c>
      <c r="D1060" t="s">
        <v>121</v>
      </c>
      <c r="E1060" t="s">
        <v>122</v>
      </c>
      <c r="F1060" t="s">
        <v>123</v>
      </c>
      <c r="G1060" t="s">
        <v>2496</v>
      </c>
      <c r="H1060" t="s">
        <v>5279</v>
      </c>
      <c r="I1060">
        <v>2013</v>
      </c>
      <c r="J1060">
        <v>2013</v>
      </c>
      <c r="K1060" t="s">
        <v>2217</v>
      </c>
      <c r="L1060" t="s">
        <v>2218</v>
      </c>
      <c r="P1060">
        <v>-1880045625</v>
      </c>
      <c r="Q1060" t="s">
        <v>129</v>
      </c>
      <c r="R1060" t="s">
        <v>130</v>
      </c>
      <c r="AI1060" t="s">
        <v>2219</v>
      </c>
      <c r="AJ1060" t="s">
        <v>2220</v>
      </c>
      <c r="AK1060" t="s">
        <v>2221</v>
      </c>
      <c r="AX1060" t="s">
        <v>234</v>
      </c>
      <c r="AY1060" t="s">
        <v>144</v>
      </c>
      <c r="BA1060" t="s">
        <v>145</v>
      </c>
      <c r="BB1060" t="s">
        <v>146</v>
      </c>
      <c r="BC1060" t="s">
        <v>235</v>
      </c>
      <c r="BD1060" t="s">
        <v>236</v>
      </c>
      <c r="BE1060">
        <v>-1264963877</v>
      </c>
      <c r="BF1060" t="s">
        <v>237</v>
      </c>
      <c r="BG1060" t="s">
        <v>238</v>
      </c>
      <c r="BI1060">
        <v>-1264963877</v>
      </c>
      <c r="BJ1060" t="s">
        <v>237</v>
      </c>
      <c r="BK1060" t="s">
        <v>238</v>
      </c>
      <c r="BL1060" t="s">
        <v>6282</v>
      </c>
      <c r="BM1060">
        <v>13040</v>
      </c>
      <c r="BP1060" t="s">
        <v>152</v>
      </c>
      <c r="BR1060" t="s">
        <v>5281</v>
      </c>
      <c r="BS1060" s="1">
        <v>41437</v>
      </c>
      <c r="BY1060" t="s">
        <v>243</v>
      </c>
      <c r="BZ1060" t="s">
        <v>244</v>
      </c>
      <c r="CB1060" t="s">
        <v>245</v>
      </c>
      <c r="CC1060" t="s">
        <v>246</v>
      </c>
      <c r="CF1060" t="s">
        <v>247</v>
      </c>
      <c r="CH1060" t="s">
        <v>248</v>
      </c>
      <c r="CI1060" t="s">
        <v>130</v>
      </c>
      <c r="CK1060">
        <v>1.2</v>
      </c>
      <c r="CM1060" t="s">
        <v>5282</v>
      </c>
      <c r="CO1060" t="s">
        <v>249</v>
      </c>
      <c r="CZ1060" t="s">
        <v>980</v>
      </c>
      <c r="DA1060" t="s">
        <v>165</v>
      </c>
      <c r="DB1060" t="s">
        <v>981</v>
      </c>
      <c r="DN1060" t="s">
        <v>253</v>
      </c>
    </row>
    <row r="1061" spans="1:118" x14ac:dyDescent="0.3">
      <c r="A1061" t="s">
        <v>5276</v>
      </c>
      <c r="B1061" t="s">
        <v>5857</v>
      </c>
      <c r="C1061" t="s">
        <v>5858</v>
      </c>
      <c r="D1061" t="s">
        <v>121</v>
      </c>
      <c r="E1061" t="s">
        <v>122</v>
      </c>
      <c r="F1061" t="s">
        <v>123</v>
      </c>
      <c r="G1061" t="s">
        <v>2496</v>
      </c>
      <c r="H1061" t="s">
        <v>5279</v>
      </c>
      <c r="I1061">
        <v>2013</v>
      </c>
      <c r="J1061">
        <v>2013</v>
      </c>
      <c r="K1061" t="s">
        <v>2217</v>
      </c>
      <c r="L1061" t="s">
        <v>2218</v>
      </c>
      <c r="P1061">
        <v>-1880045625</v>
      </c>
      <c r="Q1061" t="s">
        <v>129</v>
      </c>
      <c r="R1061" t="s">
        <v>130</v>
      </c>
      <c r="AI1061" t="s">
        <v>2219</v>
      </c>
      <c r="AJ1061" t="s">
        <v>2220</v>
      </c>
      <c r="AK1061" t="s">
        <v>2221</v>
      </c>
      <c r="AX1061" t="s">
        <v>234</v>
      </c>
      <c r="AY1061" t="s">
        <v>144</v>
      </c>
      <c r="BA1061" t="s">
        <v>145</v>
      </c>
      <c r="BB1061" t="s">
        <v>146</v>
      </c>
      <c r="BC1061" t="s">
        <v>235</v>
      </c>
      <c r="BD1061" t="s">
        <v>236</v>
      </c>
      <c r="BE1061">
        <v>-1264963877</v>
      </c>
      <c r="BF1061" t="s">
        <v>237</v>
      </c>
      <c r="BG1061" t="s">
        <v>238</v>
      </c>
      <c r="BI1061">
        <v>-1264963877</v>
      </c>
      <c r="BJ1061" t="s">
        <v>237</v>
      </c>
      <c r="BK1061" t="s">
        <v>238</v>
      </c>
      <c r="BL1061" t="s">
        <v>6283</v>
      </c>
      <c r="BM1061">
        <v>13042</v>
      </c>
      <c r="BP1061" t="s">
        <v>152</v>
      </c>
      <c r="BR1061" t="s">
        <v>5281</v>
      </c>
      <c r="BS1061" s="1">
        <v>41437</v>
      </c>
      <c r="BY1061" t="s">
        <v>243</v>
      </c>
      <c r="BZ1061" t="s">
        <v>244</v>
      </c>
      <c r="CB1061" t="s">
        <v>245</v>
      </c>
      <c r="CC1061" t="s">
        <v>246</v>
      </c>
      <c r="CF1061" t="s">
        <v>247</v>
      </c>
      <c r="CH1061" t="s">
        <v>248</v>
      </c>
      <c r="CI1061" t="s">
        <v>130</v>
      </c>
      <c r="CK1061">
        <v>1.1000000000000001</v>
      </c>
      <c r="CM1061" t="s">
        <v>5282</v>
      </c>
      <c r="CO1061" t="s">
        <v>249</v>
      </c>
      <c r="CZ1061" t="s">
        <v>980</v>
      </c>
      <c r="DA1061" t="s">
        <v>165</v>
      </c>
      <c r="DB1061" t="s">
        <v>981</v>
      </c>
      <c r="DN1061" t="s">
        <v>253</v>
      </c>
    </row>
    <row r="1062" spans="1:118" x14ac:dyDescent="0.3">
      <c r="A1062" t="s">
        <v>5276</v>
      </c>
      <c r="B1062" t="s">
        <v>5857</v>
      </c>
      <c r="C1062" t="s">
        <v>5858</v>
      </c>
      <c r="D1062" t="s">
        <v>121</v>
      </c>
      <c r="E1062" t="s">
        <v>122</v>
      </c>
      <c r="F1062" t="s">
        <v>123</v>
      </c>
      <c r="G1062" t="s">
        <v>2496</v>
      </c>
      <c r="H1062" t="s">
        <v>5279</v>
      </c>
      <c r="I1062">
        <v>2013</v>
      </c>
      <c r="J1062">
        <v>2013</v>
      </c>
      <c r="K1062" t="s">
        <v>5451</v>
      </c>
      <c r="L1062" t="s">
        <v>5452</v>
      </c>
      <c r="P1062">
        <v>227133357</v>
      </c>
      <c r="Q1062" t="s">
        <v>129</v>
      </c>
      <c r="R1062" t="s">
        <v>130</v>
      </c>
      <c r="AI1062" t="s">
        <v>1223</v>
      </c>
      <c r="AJ1062" t="s">
        <v>1224</v>
      </c>
      <c r="AK1062" t="s">
        <v>1204</v>
      </c>
      <c r="AX1062" t="s">
        <v>234</v>
      </c>
      <c r="AY1062" t="s">
        <v>144</v>
      </c>
      <c r="BA1062" t="s">
        <v>145</v>
      </c>
      <c r="BB1062" t="s">
        <v>146</v>
      </c>
      <c r="BC1062" t="s">
        <v>235</v>
      </c>
      <c r="BD1062" t="s">
        <v>236</v>
      </c>
      <c r="BE1062">
        <v>-1264963877</v>
      </c>
      <c r="BF1062" t="s">
        <v>237</v>
      </c>
      <c r="BG1062" t="s">
        <v>238</v>
      </c>
      <c r="BI1062">
        <v>-1264963877</v>
      </c>
      <c r="BJ1062" t="s">
        <v>237</v>
      </c>
      <c r="BK1062" t="s">
        <v>238</v>
      </c>
      <c r="BL1062" t="s">
        <v>6284</v>
      </c>
      <c r="BM1062">
        <v>13045</v>
      </c>
      <c r="BP1062" t="s">
        <v>152</v>
      </c>
      <c r="BR1062" t="s">
        <v>5281</v>
      </c>
      <c r="BS1062" s="1">
        <v>41418</v>
      </c>
      <c r="BY1062" t="s">
        <v>243</v>
      </c>
      <c r="BZ1062" t="s">
        <v>244</v>
      </c>
      <c r="CB1062" t="s">
        <v>245</v>
      </c>
      <c r="CC1062" t="s">
        <v>246</v>
      </c>
      <c r="CF1062" t="s">
        <v>247</v>
      </c>
      <c r="CH1062" t="s">
        <v>248</v>
      </c>
      <c r="CI1062" t="s">
        <v>130</v>
      </c>
      <c r="CK1062">
        <v>2.4</v>
      </c>
      <c r="CM1062" t="s">
        <v>5282</v>
      </c>
      <c r="CO1062" t="s">
        <v>249</v>
      </c>
      <c r="CZ1062" t="s">
        <v>980</v>
      </c>
      <c r="DA1062" t="s">
        <v>165</v>
      </c>
      <c r="DB1062" t="s">
        <v>981</v>
      </c>
      <c r="DN1062" t="s">
        <v>253</v>
      </c>
    </row>
    <row r="1063" spans="1:118" x14ac:dyDescent="0.3">
      <c r="A1063" t="s">
        <v>5276</v>
      </c>
      <c r="B1063" t="s">
        <v>5857</v>
      </c>
      <c r="C1063" t="s">
        <v>5858</v>
      </c>
      <c r="D1063" t="s">
        <v>121</v>
      </c>
      <c r="E1063" t="s">
        <v>122</v>
      </c>
      <c r="F1063" t="s">
        <v>123</v>
      </c>
      <c r="G1063" t="s">
        <v>2496</v>
      </c>
      <c r="H1063" t="s">
        <v>5279</v>
      </c>
      <c r="I1063">
        <v>2013</v>
      </c>
      <c r="J1063">
        <v>2013</v>
      </c>
      <c r="K1063" t="s">
        <v>5451</v>
      </c>
      <c r="L1063" t="s">
        <v>5452</v>
      </c>
      <c r="P1063">
        <v>227133357</v>
      </c>
      <c r="Q1063" t="s">
        <v>129</v>
      </c>
      <c r="R1063" t="s">
        <v>130</v>
      </c>
      <c r="AI1063" t="s">
        <v>1223</v>
      </c>
      <c r="AJ1063" t="s">
        <v>1224</v>
      </c>
      <c r="AK1063" t="s">
        <v>1204</v>
      </c>
      <c r="AX1063" t="s">
        <v>234</v>
      </c>
      <c r="AY1063" t="s">
        <v>144</v>
      </c>
      <c r="BA1063" t="s">
        <v>145</v>
      </c>
      <c r="BB1063" t="s">
        <v>146</v>
      </c>
      <c r="BC1063" t="s">
        <v>235</v>
      </c>
      <c r="BD1063" t="s">
        <v>236</v>
      </c>
      <c r="BE1063">
        <v>-1264963877</v>
      </c>
      <c r="BF1063" t="s">
        <v>237</v>
      </c>
      <c r="BG1063" t="s">
        <v>238</v>
      </c>
      <c r="BI1063">
        <v>-1264963877</v>
      </c>
      <c r="BJ1063" t="s">
        <v>237</v>
      </c>
      <c r="BK1063" t="s">
        <v>238</v>
      </c>
      <c r="BL1063" t="s">
        <v>6285</v>
      </c>
      <c r="BM1063">
        <v>13052</v>
      </c>
      <c r="BP1063" t="s">
        <v>152</v>
      </c>
      <c r="BR1063" t="s">
        <v>5281</v>
      </c>
      <c r="BS1063" s="1">
        <v>41418</v>
      </c>
      <c r="BY1063" t="s">
        <v>243</v>
      </c>
      <c r="BZ1063" t="s">
        <v>244</v>
      </c>
      <c r="CB1063" t="s">
        <v>245</v>
      </c>
      <c r="CC1063" t="s">
        <v>246</v>
      </c>
      <c r="CF1063" t="s">
        <v>247</v>
      </c>
      <c r="CH1063" t="s">
        <v>248</v>
      </c>
      <c r="CI1063" t="s">
        <v>130</v>
      </c>
      <c r="CK1063">
        <v>3.1</v>
      </c>
      <c r="CM1063" t="s">
        <v>5282</v>
      </c>
      <c r="CO1063" t="s">
        <v>249</v>
      </c>
      <c r="CZ1063" t="s">
        <v>980</v>
      </c>
      <c r="DA1063" t="s">
        <v>165</v>
      </c>
      <c r="DB1063" t="s">
        <v>981</v>
      </c>
      <c r="DN1063" t="s">
        <v>253</v>
      </c>
    </row>
    <row r="1064" spans="1:118" x14ac:dyDescent="0.3">
      <c r="A1064" t="s">
        <v>5276</v>
      </c>
      <c r="B1064" t="s">
        <v>5857</v>
      </c>
      <c r="C1064" t="s">
        <v>5858</v>
      </c>
      <c r="D1064" t="s">
        <v>121</v>
      </c>
      <c r="E1064" t="s">
        <v>122</v>
      </c>
      <c r="F1064" t="s">
        <v>123</v>
      </c>
      <c r="G1064" t="s">
        <v>2496</v>
      </c>
      <c r="H1064" t="s">
        <v>5279</v>
      </c>
      <c r="I1064">
        <v>2013</v>
      </c>
      <c r="J1064">
        <v>2013</v>
      </c>
      <c r="K1064" t="s">
        <v>5451</v>
      </c>
      <c r="L1064" t="s">
        <v>5452</v>
      </c>
      <c r="P1064">
        <v>227133357</v>
      </c>
      <c r="Q1064" t="s">
        <v>129</v>
      </c>
      <c r="R1064" t="s">
        <v>130</v>
      </c>
      <c r="AI1064" t="s">
        <v>1223</v>
      </c>
      <c r="AJ1064" t="s">
        <v>1224</v>
      </c>
      <c r="AK1064" t="s">
        <v>1204</v>
      </c>
      <c r="AX1064" t="s">
        <v>234</v>
      </c>
      <c r="AY1064" t="s">
        <v>144</v>
      </c>
      <c r="BA1064" t="s">
        <v>145</v>
      </c>
      <c r="BB1064" t="s">
        <v>146</v>
      </c>
      <c r="BC1064" t="s">
        <v>235</v>
      </c>
      <c r="BD1064" t="s">
        <v>236</v>
      </c>
      <c r="BE1064">
        <v>-1264963877</v>
      </c>
      <c r="BF1064" t="s">
        <v>237</v>
      </c>
      <c r="BG1064" t="s">
        <v>238</v>
      </c>
      <c r="BI1064">
        <v>-1264963877</v>
      </c>
      <c r="BJ1064" t="s">
        <v>237</v>
      </c>
      <c r="BK1064" t="s">
        <v>238</v>
      </c>
      <c r="BL1064" t="s">
        <v>6286</v>
      </c>
      <c r="BM1064">
        <v>13050</v>
      </c>
      <c r="BP1064" t="s">
        <v>152</v>
      </c>
      <c r="BR1064" t="s">
        <v>5281</v>
      </c>
      <c r="BS1064" s="1">
        <v>41418</v>
      </c>
      <c r="BY1064" t="s">
        <v>243</v>
      </c>
      <c r="BZ1064" t="s">
        <v>244</v>
      </c>
      <c r="CB1064" t="s">
        <v>245</v>
      </c>
      <c r="CC1064" t="s">
        <v>246</v>
      </c>
      <c r="CF1064" t="s">
        <v>247</v>
      </c>
      <c r="CH1064" t="s">
        <v>248</v>
      </c>
      <c r="CI1064" t="s">
        <v>130</v>
      </c>
      <c r="CK1064">
        <v>1.6</v>
      </c>
      <c r="CM1064" t="s">
        <v>5282</v>
      </c>
      <c r="CO1064" t="s">
        <v>249</v>
      </c>
      <c r="CZ1064" t="s">
        <v>980</v>
      </c>
      <c r="DA1064" t="s">
        <v>165</v>
      </c>
      <c r="DB1064" t="s">
        <v>981</v>
      </c>
      <c r="DN1064" t="s">
        <v>253</v>
      </c>
    </row>
    <row r="1065" spans="1:118" x14ac:dyDescent="0.3">
      <c r="A1065" t="s">
        <v>5276</v>
      </c>
      <c r="B1065" t="s">
        <v>5857</v>
      </c>
      <c r="C1065" t="s">
        <v>5858</v>
      </c>
      <c r="D1065" t="s">
        <v>121</v>
      </c>
      <c r="E1065" t="s">
        <v>122</v>
      </c>
      <c r="F1065" t="s">
        <v>123</v>
      </c>
      <c r="G1065" t="s">
        <v>2496</v>
      </c>
      <c r="H1065" t="s">
        <v>5279</v>
      </c>
      <c r="I1065">
        <v>2013</v>
      </c>
      <c r="J1065">
        <v>2013</v>
      </c>
      <c r="K1065" t="s">
        <v>5451</v>
      </c>
      <c r="L1065" t="s">
        <v>5452</v>
      </c>
      <c r="P1065">
        <v>227133357</v>
      </c>
      <c r="Q1065" t="s">
        <v>129</v>
      </c>
      <c r="R1065" t="s">
        <v>130</v>
      </c>
      <c r="AI1065" t="s">
        <v>1223</v>
      </c>
      <c r="AJ1065" t="s">
        <v>1224</v>
      </c>
      <c r="AK1065" t="s">
        <v>1204</v>
      </c>
      <c r="AX1065" t="s">
        <v>234</v>
      </c>
      <c r="AY1065" t="s">
        <v>144</v>
      </c>
      <c r="BA1065" t="s">
        <v>145</v>
      </c>
      <c r="BB1065" t="s">
        <v>146</v>
      </c>
      <c r="BC1065" t="s">
        <v>235</v>
      </c>
      <c r="BD1065" t="s">
        <v>236</v>
      </c>
      <c r="BE1065">
        <v>-1264963877</v>
      </c>
      <c r="BF1065" t="s">
        <v>237</v>
      </c>
      <c r="BG1065" t="s">
        <v>238</v>
      </c>
      <c r="BI1065">
        <v>-1264963877</v>
      </c>
      <c r="BJ1065" t="s">
        <v>237</v>
      </c>
      <c r="BK1065" t="s">
        <v>238</v>
      </c>
      <c r="BL1065" t="s">
        <v>6287</v>
      </c>
      <c r="BM1065">
        <v>13047</v>
      </c>
      <c r="BP1065" t="s">
        <v>152</v>
      </c>
      <c r="BR1065" t="s">
        <v>5281</v>
      </c>
      <c r="BS1065" s="1">
        <v>41418</v>
      </c>
      <c r="BY1065" t="s">
        <v>243</v>
      </c>
      <c r="BZ1065" t="s">
        <v>244</v>
      </c>
      <c r="CB1065" t="s">
        <v>245</v>
      </c>
      <c r="CC1065" t="s">
        <v>246</v>
      </c>
      <c r="CF1065" t="s">
        <v>247</v>
      </c>
      <c r="CH1065" t="s">
        <v>248</v>
      </c>
      <c r="CI1065" t="s">
        <v>130</v>
      </c>
      <c r="CK1065">
        <v>7.1</v>
      </c>
      <c r="CM1065" t="s">
        <v>5282</v>
      </c>
      <c r="CO1065" t="s">
        <v>249</v>
      </c>
      <c r="CZ1065" t="s">
        <v>980</v>
      </c>
      <c r="DA1065" t="s">
        <v>165</v>
      </c>
      <c r="DB1065" t="s">
        <v>981</v>
      </c>
      <c r="DN1065" t="s">
        <v>253</v>
      </c>
    </row>
    <row r="1066" spans="1:118" x14ac:dyDescent="0.3">
      <c r="A1066" t="s">
        <v>5276</v>
      </c>
      <c r="B1066" t="s">
        <v>5857</v>
      </c>
      <c r="C1066" t="s">
        <v>5858</v>
      </c>
      <c r="D1066" t="s">
        <v>121</v>
      </c>
      <c r="E1066" t="s">
        <v>122</v>
      </c>
      <c r="F1066" t="s">
        <v>123</v>
      </c>
      <c r="G1066" t="s">
        <v>2496</v>
      </c>
      <c r="H1066" t="s">
        <v>5279</v>
      </c>
      <c r="I1066">
        <v>2013</v>
      </c>
      <c r="J1066">
        <v>2013</v>
      </c>
      <c r="K1066" t="s">
        <v>5303</v>
      </c>
      <c r="L1066" t="s">
        <v>5304</v>
      </c>
      <c r="P1066">
        <v>-493488462</v>
      </c>
      <c r="Q1066" t="s">
        <v>129</v>
      </c>
      <c r="R1066" t="s">
        <v>130</v>
      </c>
      <c r="AI1066" t="s">
        <v>5305</v>
      </c>
      <c r="AJ1066" t="s">
        <v>5306</v>
      </c>
      <c r="AK1066" t="s">
        <v>5307</v>
      </c>
      <c r="AX1066" t="s">
        <v>234</v>
      </c>
      <c r="AY1066" t="s">
        <v>144</v>
      </c>
      <c r="BA1066" t="s">
        <v>145</v>
      </c>
      <c r="BB1066" t="s">
        <v>146</v>
      </c>
      <c r="BC1066" t="s">
        <v>235</v>
      </c>
      <c r="BD1066" t="s">
        <v>236</v>
      </c>
      <c r="BE1066">
        <v>-1264963877</v>
      </c>
      <c r="BF1066" t="s">
        <v>237</v>
      </c>
      <c r="BG1066" t="s">
        <v>238</v>
      </c>
      <c r="BI1066">
        <v>-1264963877</v>
      </c>
      <c r="BJ1066" t="s">
        <v>237</v>
      </c>
      <c r="BK1066" t="s">
        <v>238</v>
      </c>
      <c r="BL1066" t="s">
        <v>6288</v>
      </c>
      <c r="BM1066">
        <v>13017</v>
      </c>
      <c r="BP1066" t="s">
        <v>152</v>
      </c>
      <c r="BR1066" t="s">
        <v>5281</v>
      </c>
      <c r="BS1066" s="1">
        <v>41417</v>
      </c>
      <c r="BY1066" t="s">
        <v>243</v>
      </c>
      <c r="BZ1066" t="s">
        <v>244</v>
      </c>
      <c r="CB1066" t="s">
        <v>245</v>
      </c>
      <c r="CC1066" t="s">
        <v>246</v>
      </c>
      <c r="CF1066" t="s">
        <v>247</v>
      </c>
      <c r="CH1066" t="s">
        <v>248</v>
      </c>
      <c r="CI1066" t="s">
        <v>130</v>
      </c>
      <c r="CK1066">
        <v>3.6</v>
      </c>
      <c r="CM1066" t="s">
        <v>5282</v>
      </c>
      <c r="CO1066" t="s">
        <v>249</v>
      </c>
      <c r="CZ1066" t="s">
        <v>980</v>
      </c>
      <c r="DA1066" t="s">
        <v>165</v>
      </c>
      <c r="DB1066" t="s">
        <v>981</v>
      </c>
      <c r="DN1066" t="s">
        <v>253</v>
      </c>
    </row>
    <row r="1067" spans="1:118" x14ac:dyDescent="0.3">
      <c r="A1067" t="s">
        <v>5276</v>
      </c>
      <c r="B1067" t="s">
        <v>5857</v>
      </c>
      <c r="C1067" t="s">
        <v>5858</v>
      </c>
      <c r="D1067" t="s">
        <v>121</v>
      </c>
      <c r="E1067" t="s">
        <v>122</v>
      </c>
      <c r="F1067" t="s">
        <v>123</v>
      </c>
      <c r="G1067" t="s">
        <v>2496</v>
      </c>
      <c r="H1067" t="s">
        <v>5279</v>
      </c>
      <c r="I1067">
        <v>2013</v>
      </c>
      <c r="J1067">
        <v>2013</v>
      </c>
      <c r="K1067" t="s">
        <v>5435</v>
      </c>
      <c r="L1067" t="s">
        <v>5436</v>
      </c>
      <c r="P1067">
        <v>-1401609290</v>
      </c>
      <c r="Q1067" t="s">
        <v>129</v>
      </c>
      <c r="R1067" t="s">
        <v>130</v>
      </c>
      <c r="AI1067" t="s">
        <v>5437</v>
      </c>
      <c r="AJ1067" t="s">
        <v>5438</v>
      </c>
      <c r="AK1067" t="s">
        <v>1204</v>
      </c>
      <c r="AX1067" t="s">
        <v>234</v>
      </c>
      <c r="AY1067" t="s">
        <v>144</v>
      </c>
      <c r="BA1067" t="s">
        <v>145</v>
      </c>
      <c r="BB1067" t="s">
        <v>146</v>
      </c>
      <c r="BC1067" t="s">
        <v>235</v>
      </c>
      <c r="BD1067" t="s">
        <v>236</v>
      </c>
      <c r="BE1067">
        <v>-1264963877</v>
      </c>
      <c r="BF1067" t="s">
        <v>237</v>
      </c>
      <c r="BG1067" t="s">
        <v>238</v>
      </c>
      <c r="BI1067">
        <v>-1264963877</v>
      </c>
      <c r="BJ1067" t="s">
        <v>237</v>
      </c>
      <c r="BK1067" t="s">
        <v>238</v>
      </c>
      <c r="BL1067" t="s">
        <v>6289</v>
      </c>
      <c r="BM1067">
        <v>13057</v>
      </c>
      <c r="BP1067" t="s">
        <v>152</v>
      </c>
      <c r="BR1067" t="s">
        <v>5281</v>
      </c>
      <c r="BS1067" s="1">
        <v>41417</v>
      </c>
      <c r="BY1067" t="s">
        <v>243</v>
      </c>
      <c r="BZ1067" t="s">
        <v>244</v>
      </c>
      <c r="CB1067" t="s">
        <v>245</v>
      </c>
      <c r="CC1067" t="s">
        <v>246</v>
      </c>
      <c r="CF1067" t="s">
        <v>247</v>
      </c>
      <c r="CH1067" t="s">
        <v>248</v>
      </c>
      <c r="CI1067" t="s">
        <v>130</v>
      </c>
      <c r="CK1067">
        <v>1</v>
      </c>
      <c r="CM1067" t="s">
        <v>5282</v>
      </c>
      <c r="CO1067" t="s">
        <v>249</v>
      </c>
      <c r="CZ1067" t="s">
        <v>980</v>
      </c>
      <c r="DA1067" t="s">
        <v>165</v>
      </c>
      <c r="DB1067" t="s">
        <v>981</v>
      </c>
      <c r="DN1067" t="s">
        <v>253</v>
      </c>
    </row>
    <row r="1068" spans="1:118" x14ac:dyDescent="0.3">
      <c r="A1068" t="s">
        <v>5276</v>
      </c>
      <c r="B1068" t="s">
        <v>5857</v>
      </c>
      <c r="C1068" t="s">
        <v>5858</v>
      </c>
      <c r="D1068" t="s">
        <v>121</v>
      </c>
      <c r="E1068" t="s">
        <v>122</v>
      </c>
      <c r="F1068" t="s">
        <v>123</v>
      </c>
      <c r="G1068" t="s">
        <v>2496</v>
      </c>
      <c r="H1068" t="s">
        <v>5279</v>
      </c>
      <c r="I1068">
        <v>2013</v>
      </c>
      <c r="J1068">
        <v>2013</v>
      </c>
      <c r="K1068" t="s">
        <v>5303</v>
      </c>
      <c r="L1068" t="s">
        <v>5304</v>
      </c>
      <c r="P1068">
        <v>-493488462</v>
      </c>
      <c r="Q1068" t="s">
        <v>129</v>
      </c>
      <c r="R1068" t="s">
        <v>130</v>
      </c>
      <c r="AI1068" t="s">
        <v>5305</v>
      </c>
      <c r="AJ1068" t="s">
        <v>5306</v>
      </c>
      <c r="AK1068" t="s">
        <v>5307</v>
      </c>
      <c r="AX1068" t="s">
        <v>234</v>
      </c>
      <c r="AY1068" t="s">
        <v>144</v>
      </c>
      <c r="BA1068" t="s">
        <v>145</v>
      </c>
      <c r="BB1068" t="s">
        <v>146</v>
      </c>
      <c r="BC1068" t="s">
        <v>235</v>
      </c>
      <c r="BD1068" t="s">
        <v>236</v>
      </c>
      <c r="BE1068">
        <v>-1264963877</v>
      </c>
      <c r="BF1068" t="s">
        <v>237</v>
      </c>
      <c r="BG1068" t="s">
        <v>238</v>
      </c>
      <c r="BI1068">
        <v>-1264963877</v>
      </c>
      <c r="BJ1068" t="s">
        <v>237</v>
      </c>
      <c r="BK1068" t="s">
        <v>238</v>
      </c>
      <c r="BL1068" t="s">
        <v>6290</v>
      </c>
      <c r="BM1068">
        <v>13015</v>
      </c>
      <c r="BP1068" t="s">
        <v>152</v>
      </c>
      <c r="BR1068" t="s">
        <v>5281</v>
      </c>
      <c r="BS1068" s="1">
        <v>41417</v>
      </c>
      <c r="BY1068" t="s">
        <v>243</v>
      </c>
      <c r="BZ1068" t="s">
        <v>244</v>
      </c>
      <c r="CB1068" t="s">
        <v>245</v>
      </c>
      <c r="CC1068" t="s">
        <v>246</v>
      </c>
      <c r="CF1068" t="s">
        <v>247</v>
      </c>
      <c r="CH1068" t="s">
        <v>248</v>
      </c>
      <c r="CI1068" t="s">
        <v>130</v>
      </c>
      <c r="CK1068">
        <v>6.4</v>
      </c>
      <c r="CM1068" t="s">
        <v>5282</v>
      </c>
      <c r="CO1068" t="s">
        <v>249</v>
      </c>
      <c r="CZ1068" t="s">
        <v>980</v>
      </c>
      <c r="DA1068" t="s">
        <v>165</v>
      </c>
      <c r="DB1068" t="s">
        <v>981</v>
      </c>
      <c r="DN1068" t="s">
        <v>253</v>
      </c>
    </row>
    <row r="1069" spans="1:118" x14ac:dyDescent="0.3">
      <c r="A1069" t="s">
        <v>5276</v>
      </c>
      <c r="B1069" t="s">
        <v>5857</v>
      </c>
      <c r="C1069" t="s">
        <v>5858</v>
      </c>
      <c r="D1069" t="s">
        <v>121</v>
      </c>
      <c r="E1069" t="s">
        <v>122</v>
      </c>
      <c r="F1069" t="s">
        <v>123</v>
      </c>
      <c r="G1069" t="s">
        <v>2496</v>
      </c>
      <c r="H1069" t="s">
        <v>5279</v>
      </c>
      <c r="I1069">
        <v>2013</v>
      </c>
      <c r="J1069">
        <v>2013</v>
      </c>
      <c r="K1069" t="s">
        <v>5435</v>
      </c>
      <c r="L1069" t="s">
        <v>5436</v>
      </c>
      <c r="P1069">
        <v>-1401609290</v>
      </c>
      <c r="Q1069" t="s">
        <v>129</v>
      </c>
      <c r="R1069" t="s">
        <v>130</v>
      </c>
      <c r="AI1069" t="s">
        <v>5437</v>
      </c>
      <c r="AJ1069" t="s">
        <v>5438</v>
      </c>
      <c r="AK1069" t="s">
        <v>1204</v>
      </c>
      <c r="AX1069" t="s">
        <v>234</v>
      </c>
      <c r="AY1069" t="s">
        <v>144</v>
      </c>
      <c r="BA1069" t="s">
        <v>145</v>
      </c>
      <c r="BB1069" t="s">
        <v>146</v>
      </c>
      <c r="BC1069" t="s">
        <v>235</v>
      </c>
      <c r="BD1069" t="s">
        <v>236</v>
      </c>
      <c r="BE1069">
        <v>-1264963877</v>
      </c>
      <c r="BF1069" t="s">
        <v>237</v>
      </c>
      <c r="BG1069" t="s">
        <v>238</v>
      </c>
      <c r="BI1069">
        <v>-1264963877</v>
      </c>
      <c r="BJ1069" t="s">
        <v>237</v>
      </c>
      <c r="BK1069" t="s">
        <v>238</v>
      </c>
      <c r="BL1069" t="s">
        <v>6291</v>
      </c>
      <c r="BM1069">
        <v>13055</v>
      </c>
      <c r="BP1069" t="s">
        <v>152</v>
      </c>
      <c r="BR1069" t="s">
        <v>5281</v>
      </c>
      <c r="BS1069" s="1">
        <v>41417</v>
      </c>
      <c r="BY1069" t="s">
        <v>243</v>
      </c>
      <c r="BZ1069" t="s">
        <v>244</v>
      </c>
      <c r="CB1069" t="s">
        <v>245</v>
      </c>
      <c r="CC1069" t="s">
        <v>246</v>
      </c>
      <c r="CF1069" t="s">
        <v>247</v>
      </c>
      <c r="CH1069" t="s">
        <v>248</v>
      </c>
      <c r="CI1069" t="s">
        <v>130</v>
      </c>
      <c r="CK1069">
        <v>5.3</v>
      </c>
      <c r="CM1069" t="s">
        <v>5282</v>
      </c>
      <c r="CO1069" t="s">
        <v>249</v>
      </c>
      <c r="CZ1069" t="s">
        <v>980</v>
      </c>
      <c r="DA1069" t="s">
        <v>165</v>
      </c>
      <c r="DB1069" t="s">
        <v>981</v>
      </c>
      <c r="DN1069" t="s">
        <v>253</v>
      </c>
    </row>
    <row r="1070" spans="1:118" x14ac:dyDescent="0.3">
      <c r="A1070" t="s">
        <v>5276</v>
      </c>
      <c r="B1070" t="s">
        <v>5857</v>
      </c>
      <c r="C1070" t="s">
        <v>5858</v>
      </c>
      <c r="D1070" t="s">
        <v>121</v>
      </c>
      <c r="E1070" t="s">
        <v>122</v>
      </c>
      <c r="F1070" t="s">
        <v>123</v>
      </c>
      <c r="G1070" t="s">
        <v>2496</v>
      </c>
      <c r="H1070" t="s">
        <v>5279</v>
      </c>
      <c r="I1070">
        <v>2013</v>
      </c>
      <c r="J1070">
        <v>2013</v>
      </c>
      <c r="K1070" t="s">
        <v>5303</v>
      </c>
      <c r="L1070" t="s">
        <v>5304</v>
      </c>
      <c r="P1070">
        <v>-493488462</v>
      </c>
      <c r="Q1070" t="s">
        <v>129</v>
      </c>
      <c r="R1070" t="s">
        <v>130</v>
      </c>
      <c r="AI1070" t="s">
        <v>5305</v>
      </c>
      <c r="AJ1070" t="s">
        <v>5306</v>
      </c>
      <c r="AK1070" t="s">
        <v>5307</v>
      </c>
      <c r="AX1070" t="s">
        <v>234</v>
      </c>
      <c r="AY1070" t="s">
        <v>144</v>
      </c>
      <c r="BA1070" t="s">
        <v>145</v>
      </c>
      <c r="BB1070" t="s">
        <v>146</v>
      </c>
      <c r="BC1070" t="s">
        <v>235</v>
      </c>
      <c r="BD1070" t="s">
        <v>236</v>
      </c>
      <c r="BE1070">
        <v>-1264963877</v>
      </c>
      <c r="BF1070" t="s">
        <v>237</v>
      </c>
      <c r="BG1070" t="s">
        <v>238</v>
      </c>
      <c r="BI1070">
        <v>-1264963877</v>
      </c>
      <c r="BJ1070" t="s">
        <v>237</v>
      </c>
      <c r="BK1070" t="s">
        <v>238</v>
      </c>
      <c r="BL1070" t="s">
        <v>6292</v>
      </c>
      <c r="BM1070">
        <v>13013</v>
      </c>
      <c r="BP1070" t="s">
        <v>152</v>
      </c>
      <c r="BR1070" t="s">
        <v>5281</v>
      </c>
      <c r="BS1070" s="1">
        <v>41417</v>
      </c>
      <c r="BY1070" t="s">
        <v>243</v>
      </c>
      <c r="BZ1070" t="s">
        <v>244</v>
      </c>
      <c r="CB1070" t="s">
        <v>245</v>
      </c>
      <c r="CC1070" t="s">
        <v>246</v>
      </c>
      <c r="CF1070" t="s">
        <v>247</v>
      </c>
      <c r="CH1070" t="s">
        <v>248</v>
      </c>
      <c r="CI1070" t="s">
        <v>130</v>
      </c>
      <c r="CK1070">
        <v>15</v>
      </c>
      <c r="CM1070" t="s">
        <v>5282</v>
      </c>
      <c r="CO1070" t="s">
        <v>249</v>
      </c>
      <c r="CZ1070" t="s">
        <v>980</v>
      </c>
      <c r="DA1070" t="s">
        <v>165</v>
      </c>
      <c r="DB1070" t="s">
        <v>981</v>
      </c>
      <c r="DN1070" t="s">
        <v>253</v>
      </c>
    </row>
    <row r="1071" spans="1:118" x14ac:dyDescent="0.3">
      <c r="A1071" t="s">
        <v>5276</v>
      </c>
      <c r="B1071" t="s">
        <v>5857</v>
      </c>
      <c r="C1071" t="s">
        <v>5858</v>
      </c>
      <c r="D1071" t="s">
        <v>121</v>
      </c>
      <c r="E1071" t="s">
        <v>122</v>
      </c>
      <c r="F1071" t="s">
        <v>123</v>
      </c>
      <c r="G1071" t="s">
        <v>2496</v>
      </c>
      <c r="H1071" t="s">
        <v>5279</v>
      </c>
      <c r="I1071">
        <v>2013</v>
      </c>
      <c r="J1071">
        <v>2013</v>
      </c>
      <c r="K1071" t="s">
        <v>6293</v>
      </c>
      <c r="L1071" t="s">
        <v>6294</v>
      </c>
      <c r="P1071">
        <v>-114156948</v>
      </c>
      <c r="Q1071" t="s">
        <v>129</v>
      </c>
      <c r="R1071" t="s">
        <v>130</v>
      </c>
      <c r="AI1071" t="s">
        <v>6295</v>
      </c>
      <c r="AJ1071" t="s">
        <v>6296</v>
      </c>
      <c r="AK1071" t="s">
        <v>1204</v>
      </c>
      <c r="AX1071" t="s">
        <v>234</v>
      </c>
      <c r="AY1071" t="s">
        <v>144</v>
      </c>
      <c r="BA1071" t="s">
        <v>145</v>
      </c>
      <c r="BB1071" t="s">
        <v>146</v>
      </c>
      <c r="BC1071" t="s">
        <v>235</v>
      </c>
      <c r="BD1071" t="s">
        <v>236</v>
      </c>
      <c r="BE1071">
        <v>-1264963877</v>
      </c>
      <c r="BF1071" t="s">
        <v>237</v>
      </c>
      <c r="BG1071" t="s">
        <v>238</v>
      </c>
      <c r="BI1071">
        <v>-1264963877</v>
      </c>
      <c r="BJ1071" t="s">
        <v>237</v>
      </c>
      <c r="BK1071" t="s">
        <v>238</v>
      </c>
      <c r="BL1071" t="s">
        <v>6297</v>
      </c>
      <c r="BM1071">
        <v>13025</v>
      </c>
      <c r="BP1071" t="s">
        <v>152</v>
      </c>
      <c r="BR1071" t="s">
        <v>5281</v>
      </c>
      <c r="BS1071" s="1">
        <v>41409</v>
      </c>
      <c r="BY1071" t="s">
        <v>243</v>
      </c>
      <c r="BZ1071" t="s">
        <v>244</v>
      </c>
      <c r="CB1071" t="s">
        <v>245</v>
      </c>
      <c r="CC1071" t="s">
        <v>246</v>
      </c>
      <c r="CF1071" t="s">
        <v>247</v>
      </c>
      <c r="CH1071" t="s">
        <v>248</v>
      </c>
      <c r="CI1071" t="s">
        <v>130</v>
      </c>
      <c r="CK1071">
        <v>7.5</v>
      </c>
      <c r="CM1071" t="s">
        <v>5282</v>
      </c>
      <c r="CO1071" t="s">
        <v>249</v>
      </c>
      <c r="CZ1071" t="s">
        <v>980</v>
      </c>
      <c r="DA1071" t="s">
        <v>165</v>
      </c>
      <c r="DB1071" t="s">
        <v>981</v>
      </c>
      <c r="DN1071" t="s">
        <v>253</v>
      </c>
    </row>
    <row r="1072" spans="1:118" x14ac:dyDescent="0.3">
      <c r="A1072" t="s">
        <v>5276</v>
      </c>
      <c r="B1072" t="s">
        <v>5857</v>
      </c>
      <c r="C1072" t="s">
        <v>5858</v>
      </c>
      <c r="D1072" t="s">
        <v>121</v>
      </c>
      <c r="E1072" t="s">
        <v>122</v>
      </c>
      <c r="F1072" t="s">
        <v>123</v>
      </c>
      <c r="G1072" t="s">
        <v>2496</v>
      </c>
      <c r="H1072" t="s">
        <v>5279</v>
      </c>
      <c r="I1072">
        <v>2013</v>
      </c>
      <c r="J1072">
        <v>2013</v>
      </c>
      <c r="K1072" t="s">
        <v>6293</v>
      </c>
      <c r="L1072" t="s">
        <v>6294</v>
      </c>
      <c r="P1072">
        <v>-114156948</v>
      </c>
      <c r="Q1072" t="s">
        <v>129</v>
      </c>
      <c r="R1072" t="s">
        <v>130</v>
      </c>
      <c r="AI1072" t="s">
        <v>6295</v>
      </c>
      <c r="AJ1072" t="s">
        <v>6296</v>
      </c>
      <c r="AK1072" t="s">
        <v>1204</v>
      </c>
      <c r="AX1072" t="s">
        <v>234</v>
      </c>
      <c r="AY1072" t="s">
        <v>144</v>
      </c>
      <c r="BA1072" t="s">
        <v>145</v>
      </c>
      <c r="BB1072" t="s">
        <v>146</v>
      </c>
      <c r="BC1072" t="s">
        <v>235</v>
      </c>
      <c r="BD1072" t="s">
        <v>236</v>
      </c>
      <c r="BE1072">
        <v>-1264963877</v>
      </c>
      <c r="BF1072" t="s">
        <v>237</v>
      </c>
      <c r="BG1072" t="s">
        <v>238</v>
      </c>
      <c r="BI1072">
        <v>-1264963877</v>
      </c>
      <c r="BJ1072" t="s">
        <v>237</v>
      </c>
      <c r="BK1072" t="s">
        <v>238</v>
      </c>
      <c r="BL1072" t="s">
        <v>6298</v>
      </c>
      <c r="BM1072">
        <v>13027</v>
      </c>
      <c r="BP1072" t="s">
        <v>152</v>
      </c>
      <c r="BR1072" t="s">
        <v>5281</v>
      </c>
      <c r="BS1072" s="1">
        <v>41409</v>
      </c>
      <c r="BY1072" t="s">
        <v>243</v>
      </c>
      <c r="BZ1072" t="s">
        <v>244</v>
      </c>
      <c r="CB1072" t="s">
        <v>245</v>
      </c>
      <c r="CC1072" t="s">
        <v>246</v>
      </c>
      <c r="CF1072" t="s">
        <v>247</v>
      </c>
      <c r="CH1072" t="s">
        <v>248</v>
      </c>
      <c r="CI1072" t="s">
        <v>130</v>
      </c>
      <c r="CK1072">
        <v>7.9</v>
      </c>
      <c r="CM1072" t="s">
        <v>5282</v>
      </c>
      <c r="CO1072" t="s">
        <v>249</v>
      </c>
      <c r="CZ1072" t="s">
        <v>980</v>
      </c>
      <c r="DA1072" t="s">
        <v>165</v>
      </c>
      <c r="DB1072" t="s">
        <v>981</v>
      </c>
      <c r="DN1072" t="s">
        <v>253</v>
      </c>
    </row>
    <row r="1073" spans="1:118" x14ac:dyDescent="0.3">
      <c r="A1073" t="s">
        <v>5276</v>
      </c>
      <c r="B1073" t="s">
        <v>5857</v>
      </c>
      <c r="C1073" t="s">
        <v>5858</v>
      </c>
      <c r="D1073" t="s">
        <v>121</v>
      </c>
      <c r="E1073" t="s">
        <v>122</v>
      </c>
      <c r="F1073" t="s">
        <v>123</v>
      </c>
      <c r="G1073" t="s">
        <v>2496</v>
      </c>
      <c r="H1073" t="s">
        <v>5279</v>
      </c>
      <c r="I1073">
        <v>2013</v>
      </c>
      <c r="J1073">
        <v>2013</v>
      </c>
      <c r="K1073" t="s">
        <v>6293</v>
      </c>
      <c r="L1073" t="s">
        <v>6294</v>
      </c>
      <c r="P1073">
        <v>-114156948</v>
      </c>
      <c r="Q1073" t="s">
        <v>129</v>
      </c>
      <c r="R1073" t="s">
        <v>130</v>
      </c>
      <c r="AI1073" t="s">
        <v>6295</v>
      </c>
      <c r="AJ1073" t="s">
        <v>6296</v>
      </c>
      <c r="AK1073" t="s">
        <v>1204</v>
      </c>
      <c r="AX1073" t="s">
        <v>234</v>
      </c>
      <c r="AY1073" t="s">
        <v>144</v>
      </c>
      <c r="BA1073" t="s">
        <v>145</v>
      </c>
      <c r="BB1073" t="s">
        <v>146</v>
      </c>
      <c r="BC1073" t="s">
        <v>235</v>
      </c>
      <c r="BD1073" t="s">
        <v>236</v>
      </c>
      <c r="BE1073">
        <v>-1264963877</v>
      </c>
      <c r="BF1073" t="s">
        <v>237</v>
      </c>
      <c r="BG1073" t="s">
        <v>238</v>
      </c>
      <c r="BI1073">
        <v>-1264963877</v>
      </c>
      <c r="BJ1073" t="s">
        <v>237</v>
      </c>
      <c r="BK1073" t="s">
        <v>238</v>
      </c>
      <c r="BL1073" t="s">
        <v>6299</v>
      </c>
      <c r="BM1073">
        <v>13029</v>
      </c>
      <c r="BP1073" t="s">
        <v>152</v>
      </c>
      <c r="BR1073" t="s">
        <v>5281</v>
      </c>
      <c r="BS1073" s="1">
        <v>41409</v>
      </c>
      <c r="BY1073" t="s">
        <v>243</v>
      </c>
      <c r="BZ1073" t="s">
        <v>244</v>
      </c>
      <c r="CB1073" t="s">
        <v>245</v>
      </c>
      <c r="CC1073" t="s">
        <v>246</v>
      </c>
      <c r="CF1073" t="s">
        <v>247</v>
      </c>
      <c r="CH1073" t="s">
        <v>248</v>
      </c>
      <c r="CI1073" t="s">
        <v>130</v>
      </c>
      <c r="CK1073">
        <v>2.2000000000000002</v>
      </c>
      <c r="CM1073" t="s">
        <v>5282</v>
      </c>
      <c r="CO1073" t="s">
        <v>249</v>
      </c>
      <c r="CZ1073" t="s">
        <v>980</v>
      </c>
      <c r="DA1073" t="s">
        <v>165</v>
      </c>
      <c r="DB1073" t="s">
        <v>981</v>
      </c>
      <c r="DN1073" t="s">
        <v>253</v>
      </c>
    </row>
    <row r="1074" spans="1:118" x14ac:dyDescent="0.3">
      <c r="A1074" t="s">
        <v>5276</v>
      </c>
      <c r="B1074" t="s">
        <v>5857</v>
      </c>
      <c r="C1074" t="s">
        <v>5858</v>
      </c>
      <c r="D1074" t="s">
        <v>121</v>
      </c>
      <c r="E1074" t="s">
        <v>122</v>
      </c>
      <c r="F1074" t="s">
        <v>123</v>
      </c>
      <c r="G1074" t="s">
        <v>2496</v>
      </c>
      <c r="H1074" t="s">
        <v>5279</v>
      </c>
      <c r="I1074">
        <v>2013</v>
      </c>
      <c r="J1074">
        <v>2013</v>
      </c>
      <c r="K1074" t="s">
        <v>2313</v>
      </c>
      <c r="L1074" t="s">
        <v>2314</v>
      </c>
      <c r="P1074">
        <v>-659901057</v>
      </c>
      <c r="Q1074" t="s">
        <v>129</v>
      </c>
      <c r="R1074" t="s">
        <v>130</v>
      </c>
      <c r="AI1074" t="s">
        <v>2289</v>
      </c>
      <c r="AJ1074" t="s">
        <v>2290</v>
      </c>
      <c r="AK1074" t="s">
        <v>1204</v>
      </c>
      <c r="AX1074" t="s">
        <v>234</v>
      </c>
      <c r="AY1074" t="s">
        <v>144</v>
      </c>
      <c r="BA1074" t="s">
        <v>145</v>
      </c>
      <c r="BB1074" t="s">
        <v>146</v>
      </c>
      <c r="BC1074" t="s">
        <v>235</v>
      </c>
      <c r="BD1074" t="s">
        <v>236</v>
      </c>
      <c r="BE1074">
        <v>-1264963877</v>
      </c>
      <c r="BF1074" t="s">
        <v>237</v>
      </c>
      <c r="BG1074" t="s">
        <v>238</v>
      </c>
      <c r="BI1074">
        <v>-1264963877</v>
      </c>
      <c r="BJ1074" t="s">
        <v>237</v>
      </c>
      <c r="BK1074" t="s">
        <v>238</v>
      </c>
      <c r="BL1074" t="s">
        <v>6300</v>
      </c>
      <c r="BM1074">
        <v>13020</v>
      </c>
      <c r="BP1074" t="s">
        <v>152</v>
      </c>
      <c r="BR1074" t="s">
        <v>5281</v>
      </c>
      <c r="BS1074" s="1">
        <v>41394</v>
      </c>
      <c r="BY1074" t="s">
        <v>243</v>
      </c>
      <c r="BZ1074" t="s">
        <v>244</v>
      </c>
      <c r="CB1074" t="s">
        <v>245</v>
      </c>
      <c r="CC1074" t="s">
        <v>246</v>
      </c>
      <c r="CF1074" t="s">
        <v>247</v>
      </c>
      <c r="CH1074" t="s">
        <v>248</v>
      </c>
      <c r="CI1074" t="s">
        <v>130</v>
      </c>
      <c r="CK1074">
        <v>31</v>
      </c>
      <c r="CM1074" t="s">
        <v>5282</v>
      </c>
      <c r="CO1074" t="s">
        <v>249</v>
      </c>
      <c r="CZ1074" t="s">
        <v>980</v>
      </c>
      <c r="DA1074" t="s">
        <v>165</v>
      </c>
      <c r="DB1074" t="s">
        <v>981</v>
      </c>
      <c r="DN1074" t="s">
        <v>253</v>
      </c>
    </row>
    <row r="1075" spans="1:118" x14ac:dyDescent="0.3">
      <c r="A1075" t="s">
        <v>5276</v>
      </c>
      <c r="B1075" t="s">
        <v>5857</v>
      </c>
      <c r="C1075" t="s">
        <v>5858</v>
      </c>
      <c r="D1075" t="s">
        <v>121</v>
      </c>
      <c r="E1075" t="s">
        <v>122</v>
      </c>
      <c r="F1075" t="s">
        <v>123</v>
      </c>
      <c r="G1075" t="s">
        <v>2496</v>
      </c>
      <c r="H1075" t="s">
        <v>5279</v>
      </c>
      <c r="I1075">
        <v>2013</v>
      </c>
      <c r="J1075">
        <v>2013</v>
      </c>
      <c r="K1075" t="s">
        <v>2313</v>
      </c>
      <c r="L1075" t="s">
        <v>2314</v>
      </c>
      <c r="P1075">
        <v>-659901057</v>
      </c>
      <c r="Q1075" t="s">
        <v>129</v>
      </c>
      <c r="R1075" t="s">
        <v>130</v>
      </c>
      <c r="AI1075" t="s">
        <v>2289</v>
      </c>
      <c r="AJ1075" t="s">
        <v>2290</v>
      </c>
      <c r="AK1075" t="s">
        <v>1204</v>
      </c>
      <c r="AX1075" t="s">
        <v>234</v>
      </c>
      <c r="AY1075" t="s">
        <v>144</v>
      </c>
      <c r="BA1075" t="s">
        <v>145</v>
      </c>
      <c r="BB1075" t="s">
        <v>146</v>
      </c>
      <c r="BC1075" t="s">
        <v>235</v>
      </c>
      <c r="BD1075" t="s">
        <v>236</v>
      </c>
      <c r="BE1075">
        <v>-1264963877</v>
      </c>
      <c r="BF1075" t="s">
        <v>237</v>
      </c>
      <c r="BG1075" t="s">
        <v>238</v>
      </c>
      <c r="BI1075">
        <v>-1264963877</v>
      </c>
      <c r="BJ1075" t="s">
        <v>237</v>
      </c>
      <c r="BK1075" t="s">
        <v>238</v>
      </c>
      <c r="BL1075" t="s">
        <v>6301</v>
      </c>
      <c r="BM1075">
        <v>13022</v>
      </c>
      <c r="BP1075" t="s">
        <v>152</v>
      </c>
      <c r="BR1075" t="s">
        <v>5281</v>
      </c>
      <c r="BS1075" s="1">
        <v>41394</v>
      </c>
      <c r="BY1075" t="s">
        <v>243</v>
      </c>
      <c r="BZ1075" t="s">
        <v>244</v>
      </c>
      <c r="CB1075" t="s">
        <v>245</v>
      </c>
      <c r="CC1075" t="s">
        <v>246</v>
      </c>
      <c r="CF1075" t="s">
        <v>247</v>
      </c>
      <c r="CH1075" t="s">
        <v>248</v>
      </c>
      <c r="CI1075" t="s">
        <v>130</v>
      </c>
      <c r="CK1075">
        <v>47</v>
      </c>
      <c r="CM1075" t="s">
        <v>5282</v>
      </c>
      <c r="CO1075" t="s">
        <v>249</v>
      </c>
      <c r="CZ1075" t="s">
        <v>980</v>
      </c>
      <c r="DA1075" t="s">
        <v>165</v>
      </c>
      <c r="DB1075" t="s">
        <v>981</v>
      </c>
      <c r="DN1075" t="s">
        <v>253</v>
      </c>
    </row>
    <row r="1076" spans="1:118" x14ac:dyDescent="0.3">
      <c r="A1076" t="s">
        <v>2377</v>
      </c>
      <c r="B1076" t="s">
        <v>5879</v>
      </c>
      <c r="C1076" t="s">
        <v>5880</v>
      </c>
      <c r="D1076" t="s">
        <v>1983</v>
      </c>
      <c r="F1076" t="s">
        <v>2380</v>
      </c>
      <c r="G1076" t="s">
        <v>124</v>
      </c>
      <c r="I1076">
        <v>2013</v>
      </c>
      <c r="J1076">
        <v>2013</v>
      </c>
      <c r="K1076" t="s">
        <v>4446</v>
      </c>
      <c r="L1076" t="s">
        <v>4447</v>
      </c>
      <c r="M1076">
        <v>6163</v>
      </c>
      <c r="N1076" t="s">
        <v>4448</v>
      </c>
      <c r="P1076">
        <v>522460534</v>
      </c>
      <c r="Q1076" t="s">
        <v>203</v>
      </c>
      <c r="R1076" t="s">
        <v>130</v>
      </c>
      <c r="S1076" t="s">
        <v>4449</v>
      </c>
      <c r="T1076" t="s">
        <v>4450</v>
      </c>
      <c r="U1076">
        <v>58.010230999999997</v>
      </c>
      <c r="V1076">
        <v>26.782250000000001</v>
      </c>
      <c r="W1076" t="s">
        <v>4451</v>
      </c>
      <c r="X1076" t="s">
        <v>4452</v>
      </c>
      <c r="AI1076" t="s">
        <v>4453</v>
      </c>
      <c r="AJ1076" t="s">
        <v>4454</v>
      </c>
      <c r="AK1076" t="s">
        <v>722</v>
      </c>
      <c r="AL1076" t="s">
        <v>4455</v>
      </c>
      <c r="AN1076">
        <v>70</v>
      </c>
      <c r="AO1076" t="s">
        <v>1311</v>
      </c>
      <c r="AP1076" t="s">
        <v>1291</v>
      </c>
      <c r="AR1076" t="s">
        <v>4456</v>
      </c>
      <c r="AS1076" t="s">
        <v>4457</v>
      </c>
      <c r="AT1076">
        <v>58.010230999999997</v>
      </c>
      <c r="AU1076">
        <v>26.782250000000001</v>
      </c>
      <c r="AV1076" t="s">
        <v>4451</v>
      </c>
      <c r="AW1076" t="s">
        <v>4452</v>
      </c>
      <c r="AX1076" t="s">
        <v>728</v>
      </c>
      <c r="AY1076" t="s">
        <v>144</v>
      </c>
      <c r="BA1076" t="s">
        <v>145</v>
      </c>
      <c r="BB1076" t="s">
        <v>146</v>
      </c>
      <c r="BC1076" t="s">
        <v>147</v>
      </c>
      <c r="BD1076" t="s">
        <v>729</v>
      </c>
      <c r="BL1076" t="s">
        <v>6302</v>
      </c>
      <c r="BM1076" t="s">
        <v>5882</v>
      </c>
      <c r="BN1076" s="1">
        <v>41381</v>
      </c>
      <c r="BP1076" t="s">
        <v>5472</v>
      </c>
      <c r="BR1076" t="s">
        <v>152</v>
      </c>
      <c r="BS1076" s="1">
        <v>41381</v>
      </c>
      <c r="BW1076">
        <v>70</v>
      </c>
      <c r="BY1076" t="s">
        <v>733</v>
      </c>
      <c r="BZ1076" t="s">
        <v>734</v>
      </c>
      <c r="CB1076" t="s">
        <v>735</v>
      </c>
      <c r="CF1076" t="s">
        <v>159</v>
      </c>
      <c r="CG1076" t="s">
        <v>736</v>
      </c>
      <c r="CH1076" t="s">
        <v>737</v>
      </c>
      <c r="CI1076" t="s">
        <v>130</v>
      </c>
      <c r="CM1076" t="s">
        <v>2016</v>
      </c>
      <c r="CO1076" t="s">
        <v>163</v>
      </c>
      <c r="CX1076" t="s">
        <v>101</v>
      </c>
      <c r="CY1076" t="s">
        <v>6155</v>
      </c>
      <c r="CZ1076" t="s">
        <v>5878</v>
      </c>
      <c r="DA1076" t="s">
        <v>5552</v>
      </c>
      <c r="DC1076" t="s">
        <v>166</v>
      </c>
      <c r="DD1076" t="s">
        <v>167</v>
      </c>
      <c r="DE1076" t="s">
        <v>168</v>
      </c>
      <c r="DN1076" t="s">
        <v>738</v>
      </c>
    </row>
    <row r="1077" spans="1:118" x14ac:dyDescent="0.3">
      <c r="A1077" t="s">
        <v>5276</v>
      </c>
      <c r="B1077" t="s">
        <v>5857</v>
      </c>
      <c r="C1077" t="s">
        <v>5858</v>
      </c>
      <c r="D1077" t="s">
        <v>121</v>
      </c>
      <c r="E1077" t="s">
        <v>122</v>
      </c>
      <c r="F1077" t="s">
        <v>123</v>
      </c>
      <c r="G1077" t="s">
        <v>2496</v>
      </c>
      <c r="H1077" t="s">
        <v>5279</v>
      </c>
      <c r="I1077">
        <v>2013</v>
      </c>
      <c r="J1077">
        <v>2013</v>
      </c>
      <c r="K1077" t="s">
        <v>2151</v>
      </c>
      <c r="L1077" t="s">
        <v>2152</v>
      </c>
      <c r="P1077">
        <v>-1354824154</v>
      </c>
      <c r="Q1077" t="s">
        <v>203</v>
      </c>
      <c r="R1077" t="s">
        <v>130</v>
      </c>
      <c r="AG1077" t="s">
        <v>2153</v>
      </c>
      <c r="AH1077" t="s">
        <v>2152</v>
      </c>
      <c r="AX1077" t="s">
        <v>234</v>
      </c>
      <c r="AY1077" t="s">
        <v>144</v>
      </c>
      <c r="BA1077" t="s">
        <v>145</v>
      </c>
      <c r="BB1077" t="s">
        <v>146</v>
      </c>
      <c r="BC1077" t="s">
        <v>235</v>
      </c>
      <c r="BD1077" t="s">
        <v>236</v>
      </c>
      <c r="BE1077">
        <v>1390365119</v>
      </c>
      <c r="BF1077" t="s">
        <v>2033</v>
      </c>
      <c r="BG1077" t="s">
        <v>2034</v>
      </c>
      <c r="BI1077">
        <v>1390365119</v>
      </c>
      <c r="BJ1077" t="s">
        <v>2033</v>
      </c>
      <c r="BK1077" t="s">
        <v>2034</v>
      </c>
      <c r="BL1077" t="s">
        <v>6303</v>
      </c>
      <c r="BM1077">
        <v>13092</v>
      </c>
      <c r="BP1077" t="s">
        <v>152</v>
      </c>
      <c r="BR1077" t="s">
        <v>5281</v>
      </c>
      <c r="BS1077" s="1">
        <v>41380</v>
      </c>
      <c r="BY1077" t="s">
        <v>243</v>
      </c>
      <c r="BZ1077" t="s">
        <v>244</v>
      </c>
      <c r="CB1077" t="s">
        <v>245</v>
      </c>
      <c r="CC1077" t="s">
        <v>246</v>
      </c>
      <c r="CF1077" t="s">
        <v>247</v>
      </c>
      <c r="CH1077" t="s">
        <v>248</v>
      </c>
      <c r="CI1077" t="s">
        <v>130</v>
      </c>
      <c r="CK1077">
        <v>2.6</v>
      </c>
      <c r="CM1077" t="s">
        <v>5282</v>
      </c>
      <c r="CO1077" t="s">
        <v>249</v>
      </c>
      <c r="CZ1077" t="s">
        <v>980</v>
      </c>
      <c r="DA1077" t="s">
        <v>165</v>
      </c>
      <c r="DB1077" t="s">
        <v>981</v>
      </c>
      <c r="DN1077" t="s">
        <v>253</v>
      </c>
    </row>
    <row r="1078" spans="1:118" x14ac:dyDescent="0.3">
      <c r="A1078" t="s">
        <v>5276</v>
      </c>
      <c r="B1078" t="s">
        <v>5857</v>
      </c>
      <c r="C1078" t="s">
        <v>5858</v>
      </c>
      <c r="D1078" t="s">
        <v>121</v>
      </c>
      <c r="E1078" t="s">
        <v>122</v>
      </c>
      <c r="F1078" t="s">
        <v>123</v>
      </c>
      <c r="G1078" t="s">
        <v>2496</v>
      </c>
      <c r="H1078" t="s">
        <v>5279</v>
      </c>
      <c r="I1078">
        <v>2013</v>
      </c>
      <c r="J1078">
        <v>2013</v>
      </c>
      <c r="K1078" t="s">
        <v>2151</v>
      </c>
      <c r="L1078" t="s">
        <v>2152</v>
      </c>
      <c r="P1078">
        <v>-1354824154</v>
      </c>
      <c r="Q1078" t="s">
        <v>203</v>
      </c>
      <c r="R1078" t="s">
        <v>130</v>
      </c>
      <c r="AG1078" t="s">
        <v>2153</v>
      </c>
      <c r="AH1078" t="s">
        <v>2152</v>
      </c>
      <c r="AX1078" t="s">
        <v>234</v>
      </c>
      <c r="AY1078" t="s">
        <v>144</v>
      </c>
      <c r="BA1078" t="s">
        <v>145</v>
      </c>
      <c r="BB1078" t="s">
        <v>146</v>
      </c>
      <c r="BC1078" t="s">
        <v>235</v>
      </c>
      <c r="BD1078" t="s">
        <v>236</v>
      </c>
      <c r="BE1078">
        <v>1390365119</v>
      </c>
      <c r="BF1078" t="s">
        <v>2033</v>
      </c>
      <c r="BG1078" t="s">
        <v>2034</v>
      </c>
      <c r="BI1078">
        <v>1390365119</v>
      </c>
      <c r="BJ1078" t="s">
        <v>2033</v>
      </c>
      <c r="BK1078" t="s">
        <v>2034</v>
      </c>
      <c r="BL1078" t="s">
        <v>6304</v>
      </c>
      <c r="BM1078">
        <v>13090</v>
      </c>
      <c r="BP1078" t="s">
        <v>152</v>
      </c>
      <c r="BR1078" t="s">
        <v>5281</v>
      </c>
      <c r="BS1078" s="1">
        <v>41380</v>
      </c>
      <c r="BY1078" t="s">
        <v>243</v>
      </c>
      <c r="BZ1078" t="s">
        <v>244</v>
      </c>
      <c r="CB1078" t="s">
        <v>245</v>
      </c>
      <c r="CC1078" t="s">
        <v>246</v>
      </c>
      <c r="CF1078" t="s">
        <v>247</v>
      </c>
      <c r="CH1078" t="s">
        <v>248</v>
      </c>
      <c r="CI1078" t="s">
        <v>130</v>
      </c>
      <c r="CK1078">
        <v>4.5</v>
      </c>
      <c r="CM1078" t="s">
        <v>5282</v>
      </c>
      <c r="CO1078" t="s">
        <v>249</v>
      </c>
      <c r="CZ1078" t="s">
        <v>980</v>
      </c>
      <c r="DA1078" t="s">
        <v>165</v>
      </c>
      <c r="DB1078" t="s">
        <v>981</v>
      </c>
      <c r="DN1078" t="s">
        <v>253</v>
      </c>
    </row>
    <row r="1079" spans="1:118" x14ac:dyDescent="0.3">
      <c r="A1079" t="s">
        <v>2377</v>
      </c>
      <c r="B1079" t="s">
        <v>5879</v>
      </c>
      <c r="C1079" t="s">
        <v>5880</v>
      </c>
      <c r="D1079" t="s">
        <v>1983</v>
      </c>
      <c r="F1079" t="s">
        <v>2380</v>
      </c>
      <c r="G1079" t="s">
        <v>124</v>
      </c>
      <c r="I1079">
        <v>2013</v>
      </c>
      <c r="J1079">
        <v>2013</v>
      </c>
      <c r="K1079" t="s">
        <v>1375</v>
      </c>
      <c r="L1079" t="s">
        <v>1376</v>
      </c>
      <c r="M1079">
        <v>8151</v>
      </c>
      <c r="N1079" t="s">
        <v>759</v>
      </c>
      <c r="P1079">
        <v>1039699619</v>
      </c>
      <c r="Q1079" t="s">
        <v>203</v>
      </c>
      <c r="R1079" t="s">
        <v>130</v>
      </c>
      <c r="S1079" t="s">
        <v>1377</v>
      </c>
      <c r="T1079" t="s">
        <v>1378</v>
      </c>
      <c r="U1079">
        <v>58.378715999999997</v>
      </c>
      <c r="V1079">
        <v>26.713989000000002</v>
      </c>
      <c r="W1079" t="s">
        <v>1379</v>
      </c>
      <c r="X1079" t="s">
        <v>1380</v>
      </c>
      <c r="AI1079" t="s">
        <v>764</v>
      </c>
      <c r="AJ1079" t="s">
        <v>765</v>
      </c>
      <c r="AK1079" t="s">
        <v>722</v>
      </c>
      <c r="AL1079" t="s">
        <v>1381</v>
      </c>
      <c r="AN1079">
        <v>31.1</v>
      </c>
      <c r="AO1079" t="s">
        <v>764</v>
      </c>
      <c r="AP1079" t="s">
        <v>765</v>
      </c>
      <c r="AR1079" t="s">
        <v>3221</v>
      </c>
      <c r="AS1079" t="s">
        <v>3222</v>
      </c>
      <c r="AT1079">
        <v>58.378968</v>
      </c>
      <c r="AU1079">
        <v>26.714777999999999</v>
      </c>
      <c r="AV1079" t="s">
        <v>3223</v>
      </c>
      <c r="AW1079" t="s">
        <v>3224</v>
      </c>
      <c r="AX1079" t="s">
        <v>728</v>
      </c>
      <c r="AY1079" t="s">
        <v>144</v>
      </c>
      <c r="BA1079" t="s">
        <v>145</v>
      </c>
      <c r="BB1079" t="s">
        <v>146</v>
      </c>
      <c r="BC1079" t="s">
        <v>147</v>
      </c>
      <c r="BD1079" t="s">
        <v>729</v>
      </c>
      <c r="BL1079" t="s">
        <v>6305</v>
      </c>
      <c r="BM1079" t="s">
        <v>5882</v>
      </c>
      <c r="BN1079" s="1">
        <v>41380</v>
      </c>
      <c r="BP1079" t="s">
        <v>5472</v>
      </c>
      <c r="BR1079" t="s">
        <v>152</v>
      </c>
      <c r="BS1079" s="1">
        <v>41380</v>
      </c>
      <c r="BW1079">
        <v>46.2</v>
      </c>
      <c r="BY1079" t="s">
        <v>733</v>
      </c>
      <c r="BZ1079" t="s">
        <v>734</v>
      </c>
      <c r="CB1079" t="s">
        <v>735</v>
      </c>
      <c r="CF1079" t="s">
        <v>159</v>
      </c>
      <c r="CG1079" t="s">
        <v>736</v>
      </c>
      <c r="CH1079" t="s">
        <v>737</v>
      </c>
      <c r="CI1079" t="s">
        <v>130</v>
      </c>
      <c r="CM1079" t="s">
        <v>2016</v>
      </c>
      <c r="CO1079" t="s">
        <v>163</v>
      </c>
      <c r="CX1079" t="s">
        <v>101</v>
      </c>
      <c r="CY1079" t="s">
        <v>6155</v>
      </c>
      <c r="CZ1079" t="s">
        <v>5878</v>
      </c>
      <c r="DA1079" t="s">
        <v>5552</v>
      </c>
      <c r="DC1079" t="s">
        <v>166</v>
      </c>
      <c r="DD1079" t="s">
        <v>167</v>
      </c>
      <c r="DE1079" t="s">
        <v>168</v>
      </c>
      <c r="DN1079" t="s">
        <v>738</v>
      </c>
    </row>
    <row r="1080" spans="1:118" x14ac:dyDescent="0.3">
      <c r="A1080" t="s">
        <v>2377</v>
      </c>
      <c r="B1080" t="s">
        <v>5879</v>
      </c>
      <c r="C1080" t="s">
        <v>5880</v>
      </c>
      <c r="D1080" t="s">
        <v>1983</v>
      </c>
      <c r="F1080" t="s">
        <v>2380</v>
      </c>
      <c r="G1080" t="s">
        <v>124</v>
      </c>
      <c r="I1080">
        <v>2013</v>
      </c>
      <c r="J1080">
        <v>2013</v>
      </c>
      <c r="K1080" t="s">
        <v>1283</v>
      </c>
      <c r="L1080" t="s">
        <v>1284</v>
      </c>
      <c r="M1080">
        <v>8833</v>
      </c>
      <c r="N1080" t="s">
        <v>1285</v>
      </c>
      <c r="P1080">
        <v>-12091841</v>
      </c>
      <c r="Q1080" t="s">
        <v>203</v>
      </c>
      <c r="R1080" t="s">
        <v>130</v>
      </c>
      <c r="S1080" t="s">
        <v>1286</v>
      </c>
      <c r="T1080" t="s">
        <v>1287</v>
      </c>
      <c r="U1080">
        <v>57.859437999999997</v>
      </c>
      <c r="V1080">
        <v>26.936371000000001</v>
      </c>
      <c r="W1080" t="s">
        <v>1288</v>
      </c>
      <c r="X1080" t="s">
        <v>1289</v>
      </c>
      <c r="AI1080" t="s">
        <v>1290</v>
      </c>
      <c r="AJ1080" t="s">
        <v>1291</v>
      </c>
      <c r="AK1080" t="s">
        <v>722</v>
      </c>
      <c r="AL1080" t="s">
        <v>1292</v>
      </c>
      <c r="AN1080">
        <v>141.86000000000001</v>
      </c>
      <c r="AO1080" t="s">
        <v>1290</v>
      </c>
      <c r="AP1080" t="s">
        <v>1291</v>
      </c>
      <c r="AR1080" t="s">
        <v>1293</v>
      </c>
      <c r="AS1080" t="s">
        <v>1294</v>
      </c>
      <c r="AT1080">
        <v>57.859408000000002</v>
      </c>
      <c r="AU1080">
        <v>26.936374000000001</v>
      </c>
      <c r="AV1080" t="s">
        <v>1295</v>
      </c>
      <c r="AW1080" t="s">
        <v>1296</v>
      </c>
      <c r="AX1080" t="s">
        <v>728</v>
      </c>
      <c r="AY1080" t="s">
        <v>144</v>
      </c>
      <c r="BA1080" t="s">
        <v>145</v>
      </c>
      <c r="BB1080" t="s">
        <v>146</v>
      </c>
      <c r="BC1080" t="s">
        <v>147</v>
      </c>
      <c r="BD1080" t="s">
        <v>729</v>
      </c>
      <c r="BL1080" t="s">
        <v>6306</v>
      </c>
      <c r="BM1080" t="s">
        <v>5882</v>
      </c>
      <c r="BN1080" s="1">
        <v>41379</v>
      </c>
      <c r="BP1080" t="s">
        <v>5472</v>
      </c>
      <c r="BR1080" t="s">
        <v>152</v>
      </c>
      <c r="BS1080" s="1">
        <v>41379</v>
      </c>
      <c r="BW1080">
        <v>150</v>
      </c>
      <c r="BY1080" t="s">
        <v>733</v>
      </c>
      <c r="BZ1080" t="s">
        <v>734</v>
      </c>
      <c r="CB1080" t="s">
        <v>735</v>
      </c>
      <c r="CF1080" t="s">
        <v>159</v>
      </c>
      <c r="CG1080" t="s">
        <v>736</v>
      </c>
      <c r="CH1080" t="s">
        <v>737</v>
      </c>
      <c r="CI1080" t="s">
        <v>130</v>
      </c>
      <c r="CM1080" t="s">
        <v>2016</v>
      </c>
      <c r="CO1080" t="s">
        <v>163</v>
      </c>
      <c r="CX1080" t="s">
        <v>101</v>
      </c>
      <c r="CY1080" t="s">
        <v>6155</v>
      </c>
      <c r="CZ1080" t="s">
        <v>5878</v>
      </c>
      <c r="DA1080" t="s">
        <v>5552</v>
      </c>
      <c r="DC1080" t="s">
        <v>166</v>
      </c>
      <c r="DD1080" t="s">
        <v>167</v>
      </c>
      <c r="DE1080" t="s">
        <v>168</v>
      </c>
      <c r="DN1080" t="s">
        <v>738</v>
      </c>
    </row>
    <row r="1081" spans="1:118" x14ac:dyDescent="0.3">
      <c r="A1081" t="s">
        <v>2377</v>
      </c>
      <c r="B1081" t="s">
        <v>5879</v>
      </c>
      <c r="C1081" t="s">
        <v>5880</v>
      </c>
      <c r="D1081" t="s">
        <v>1983</v>
      </c>
      <c r="F1081" t="s">
        <v>2380</v>
      </c>
      <c r="G1081" t="s">
        <v>124</v>
      </c>
      <c r="I1081">
        <v>2013</v>
      </c>
      <c r="J1081">
        <v>2013</v>
      </c>
      <c r="K1081" t="s">
        <v>4813</v>
      </c>
      <c r="L1081" t="s">
        <v>4814</v>
      </c>
      <c r="M1081">
        <v>8833</v>
      </c>
      <c r="N1081" t="s">
        <v>1285</v>
      </c>
      <c r="P1081">
        <v>1135090722</v>
      </c>
      <c r="Q1081" t="s">
        <v>203</v>
      </c>
      <c r="R1081" t="s">
        <v>130</v>
      </c>
      <c r="S1081" t="s">
        <v>4815</v>
      </c>
      <c r="T1081" t="s">
        <v>4816</v>
      </c>
      <c r="U1081">
        <v>57.858373</v>
      </c>
      <c r="V1081">
        <v>26.936845999999999</v>
      </c>
      <c r="W1081" t="s">
        <v>4817</v>
      </c>
      <c r="X1081" t="s">
        <v>4818</v>
      </c>
      <c r="AI1081" t="s">
        <v>4819</v>
      </c>
      <c r="AJ1081" t="s">
        <v>4820</v>
      </c>
      <c r="AK1081" t="s">
        <v>722</v>
      </c>
      <c r="AL1081" t="s">
        <v>4821</v>
      </c>
      <c r="AN1081">
        <v>15.48</v>
      </c>
      <c r="AO1081" t="s">
        <v>4819</v>
      </c>
      <c r="AP1081" t="s">
        <v>4820</v>
      </c>
      <c r="AR1081" t="s">
        <v>4822</v>
      </c>
      <c r="AS1081" t="s">
        <v>4823</v>
      </c>
      <c r="AT1081">
        <v>57.858381000000001</v>
      </c>
      <c r="AU1081">
        <v>26.936862000000001</v>
      </c>
      <c r="AV1081" t="s">
        <v>4824</v>
      </c>
      <c r="AW1081" t="s">
        <v>4825</v>
      </c>
      <c r="AX1081" t="s">
        <v>728</v>
      </c>
      <c r="AY1081" t="s">
        <v>144</v>
      </c>
      <c r="BA1081" t="s">
        <v>145</v>
      </c>
      <c r="BB1081" t="s">
        <v>146</v>
      </c>
      <c r="BC1081" t="s">
        <v>147</v>
      </c>
      <c r="BD1081" t="s">
        <v>729</v>
      </c>
      <c r="BL1081" t="s">
        <v>6307</v>
      </c>
      <c r="BM1081" t="s">
        <v>5882</v>
      </c>
      <c r="BN1081" s="1">
        <v>41379</v>
      </c>
      <c r="BP1081" t="s">
        <v>5472</v>
      </c>
      <c r="BR1081" t="s">
        <v>152</v>
      </c>
      <c r="BS1081" s="1">
        <v>41379</v>
      </c>
      <c r="BW1081">
        <v>30</v>
      </c>
      <c r="BY1081" t="s">
        <v>733</v>
      </c>
      <c r="BZ1081" t="s">
        <v>734</v>
      </c>
      <c r="CB1081" t="s">
        <v>735</v>
      </c>
      <c r="CF1081" t="s">
        <v>159</v>
      </c>
      <c r="CG1081" t="s">
        <v>736</v>
      </c>
      <c r="CH1081" t="s">
        <v>737</v>
      </c>
      <c r="CI1081" t="s">
        <v>130</v>
      </c>
      <c r="CM1081" t="s">
        <v>2016</v>
      </c>
      <c r="CO1081" t="s">
        <v>163</v>
      </c>
      <c r="CX1081" t="s">
        <v>101</v>
      </c>
      <c r="CY1081" t="s">
        <v>6155</v>
      </c>
      <c r="CZ1081" t="s">
        <v>5878</v>
      </c>
      <c r="DA1081" t="s">
        <v>5552</v>
      </c>
      <c r="DC1081" t="s">
        <v>166</v>
      </c>
      <c r="DD1081" t="s">
        <v>167</v>
      </c>
      <c r="DE1081" t="s">
        <v>168</v>
      </c>
      <c r="DN1081" t="s">
        <v>738</v>
      </c>
    </row>
    <row r="1082" spans="1:118" x14ac:dyDescent="0.3">
      <c r="A1082" t="s">
        <v>2377</v>
      </c>
      <c r="B1082" t="s">
        <v>5879</v>
      </c>
      <c r="C1082" t="s">
        <v>5880</v>
      </c>
      <c r="D1082" t="s">
        <v>1983</v>
      </c>
      <c r="F1082" t="s">
        <v>2380</v>
      </c>
      <c r="G1082" t="s">
        <v>124</v>
      </c>
      <c r="I1082">
        <v>2013</v>
      </c>
      <c r="J1082">
        <v>2013</v>
      </c>
      <c r="K1082" t="s">
        <v>829</v>
      </c>
      <c r="L1082" t="s">
        <v>830</v>
      </c>
      <c r="M1082">
        <v>4954</v>
      </c>
      <c r="N1082" t="s">
        <v>831</v>
      </c>
      <c r="P1082">
        <v>181917224</v>
      </c>
      <c r="Q1082" t="s">
        <v>203</v>
      </c>
      <c r="R1082" t="s">
        <v>130</v>
      </c>
      <c r="S1082" t="s">
        <v>832</v>
      </c>
      <c r="T1082" t="s">
        <v>833</v>
      </c>
      <c r="U1082">
        <v>57.601605999999997</v>
      </c>
      <c r="V1082">
        <v>27.235726</v>
      </c>
      <c r="W1082" t="s">
        <v>834</v>
      </c>
      <c r="X1082" t="s">
        <v>835</v>
      </c>
      <c r="AI1082" t="s">
        <v>836</v>
      </c>
      <c r="AJ1082" t="s">
        <v>837</v>
      </c>
      <c r="AK1082" t="s">
        <v>722</v>
      </c>
      <c r="AL1082" t="s">
        <v>838</v>
      </c>
      <c r="AN1082">
        <v>70</v>
      </c>
      <c r="AO1082" t="s">
        <v>836</v>
      </c>
      <c r="AP1082" t="s">
        <v>837</v>
      </c>
      <c r="AR1082" t="s">
        <v>839</v>
      </c>
      <c r="AS1082" t="s">
        <v>840</v>
      </c>
      <c r="AT1082">
        <v>57.601627999999998</v>
      </c>
      <c r="AU1082">
        <v>27.235673999999999</v>
      </c>
      <c r="AV1082" t="s">
        <v>841</v>
      </c>
      <c r="AW1082" t="s">
        <v>842</v>
      </c>
      <c r="AX1082" t="s">
        <v>728</v>
      </c>
      <c r="AY1082" t="s">
        <v>144</v>
      </c>
      <c r="BA1082" t="s">
        <v>145</v>
      </c>
      <c r="BB1082" t="s">
        <v>146</v>
      </c>
      <c r="BC1082" t="s">
        <v>147</v>
      </c>
      <c r="BD1082" t="s">
        <v>729</v>
      </c>
      <c r="BL1082" t="s">
        <v>6308</v>
      </c>
      <c r="BM1082" t="s">
        <v>5882</v>
      </c>
      <c r="BN1082" s="1">
        <v>41379</v>
      </c>
      <c r="BP1082" t="s">
        <v>5472</v>
      </c>
      <c r="BR1082" t="s">
        <v>152</v>
      </c>
      <c r="BS1082" s="1">
        <v>41379</v>
      </c>
      <c r="BW1082">
        <v>70</v>
      </c>
      <c r="BY1082" t="s">
        <v>733</v>
      </c>
      <c r="BZ1082" t="s">
        <v>734</v>
      </c>
      <c r="CB1082" t="s">
        <v>735</v>
      </c>
      <c r="CF1082" t="s">
        <v>159</v>
      </c>
      <c r="CG1082" t="s">
        <v>736</v>
      </c>
      <c r="CH1082" t="s">
        <v>737</v>
      </c>
      <c r="CI1082" t="s">
        <v>130</v>
      </c>
      <c r="CM1082" t="s">
        <v>2016</v>
      </c>
      <c r="CO1082" t="s">
        <v>163</v>
      </c>
      <c r="CX1082" t="s">
        <v>101</v>
      </c>
      <c r="CY1082" t="s">
        <v>6155</v>
      </c>
      <c r="CZ1082" t="s">
        <v>5878</v>
      </c>
      <c r="DA1082" t="s">
        <v>5552</v>
      </c>
      <c r="DC1082" t="s">
        <v>166</v>
      </c>
      <c r="DD1082" t="s">
        <v>167</v>
      </c>
      <c r="DE1082" t="s">
        <v>168</v>
      </c>
      <c r="DN1082" t="s">
        <v>738</v>
      </c>
    </row>
    <row r="1083" spans="1:118" x14ac:dyDescent="0.3">
      <c r="A1083" t="s">
        <v>2377</v>
      </c>
      <c r="B1083" t="s">
        <v>5879</v>
      </c>
      <c r="C1083" t="s">
        <v>5880</v>
      </c>
      <c r="D1083" t="s">
        <v>1983</v>
      </c>
      <c r="F1083" t="s">
        <v>2380</v>
      </c>
      <c r="G1083" t="s">
        <v>124</v>
      </c>
      <c r="I1083">
        <v>2013</v>
      </c>
      <c r="J1083">
        <v>2013</v>
      </c>
      <c r="K1083" t="s">
        <v>2363</v>
      </c>
      <c r="L1083" t="s">
        <v>2364</v>
      </c>
      <c r="M1083">
        <v>4364</v>
      </c>
      <c r="N1083" t="s">
        <v>2365</v>
      </c>
      <c r="P1083">
        <v>-795991697</v>
      </c>
      <c r="Q1083" t="s">
        <v>129</v>
      </c>
      <c r="R1083" t="s">
        <v>130</v>
      </c>
      <c r="S1083" t="s">
        <v>2366</v>
      </c>
      <c r="T1083" t="s">
        <v>2367</v>
      </c>
      <c r="U1083">
        <v>58.774107999999998</v>
      </c>
      <c r="V1083">
        <v>26.359190000000002</v>
      </c>
      <c r="W1083" t="s">
        <v>2368</v>
      </c>
      <c r="X1083" t="s">
        <v>2369</v>
      </c>
      <c r="AI1083" t="s">
        <v>2087</v>
      </c>
      <c r="AJ1083" t="s">
        <v>1412</v>
      </c>
      <c r="AK1083" t="s">
        <v>722</v>
      </c>
      <c r="AL1083" t="s">
        <v>2370</v>
      </c>
      <c r="AN1083">
        <v>69.680000000000007</v>
      </c>
      <c r="AO1083" t="s">
        <v>2087</v>
      </c>
      <c r="AP1083" t="s">
        <v>1412</v>
      </c>
      <c r="AR1083" t="s">
        <v>2371</v>
      </c>
      <c r="AS1083" t="s">
        <v>2372</v>
      </c>
      <c r="AT1083">
        <v>58.774115999999999</v>
      </c>
      <c r="AU1083">
        <v>26.359172000000001</v>
      </c>
      <c r="AV1083" t="s">
        <v>2373</v>
      </c>
      <c r="AW1083" t="s">
        <v>2374</v>
      </c>
      <c r="AX1083" t="s">
        <v>728</v>
      </c>
      <c r="AY1083" t="s">
        <v>144</v>
      </c>
      <c r="BA1083" t="s">
        <v>145</v>
      </c>
      <c r="BB1083" t="s">
        <v>146</v>
      </c>
      <c r="BC1083" t="s">
        <v>147</v>
      </c>
      <c r="BD1083" t="s">
        <v>729</v>
      </c>
      <c r="BL1083" t="s">
        <v>6309</v>
      </c>
      <c r="BM1083" t="s">
        <v>5882</v>
      </c>
      <c r="BN1083" s="1">
        <v>41375</v>
      </c>
      <c r="BP1083" t="s">
        <v>5472</v>
      </c>
      <c r="BR1083" t="s">
        <v>152</v>
      </c>
      <c r="BS1083" s="1">
        <v>41375</v>
      </c>
      <c r="BW1083">
        <v>70</v>
      </c>
      <c r="BY1083" t="s">
        <v>733</v>
      </c>
      <c r="BZ1083" t="s">
        <v>734</v>
      </c>
      <c r="CB1083" t="s">
        <v>735</v>
      </c>
      <c r="CF1083" t="s">
        <v>159</v>
      </c>
      <c r="CG1083" t="s">
        <v>736</v>
      </c>
      <c r="CH1083" t="s">
        <v>737</v>
      </c>
      <c r="CI1083" t="s">
        <v>130</v>
      </c>
      <c r="CM1083" t="s">
        <v>2016</v>
      </c>
      <c r="CO1083" t="s">
        <v>163</v>
      </c>
      <c r="CX1083" t="s">
        <v>101</v>
      </c>
      <c r="CY1083" t="s">
        <v>6155</v>
      </c>
      <c r="CZ1083" t="s">
        <v>5878</v>
      </c>
      <c r="DA1083" t="s">
        <v>5552</v>
      </c>
      <c r="DC1083" t="s">
        <v>166</v>
      </c>
      <c r="DD1083" t="s">
        <v>167</v>
      </c>
      <c r="DE1083" t="s">
        <v>168</v>
      </c>
      <c r="DN1083" t="s">
        <v>738</v>
      </c>
    </row>
    <row r="1084" spans="1:118" x14ac:dyDescent="0.3">
      <c r="A1084" t="s">
        <v>2377</v>
      </c>
      <c r="B1084" t="s">
        <v>5879</v>
      </c>
      <c r="C1084" t="s">
        <v>5880</v>
      </c>
      <c r="D1084" t="s">
        <v>1983</v>
      </c>
      <c r="F1084" t="s">
        <v>2380</v>
      </c>
      <c r="G1084" t="s">
        <v>124</v>
      </c>
      <c r="I1084">
        <v>2013</v>
      </c>
      <c r="J1084">
        <v>2013</v>
      </c>
      <c r="K1084" t="s">
        <v>1401</v>
      </c>
      <c r="L1084" t="s">
        <v>1402</v>
      </c>
      <c r="M1084">
        <v>3642</v>
      </c>
      <c r="N1084" t="s">
        <v>1403</v>
      </c>
      <c r="P1084">
        <v>1458379838</v>
      </c>
      <c r="Q1084" t="s">
        <v>203</v>
      </c>
      <c r="R1084" t="s">
        <v>130</v>
      </c>
      <c r="S1084" t="s">
        <v>1404</v>
      </c>
      <c r="T1084" t="s">
        <v>1405</v>
      </c>
      <c r="U1084">
        <v>58.735005999999998</v>
      </c>
      <c r="V1084">
        <v>26.537365999999999</v>
      </c>
      <c r="W1084" t="s">
        <v>1406</v>
      </c>
      <c r="X1084" t="s">
        <v>1407</v>
      </c>
      <c r="AI1084" t="s">
        <v>1408</v>
      </c>
      <c r="AJ1084" t="s">
        <v>1409</v>
      </c>
      <c r="AK1084" t="s">
        <v>722</v>
      </c>
      <c r="AL1084" t="s">
        <v>1410</v>
      </c>
      <c r="AN1084">
        <v>45</v>
      </c>
      <c r="AO1084" t="s">
        <v>1411</v>
      </c>
      <c r="AP1084" t="s">
        <v>1412</v>
      </c>
      <c r="AR1084" t="s">
        <v>1404</v>
      </c>
      <c r="AS1084" t="s">
        <v>1413</v>
      </c>
      <c r="AT1084">
        <v>58.735005999999998</v>
      </c>
      <c r="AU1084">
        <v>26.537365999999999</v>
      </c>
      <c r="AV1084" t="s">
        <v>1406</v>
      </c>
      <c r="AW1084" t="s">
        <v>1407</v>
      </c>
      <c r="AX1084" t="s">
        <v>728</v>
      </c>
      <c r="AY1084" t="s">
        <v>144</v>
      </c>
      <c r="BA1084" t="s">
        <v>145</v>
      </c>
      <c r="BB1084" t="s">
        <v>146</v>
      </c>
      <c r="BC1084" t="s">
        <v>147</v>
      </c>
      <c r="BD1084" t="s">
        <v>729</v>
      </c>
      <c r="BL1084" t="s">
        <v>6310</v>
      </c>
      <c r="BM1084" t="s">
        <v>5882</v>
      </c>
      <c r="BN1084" s="1">
        <v>41375</v>
      </c>
      <c r="BP1084" t="s">
        <v>5472</v>
      </c>
      <c r="BR1084" t="s">
        <v>152</v>
      </c>
      <c r="BS1084" s="1">
        <v>41375</v>
      </c>
      <c r="BW1084">
        <v>45</v>
      </c>
      <c r="BY1084" t="s">
        <v>733</v>
      </c>
      <c r="BZ1084" t="s">
        <v>734</v>
      </c>
      <c r="CB1084" t="s">
        <v>735</v>
      </c>
      <c r="CF1084" t="s">
        <v>159</v>
      </c>
      <c r="CG1084" t="s">
        <v>736</v>
      </c>
      <c r="CH1084" t="s">
        <v>737</v>
      </c>
      <c r="CI1084" t="s">
        <v>130</v>
      </c>
      <c r="CM1084" t="s">
        <v>2016</v>
      </c>
      <c r="CO1084" t="s">
        <v>163</v>
      </c>
      <c r="CX1084" t="s">
        <v>101</v>
      </c>
      <c r="CY1084" t="s">
        <v>6155</v>
      </c>
      <c r="CZ1084" t="s">
        <v>5878</v>
      </c>
      <c r="DA1084" t="s">
        <v>5552</v>
      </c>
      <c r="DC1084" t="s">
        <v>166</v>
      </c>
      <c r="DD1084" t="s">
        <v>167</v>
      </c>
      <c r="DE1084" t="s">
        <v>168</v>
      </c>
      <c r="DN1084" t="s">
        <v>738</v>
      </c>
    </row>
    <row r="1085" spans="1:118" x14ac:dyDescent="0.3">
      <c r="A1085" t="s">
        <v>2377</v>
      </c>
      <c r="B1085" t="s">
        <v>5879</v>
      </c>
      <c r="C1085" t="s">
        <v>5880</v>
      </c>
      <c r="D1085" t="s">
        <v>1983</v>
      </c>
      <c r="F1085" t="s">
        <v>2380</v>
      </c>
      <c r="G1085" t="s">
        <v>124</v>
      </c>
      <c r="I1085">
        <v>2013</v>
      </c>
      <c r="J1085">
        <v>2013</v>
      </c>
      <c r="K1085" t="s">
        <v>5085</v>
      </c>
      <c r="L1085" t="s">
        <v>5086</v>
      </c>
      <c r="M1085">
        <v>7273</v>
      </c>
      <c r="N1085" t="s">
        <v>5087</v>
      </c>
      <c r="P1085">
        <v>8573573</v>
      </c>
      <c r="Q1085" t="s">
        <v>203</v>
      </c>
      <c r="R1085" t="s">
        <v>130</v>
      </c>
      <c r="S1085" t="s">
        <v>5088</v>
      </c>
      <c r="T1085" t="s">
        <v>5089</v>
      </c>
      <c r="U1085">
        <v>58.540402999999998</v>
      </c>
      <c r="V1085">
        <v>26.682874000000002</v>
      </c>
      <c r="W1085" t="s">
        <v>5090</v>
      </c>
      <c r="X1085" t="s">
        <v>5091</v>
      </c>
      <c r="AI1085" t="s">
        <v>5092</v>
      </c>
      <c r="AJ1085" t="s">
        <v>5093</v>
      </c>
      <c r="AK1085" t="s">
        <v>722</v>
      </c>
      <c r="AL1085" t="s">
        <v>5094</v>
      </c>
      <c r="AN1085">
        <v>45</v>
      </c>
      <c r="AO1085" t="s">
        <v>5095</v>
      </c>
      <c r="AP1085" t="s">
        <v>779</v>
      </c>
      <c r="AR1085" t="s">
        <v>6158</v>
      </c>
      <c r="AS1085" t="s">
        <v>6159</v>
      </c>
      <c r="AT1085">
        <v>58.540197999999997</v>
      </c>
      <c r="AU1085">
        <v>26.682805999999999</v>
      </c>
      <c r="AV1085" t="s">
        <v>6160</v>
      </c>
      <c r="AW1085" t="s">
        <v>6161</v>
      </c>
      <c r="AX1085" t="s">
        <v>728</v>
      </c>
      <c r="AY1085" t="s">
        <v>144</v>
      </c>
      <c r="BA1085" t="s">
        <v>145</v>
      </c>
      <c r="BB1085" t="s">
        <v>146</v>
      </c>
      <c r="BC1085" t="s">
        <v>147</v>
      </c>
      <c r="BD1085" t="s">
        <v>729</v>
      </c>
      <c r="BL1085" t="s">
        <v>6311</v>
      </c>
      <c r="BM1085" t="s">
        <v>5882</v>
      </c>
      <c r="BN1085" s="1">
        <v>41375</v>
      </c>
      <c r="BP1085" t="s">
        <v>5472</v>
      </c>
      <c r="BR1085" t="s">
        <v>152</v>
      </c>
      <c r="BS1085" s="1">
        <v>41375</v>
      </c>
      <c r="BW1085">
        <v>45</v>
      </c>
      <c r="BY1085" t="s">
        <v>733</v>
      </c>
      <c r="BZ1085" t="s">
        <v>734</v>
      </c>
      <c r="CB1085" t="s">
        <v>735</v>
      </c>
      <c r="CF1085" t="s">
        <v>159</v>
      </c>
      <c r="CG1085" t="s">
        <v>736</v>
      </c>
      <c r="CH1085" t="s">
        <v>737</v>
      </c>
      <c r="CI1085" t="s">
        <v>130</v>
      </c>
      <c r="CM1085" t="s">
        <v>2016</v>
      </c>
      <c r="CO1085" t="s">
        <v>163</v>
      </c>
      <c r="CX1085" t="s">
        <v>101</v>
      </c>
      <c r="CY1085" t="s">
        <v>6155</v>
      </c>
      <c r="CZ1085" t="s">
        <v>5878</v>
      </c>
      <c r="DA1085" t="s">
        <v>5552</v>
      </c>
      <c r="DC1085" t="s">
        <v>166</v>
      </c>
      <c r="DD1085" t="s">
        <v>167</v>
      </c>
      <c r="DE1085" t="s">
        <v>168</v>
      </c>
      <c r="DN1085" t="s">
        <v>738</v>
      </c>
    </row>
    <row r="1086" spans="1:118" x14ac:dyDescent="0.3">
      <c r="A1086" t="s">
        <v>2377</v>
      </c>
      <c r="B1086" t="s">
        <v>5879</v>
      </c>
      <c r="C1086" t="s">
        <v>5880</v>
      </c>
      <c r="D1086" t="s">
        <v>1983</v>
      </c>
      <c r="F1086" t="s">
        <v>2380</v>
      </c>
      <c r="G1086" t="s">
        <v>124</v>
      </c>
      <c r="I1086">
        <v>2013</v>
      </c>
      <c r="J1086">
        <v>2013</v>
      </c>
      <c r="K1086" t="s">
        <v>757</v>
      </c>
      <c r="L1086" t="s">
        <v>758</v>
      </c>
      <c r="M1086">
        <v>8151</v>
      </c>
      <c r="N1086" t="s">
        <v>759</v>
      </c>
      <c r="P1086">
        <v>580715717</v>
      </c>
      <c r="Q1086" t="s">
        <v>203</v>
      </c>
      <c r="R1086" t="s">
        <v>130</v>
      </c>
      <c r="S1086" t="s">
        <v>760</v>
      </c>
      <c r="T1086" t="s">
        <v>761</v>
      </c>
      <c r="U1086">
        <v>58.389164000000001</v>
      </c>
      <c r="V1086">
        <v>26.725849</v>
      </c>
      <c r="W1086" t="s">
        <v>762</v>
      </c>
      <c r="X1086" t="s">
        <v>763</v>
      </c>
      <c r="AI1086" t="s">
        <v>764</v>
      </c>
      <c r="AJ1086" t="s">
        <v>765</v>
      </c>
      <c r="AK1086" t="s">
        <v>722</v>
      </c>
      <c r="AL1086" t="s">
        <v>766</v>
      </c>
      <c r="AN1086">
        <v>32.630000000000003</v>
      </c>
      <c r="AO1086" t="s">
        <v>764</v>
      </c>
      <c r="AP1086" t="s">
        <v>765</v>
      </c>
      <c r="AR1086" t="s">
        <v>767</v>
      </c>
      <c r="AS1086" t="s">
        <v>768</v>
      </c>
      <c r="AT1086">
        <v>58.389164000000001</v>
      </c>
      <c r="AU1086">
        <v>26.725849</v>
      </c>
      <c r="AV1086" t="s">
        <v>762</v>
      </c>
      <c r="AW1086" t="s">
        <v>763</v>
      </c>
      <c r="AX1086" t="s">
        <v>728</v>
      </c>
      <c r="AY1086" t="s">
        <v>144</v>
      </c>
      <c r="BA1086" t="s">
        <v>145</v>
      </c>
      <c r="BB1086" t="s">
        <v>146</v>
      </c>
      <c r="BC1086" t="s">
        <v>147</v>
      </c>
      <c r="BD1086" t="s">
        <v>729</v>
      </c>
      <c r="BL1086" t="s">
        <v>6312</v>
      </c>
      <c r="BM1086" t="s">
        <v>5882</v>
      </c>
      <c r="BN1086" s="1">
        <v>41374</v>
      </c>
      <c r="BP1086" t="s">
        <v>5472</v>
      </c>
      <c r="BR1086" t="s">
        <v>152</v>
      </c>
      <c r="BS1086" s="1">
        <v>41374</v>
      </c>
      <c r="BW1086">
        <v>32.630000000000003</v>
      </c>
      <c r="BY1086" t="s">
        <v>733</v>
      </c>
      <c r="BZ1086" t="s">
        <v>734</v>
      </c>
      <c r="CB1086" t="s">
        <v>735</v>
      </c>
      <c r="CF1086" t="s">
        <v>159</v>
      </c>
      <c r="CG1086" t="s">
        <v>736</v>
      </c>
      <c r="CH1086" t="s">
        <v>737</v>
      </c>
      <c r="CI1086" t="s">
        <v>130</v>
      </c>
      <c r="CM1086" t="s">
        <v>2016</v>
      </c>
      <c r="CO1086" t="s">
        <v>163</v>
      </c>
      <c r="CX1086" t="s">
        <v>101</v>
      </c>
      <c r="CY1086" t="s">
        <v>6155</v>
      </c>
      <c r="CZ1086" t="s">
        <v>5878</v>
      </c>
      <c r="DA1086" t="s">
        <v>5552</v>
      </c>
      <c r="DC1086" t="s">
        <v>166</v>
      </c>
      <c r="DD1086" t="s">
        <v>167</v>
      </c>
      <c r="DE1086" t="s">
        <v>168</v>
      </c>
      <c r="DN1086" t="s">
        <v>738</v>
      </c>
    </row>
    <row r="1087" spans="1:118" x14ac:dyDescent="0.3">
      <c r="A1087" t="s">
        <v>2377</v>
      </c>
      <c r="B1087" t="s">
        <v>5879</v>
      </c>
      <c r="C1087" t="s">
        <v>5880</v>
      </c>
      <c r="D1087" t="s">
        <v>1983</v>
      </c>
      <c r="F1087" t="s">
        <v>2380</v>
      </c>
      <c r="G1087" t="s">
        <v>124</v>
      </c>
      <c r="I1087">
        <v>2013</v>
      </c>
      <c r="J1087">
        <v>2013</v>
      </c>
      <c r="K1087" t="s">
        <v>4436</v>
      </c>
      <c r="L1087" t="s">
        <v>4437</v>
      </c>
      <c r="M1087">
        <v>8151</v>
      </c>
      <c r="N1087" t="s">
        <v>759</v>
      </c>
      <c r="P1087">
        <v>-1821234764</v>
      </c>
      <c r="Q1087" t="s">
        <v>203</v>
      </c>
      <c r="R1087" t="s">
        <v>130</v>
      </c>
      <c r="S1087" t="s">
        <v>4438</v>
      </c>
      <c r="T1087" t="s">
        <v>4439</v>
      </c>
      <c r="U1087">
        <v>58.387943999999997</v>
      </c>
      <c r="V1087">
        <v>26.72495</v>
      </c>
      <c r="W1087" t="s">
        <v>4440</v>
      </c>
      <c r="X1087" t="s">
        <v>4441</v>
      </c>
      <c r="AI1087" t="s">
        <v>764</v>
      </c>
      <c r="AJ1087" t="s">
        <v>765</v>
      </c>
      <c r="AK1087" t="s">
        <v>722</v>
      </c>
      <c r="AL1087" t="s">
        <v>4442</v>
      </c>
      <c r="AN1087">
        <v>17.3</v>
      </c>
      <c r="AO1087" t="s">
        <v>764</v>
      </c>
      <c r="AP1087" t="s">
        <v>765</v>
      </c>
      <c r="AR1087" t="s">
        <v>6226</v>
      </c>
      <c r="AS1087" t="s">
        <v>6227</v>
      </c>
      <c r="AT1087">
        <v>58.388874000000001</v>
      </c>
      <c r="AU1087">
        <v>26.726407999999999</v>
      </c>
      <c r="AV1087" t="s">
        <v>6222</v>
      </c>
      <c r="AW1087" t="s">
        <v>6223</v>
      </c>
      <c r="AX1087" t="s">
        <v>728</v>
      </c>
      <c r="AY1087" t="s">
        <v>144</v>
      </c>
      <c r="BA1087" t="s">
        <v>145</v>
      </c>
      <c r="BB1087" t="s">
        <v>146</v>
      </c>
      <c r="BC1087" t="s">
        <v>147</v>
      </c>
      <c r="BD1087" t="s">
        <v>729</v>
      </c>
      <c r="BL1087" t="s">
        <v>6313</v>
      </c>
      <c r="BM1087" t="s">
        <v>5882</v>
      </c>
      <c r="BN1087" s="1">
        <v>41374</v>
      </c>
      <c r="BP1087" t="s">
        <v>5472</v>
      </c>
      <c r="BR1087" t="s">
        <v>152</v>
      </c>
      <c r="BS1087" s="1">
        <v>41374</v>
      </c>
      <c r="BW1087">
        <v>15</v>
      </c>
      <c r="BY1087" t="s">
        <v>733</v>
      </c>
      <c r="BZ1087" t="s">
        <v>734</v>
      </c>
      <c r="CB1087" t="s">
        <v>735</v>
      </c>
      <c r="CF1087" t="s">
        <v>159</v>
      </c>
      <c r="CG1087" t="s">
        <v>736</v>
      </c>
      <c r="CH1087" t="s">
        <v>737</v>
      </c>
      <c r="CI1087" t="s">
        <v>130</v>
      </c>
      <c r="CM1087" t="s">
        <v>2016</v>
      </c>
      <c r="CO1087" t="s">
        <v>163</v>
      </c>
      <c r="CX1087" t="s">
        <v>101</v>
      </c>
      <c r="CY1087" t="s">
        <v>6155</v>
      </c>
      <c r="CZ1087" t="s">
        <v>5878</v>
      </c>
      <c r="DA1087" t="s">
        <v>5552</v>
      </c>
      <c r="DC1087" t="s">
        <v>166</v>
      </c>
      <c r="DD1087" t="s">
        <v>167</v>
      </c>
      <c r="DE1087" t="s">
        <v>168</v>
      </c>
      <c r="DN1087" t="s">
        <v>738</v>
      </c>
    </row>
    <row r="1088" spans="1:118" x14ac:dyDescent="0.3">
      <c r="A1088" t="s">
        <v>2377</v>
      </c>
      <c r="B1088" t="s">
        <v>5879</v>
      </c>
      <c r="C1088" t="s">
        <v>5880</v>
      </c>
      <c r="D1088" t="s">
        <v>1983</v>
      </c>
      <c r="F1088" t="s">
        <v>2380</v>
      </c>
      <c r="G1088" t="s">
        <v>124</v>
      </c>
      <c r="I1088">
        <v>2013</v>
      </c>
      <c r="J1088">
        <v>2013</v>
      </c>
      <c r="K1088" t="s">
        <v>5865</v>
      </c>
      <c r="L1088" t="s">
        <v>5866</v>
      </c>
      <c r="M1088">
        <v>6932</v>
      </c>
      <c r="N1088" t="s">
        <v>5867</v>
      </c>
      <c r="P1088">
        <v>421188917</v>
      </c>
      <c r="Q1088" t="s">
        <v>203</v>
      </c>
      <c r="R1088" t="s">
        <v>130</v>
      </c>
      <c r="S1088" t="s">
        <v>5868</v>
      </c>
      <c r="T1088" t="s">
        <v>5869</v>
      </c>
      <c r="U1088">
        <v>58.297806000000001</v>
      </c>
      <c r="V1088">
        <v>26.71067</v>
      </c>
      <c r="W1088" t="s">
        <v>5870</v>
      </c>
      <c r="X1088" t="s">
        <v>5871</v>
      </c>
      <c r="AI1088" t="s">
        <v>5872</v>
      </c>
      <c r="AJ1088" t="s">
        <v>5873</v>
      </c>
      <c r="AK1088" t="s">
        <v>722</v>
      </c>
      <c r="AL1088" t="s">
        <v>5874</v>
      </c>
      <c r="AN1088">
        <v>215</v>
      </c>
      <c r="AO1088" t="s">
        <v>5872</v>
      </c>
      <c r="AP1088" t="s">
        <v>5873</v>
      </c>
      <c r="AR1088" t="s">
        <v>5875</v>
      </c>
      <c r="AS1088" t="s">
        <v>5876</v>
      </c>
      <c r="AT1088">
        <v>58.297806000000001</v>
      </c>
      <c r="AU1088">
        <v>26.71067</v>
      </c>
      <c r="AV1088" t="s">
        <v>5870</v>
      </c>
      <c r="AW1088" t="s">
        <v>5871</v>
      </c>
      <c r="AX1088" t="s">
        <v>728</v>
      </c>
      <c r="AY1088" t="s">
        <v>144</v>
      </c>
      <c r="BA1088" t="s">
        <v>145</v>
      </c>
      <c r="BB1088" t="s">
        <v>146</v>
      </c>
      <c r="BC1088" t="s">
        <v>147</v>
      </c>
      <c r="BD1088" t="s">
        <v>729</v>
      </c>
      <c r="BL1088" t="s">
        <v>6314</v>
      </c>
      <c r="BM1088" t="s">
        <v>5882</v>
      </c>
      <c r="BN1088" s="1">
        <v>41373</v>
      </c>
      <c r="BP1088" t="s">
        <v>5472</v>
      </c>
      <c r="BR1088" t="s">
        <v>152</v>
      </c>
      <c r="BS1088" s="1">
        <v>41373</v>
      </c>
      <c r="BW1088">
        <v>215</v>
      </c>
      <c r="BY1088" t="s">
        <v>733</v>
      </c>
      <c r="BZ1088" t="s">
        <v>734</v>
      </c>
      <c r="CB1088" t="s">
        <v>735</v>
      </c>
      <c r="CF1088" t="s">
        <v>159</v>
      </c>
      <c r="CG1088" t="s">
        <v>736</v>
      </c>
      <c r="CH1088" t="s">
        <v>737</v>
      </c>
      <c r="CI1088" t="s">
        <v>130</v>
      </c>
      <c r="CM1088" t="s">
        <v>2016</v>
      </c>
      <c r="CO1088" t="s">
        <v>163</v>
      </c>
      <c r="CX1088" t="s">
        <v>101</v>
      </c>
      <c r="CY1088" t="s">
        <v>6155</v>
      </c>
      <c r="CZ1088" t="s">
        <v>5878</v>
      </c>
      <c r="DA1088" t="s">
        <v>5552</v>
      </c>
      <c r="DC1088" t="s">
        <v>166</v>
      </c>
      <c r="DD1088" t="s">
        <v>167</v>
      </c>
      <c r="DE1088" t="s">
        <v>168</v>
      </c>
      <c r="DN1088" t="s">
        <v>738</v>
      </c>
    </row>
    <row r="1089" spans="1:118" x14ac:dyDescent="0.3">
      <c r="A1089" t="s">
        <v>2377</v>
      </c>
      <c r="B1089" t="s">
        <v>5879</v>
      </c>
      <c r="C1089" t="s">
        <v>5880</v>
      </c>
      <c r="D1089" t="s">
        <v>1983</v>
      </c>
      <c r="F1089" t="s">
        <v>2380</v>
      </c>
      <c r="G1089" t="s">
        <v>124</v>
      </c>
      <c r="I1089">
        <v>2013</v>
      </c>
      <c r="J1089">
        <v>2013</v>
      </c>
      <c r="K1089" t="s">
        <v>6181</v>
      </c>
      <c r="L1089" t="s">
        <v>6182</v>
      </c>
      <c r="M1089">
        <v>6659</v>
      </c>
      <c r="N1089" t="s">
        <v>5397</v>
      </c>
      <c r="P1089">
        <v>529161192</v>
      </c>
      <c r="Q1089" t="s">
        <v>203</v>
      </c>
      <c r="R1089" t="s">
        <v>130</v>
      </c>
      <c r="S1089" t="s">
        <v>6183</v>
      </c>
      <c r="T1089" t="s">
        <v>6184</v>
      </c>
      <c r="U1089">
        <v>58.045870000000001</v>
      </c>
      <c r="V1089">
        <v>26.460661999999999</v>
      </c>
      <c r="W1089" t="s">
        <v>6185</v>
      </c>
      <c r="X1089" t="s">
        <v>6186</v>
      </c>
      <c r="AI1089" t="s">
        <v>5402</v>
      </c>
      <c r="AJ1089" t="s">
        <v>5403</v>
      </c>
      <c r="AK1089" t="s">
        <v>722</v>
      </c>
      <c r="AL1089" t="s">
        <v>6187</v>
      </c>
      <c r="AN1089">
        <v>81</v>
      </c>
      <c r="AO1089" t="s">
        <v>5402</v>
      </c>
      <c r="AP1089" t="s">
        <v>5403</v>
      </c>
      <c r="AR1089" t="s">
        <v>6188</v>
      </c>
      <c r="AS1089" t="s">
        <v>6189</v>
      </c>
      <c r="AT1089">
        <v>58.045870000000001</v>
      </c>
      <c r="AU1089">
        <v>26.460661999999999</v>
      </c>
      <c r="AV1089" t="s">
        <v>6185</v>
      </c>
      <c r="AW1089" t="s">
        <v>6186</v>
      </c>
      <c r="AX1089" t="s">
        <v>728</v>
      </c>
      <c r="AY1089" t="s">
        <v>144</v>
      </c>
      <c r="BA1089" t="s">
        <v>145</v>
      </c>
      <c r="BB1089" t="s">
        <v>146</v>
      </c>
      <c r="BC1089" t="s">
        <v>147</v>
      </c>
      <c r="BD1089" t="s">
        <v>729</v>
      </c>
      <c r="BL1089" t="s">
        <v>6315</v>
      </c>
      <c r="BM1089" t="s">
        <v>5882</v>
      </c>
      <c r="BN1089" s="1">
        <v>41373</v>
      </c>
      <c r="BP1089" t="s">
        <v>5472</v>
      </c>
      <c r="BR1089" t="s">
        <v>152</v>
      </c>
      <c r="BS1089" s="1">
        <v>41373</v>
      </c>
      <c r="BW1089">
        <v>81</v>
      </c>
      <c r="BY1089" t="s">
        <v>733</v>
      </c>
      <c r="BZ1089" t="s">
        <v>734</v>
      </c>
      <c r="CB1089" t="s">
        <v>735</v>
      </c>
      <c r="CF1089" t="s">
        <v>159</v>
      </c>
      <c r="CG1089" t="s">
        <v>736</v>
      </c>
      <c r="CH1089" t="s">
        <v>737</v>
      </c>
      <c r="CI1089" t="s">
        <v>130</v>
      </c>
      <c r="CM1089" t="s">
        <v>2016</v>
      </c>
      <c r="CO1089" t="s">
        <v>163</v>
      </c>
      <c r="CX1089" t="s">
        <v>101</v>
      </c>
      <c r="CY1089" t="s">
        <v>6155</v>
      </c>
      <c r="CZ1089" t="s">
        <v>5878</v>
      </c>
      <c r="DA1089" t="s">
        <v>5552</v>
      </c>
      <c r="DC1089" t="s">
        <v>166</v>
      </c>
      <c r="DD1089" t="s">
        <v>167</v>
      </c>
      <c r="DE1089" t="s">
        <v>168</v>
      </c>
      <c r="DN1089" t="s">
        <v>738</v>
      </c>
    </row>
    <row r="1090" spans="1:118" x14ac:dyDescent="0.3">
      <c r="A1090" t="s">
        <v>2377</v>
      </c>
      <c r="B1090" t="s">
        <v>5879</v>
      </c>
      <c r="C1090" t="s">
        <v>5880</v>
      </c>
      <c r="D1090" t="s">
        <v>1983</v>
      </c>
      <c r="F1090" t="s">
        <v>2380</v>
      </c>
      <c r="G1090" t="s">
        <v>124</v>
      </c>
      <c r="I1090">
        <v>2013</v>
      </c>
      <c r="J1090">
        <v>2013</v>
      </c>
      <c r="K1090" t="s">
        <v>1301</v>
      </c>
      <c r="L1090" t="s">
        <v>1302</v>
      </c>
      <c r="M1090">
        <v>8614</v>
      </c>
      <c r="N1090" t="s">
        <v>1303</v>
      </c>
      <c r="P1090">
        <v>2005251000</v>
      </c>
      <c r="Q1090" t="s">
        <v>203</v>
      </c>
      <c r="R1090" t="s">
        <v>130</v>
      </c>
      <c r="S1090" t="s">
        <v>1304</v>
      </c>
      <c r="T1090" t="s">
        <v>1305</v>
      </c>
      <c r="U1090">
        <v>58.205933999999999</v>
      </c>
      <c r="V1090">
        <v>26.422090000000001</v>
      </c>
      <c r="W1090" t="s">
        <v>1306</v>
      </c>
      <c r="X1090" t="s">
        <v>1307</v>
      </c>
      <c r="AI1090" t="s">
        <v>1308</v>
      </c>
      <c r="AJ1090" t="s">
        <v>1309</v>
      </c>
      <c r="AK1090" t="s">
        <v>722</v>
      </c>
      <c r="AL1090" t="s">
        <v>1310</v>
      </c>
      <c r="AN1090">
        <v>75</v>
      </c>
      <c r="AO1090" t="s">
        <v>1311</v>
      </c>
      <c r="AP1090" t="s">
        <v>1291</v>
      </c>
      <c r="AR1090" t="s">
        <v>1312</v>
      </c>
      <c r="AS1090" t="s">
        <v>1313</v>
      </c>
      <c r="AT1090">
        <v>58.206242000000003</v>
      </c>
      <c r="AU1090">
        <v>26.423881999999999</v>
      </c>
      <c r="AV1090" t="s">
        <v>1314</v>
      </c>
      <c r="AW1090" t="s">
        <v>1315</v>
      </c>
      <c r="AX1090" t="s">
        <v>728</v>
      </c>
      <c r="AY1090" t="s">
        <v>144</v>
      </c>
      <c r="BA1090" t="s">
        <v>145</v>
      </c>
      <c r="BB1090" t="s">
        <v>146</v>
      </c>
      <c r="BC1090" t="s">
        <v>147</v>
      </c>
      <c r="BD1090" t="s">
        <v>729</v>
      </c>
      <c r="BL1090" t="s">
        <v>6316</v>
      </c>
      <c r="BM1090" t="s">
        <v>5882</v>
      </c>
      <c r="BN1090" s="1">
        <v>41373</v>
      </c>
      <c r="BP1090" t="s">
        <v>5472</v>
      </c>
      <c r="BR1090" t="s">
        <v>152</v>
      </c>
      <c r="BS1090" s="1">
        <v>41373</v>
      </c>
      <c r="BW1090">
        <v>75</v>
      </c>
      <c r="BY1090" t="s">
        <v>733</v>
      </c>
      <c r="BZ1090" t="s">
        <v>734</v>
      </c>
      <c r="CB1090" t="s">
        <v>735</v>
      </c>
      <c r="CF1090" t="s">
        <v>159</v>
      </c>
      <c r="CG1090" t="s">
        <v>736</v>
      </c>
      <c r="CH1090" t="s">
        <v>737</v>
      </c>
      <c r="CI1090" t="s">
        <v>130</v>
      </c>
      <c r="CM1090" t="s">
        <v>2016</v>
      </c>
      <c r="CO1090" t="s">
        <v>163</v>
      </c>
      <c r="CX1090" t="s">
        <v>101</v>
      </c>
      <c r="CY1090" t="s">
        <v>6155</v>
      </c>
      <c r="CZ1090" t="s">
        <v>5878</v>
      </c>
      <c r="DA1090" t="s">
        <v>5552</v>
      </c>
      <c r="DC1090" t="s">
        <v>166</v>
      </c>
      <c r="DD1090" t="s">
        <v>167</v>
      </c>
      <c r="DE1090" t="s">
        <v>168</v>
      </c>
      <c r="DN1090" t="s">
        <v>738</v>
      </c>
    </row>
    <row r="1091" spans="1:118" x14ac:dyDescent="0.3">
      <c r="A1091" t="s">
        <v>2377</v>
      </c>
      <c r="B1091" t="s">
        <v>5879</v>
      </c>
      <c r="C1091" t="s">
        <v>5880</v>
      </c>
      <c r="D1091" t="s">
        <v>1983</v>
      </c>
      <c r="F1091" t="s">
        <v>2380</v>
      </c>
      <c r="G1091" t="s">
        <v>124</v>
      </c>
      <c r="I1091">
        <v>2013</v>
      </c>
      <c r="J1091">
        <v>2013</v>
      </c>
      <c r="K1091" t="s">
        <v>1416</v>
      </c>
      <c r="L1091" t="s">
        <v>1417</v>
      </c>
      <c r="M1091">
        <v>7318</v>
      </c>
      <c r="N1091" t="s">
        <v>1418</v>
      </c>
      <c r="P1091">
        <v>-2136118418</v>
      </c>
      <c r="Q1091" t="s">
        <v>203</v>
      </c>
      <c r="R1091" t="s">
        <v>130</v>
      </c>
      <c r="S1091" t="s">
        <v>1419</v>
      </c>
      <c r="T1091" t="s">
        <v>1420</v>
      </c>
      <c r="U1091">
        <v>58.856003000000001</v>
      </c>
      <c r="V1091">
        <v>26.611196</v>
      </c>
      <c r="W1091" t="s">
        <v>1421</v>
      </c>
      <c r="X1091" t="s">
        <v>1422</v>
      </c>
      <c r="AI1091" t="s">
        <v>1423</v>
      </c>
      <c r="AJ1091" t="s">
        <v>1424</v>
      </c>
      <c r="AK1091" t="s">
        <v>722</v>
      </c>
      <c r="AL1091" t="s">
        <v>1425</v>
      </c>
      <c r="AN1091">
        <v>36.65</v>
      </c>
      <c r="AO1091" t="s">
        <v>1411</v>
      </c>
      <c r="AP1091" t="s">
        <v>1412</v>
      </c>
      <c r="AR1091" t="s">
        <v>1426</v>
      </c>
      <c r="AS1091" t="s">
        <v>1427</v>
      </c>
      <c r="AT1091">
        <v>58.856003000000001</v>
      </c>
      <c r="AU1091">
        <v>26.611196</v>
      </c>
      <c r="AV1091" t="s">
        <v>1421</v>
      </c>
      <c r="AW1091" t="s">
        <v>1422</v>
      </c>
      <c r="AX1091" t="s">
        <v>728</v>
      </c>
      <c r="AY1091" t="s">
        <v>144</v>
      </c>
      <c r="BA1091" t="s">
        <v>145</v>
      </c>
      <c r="BB1091" t="s">
        <v>146</v>
      </c>
      <c r="BC1091" t="s">
        <v>147</v>
      </c>
      <c r="BD1091" t="s">
        <v>729</v>
      </c>
      <c r="BL1091" t="s">
        <v>6317</v>
      </c>
      <c r="BM1091" t="s">
        <v>5882</v>
      </c>
      <c r="BN1091" s="1">
        <v>41372</v>
      </c>
      <c r="BP1091" t="s">
        <v>5472</v>
      </c>
      <c r="BR1091" t="s">
        <v>152</v>
      </c>
      <c r="BS1091" s="1">
        <v>41372</v>
      </c>
      <c r="BW1091">
        <v>36.65</v>
      </c>
      <c r="BY1091" t="s">
        <v>733</v>
      </c>
      <c r="BZ1091" t="s">
        <v>734</v>
      </c>
      <c r="CB1091" t="s">
        <v>735</v>
      </c>
      <c r="CF1091" t="s">
        <v>159</v>
      </c>
      <c r="CG1091" t="s">
        <v>736</v>
      </c>
      <c r="CH1091" t="s">
        <v>737</v>
      </c>
      <c r="CI1091" t="s">
        <v>130</v>
      </c>
      <c r="CM1091" t="s">
        <v>2016</v>
      </c>
      <c r="CO1091" t="s">
        <v>163</v>
      </c>
      <c r="CX1091" t="s">
        <v>101</v>
      </c>
      <c r="CY1091" t="s">
        <v>6155</v>
      </c>
      <c r="CZ1091" t="s">
        <v>5878</v>
      </c>
      <c r="DA1091" t="s">
        <v>5552</v>
      </c>
      <c r="DC1091" t="s">
        <v>166</v>
      </c>
      <c r="DD1091" t="s">
        <v>167</v>
      </c>
      <c r="DE1091" t="s">
        <v>168</v>
      </c>
      <c r="DN1091" t="s">
        <v>738</v>
      </c>
    </row>
    <row r="1092" spans="1:118" x14ac:dyDescent="0.3">
      <c r="A1092" t="s">
        <v>2377</v>
      </c>
      <c r="B1092" t="s">
        <v>5879</v>
      </c>
      <c r="C1092" t="s">
        <v>5880</v>
      </c>
      <c r="D1092" t="s">
        <v>1983</v>
      </c>
      <c r="F1092" t="s">
        <v>2380</v>
      </c>
      <c r="G1092" t="s">
        <v>124</v>
      </c>
      <c r="I1092">
        <v>2013</v>
      </c>
      <c r="J1092">
        <v>2013</v>
      </c>
      <c r="K1092" t="s">
        <v>5072</v>
      </c>
      <c r="L1092" t="s">
        <v>5073</v>
      </c>
      <c r="M1092">
        <v>1481</v>
      </c>
      <c r="N1092" t="s">
        <v>5074</v>
      </c>
      <c r="P1092">
        <v>-1173008419</v>
      </c>
      <c r="Q1092" t="s">
        <v>129</v>
      </c>
      <c r="R1092" t="s">
        <v>130</v>
      </c>
      <c r="S1092" t="s">
        <v>5075</v>
      </c>
      <c r="T1092" t="s">
        <v>5076</v>
      </c>
      <c r="U1092">
        <v>58.987310999999998</v>
      </c>
      <c r="V1092">
        <v>26.874652999999999</v>
      </c>
      <c r="W1092" t="s">
        <v>5077</v>
      </c>
      <c r="X1092" t="s">
        <v>5078</v>
      </c>
      <c r="AI1092" t="s">
        <v>958</v>
      </c>
      <c r="AJ1092" t="s">
        <v>959</v>
      </c>
      <c r="AK1092" t="s">
        <v>722</v>
      </c>
      <c r="AL1092" t="s">
        <v>5079</v>
      </c>
      <c r="AN1092">
        <v>100</v>
      </c>
      <c r="AO1092" t="s">
        <v>958</v>
      </c>
      <c r="AP1092" t="s">
        <v>959</v>
      </c>
      <c r="AR1092" t="s">
        <v>5080</v>
      </c>
      <c r="AS1092" t="s">
        <v>5081</v>
      </c>
      <c r="AT1092">
        <v>58.987327999999998</v>
      </c>
      <c r="AU1092">
        <v>26.874634</v>
      </c>
      <c r="AV1092" t="s">
        <v>5082</v>
      </c>
      <c r="AW1092" t="s">
        <v>5083</v>
      </c>
      <c r="AX1092" t="s">
        <v>728</v>
      </c>
      <c r="AY1092" t="s">
        <v>144</v>
      </c>
      <c r="BA1092" t="s">
        <v>145</v>
      </c>
      <c r="BB1092" t="s">
        <v>146</v>
      </c>
      <c r="BC1092" t="s">
        <v>147</v>
      </c>
      <c r="BD1092" t="s">
        <v>729</v>
      </c>
      <c r="BL1092" t="s">
        <v>6318</v>
      </c>
      <c r="BM1092" t="s">
        <v>5882</v>
      </c>
      <c r="BN1092" s="1">
        <v>41372</v>
      </c>
      <c r="BP1092" t="s">
        <v>5472</v>
      </c>
      <c r="BR1092" t="s">
        <v>152</v>
      </c>
      <c r="BS1092" s="1">
        <v>41372</v>
      </c>
      <c r="BW1092">
        <v>100</v>
      </c>
      <c r="BY1092" t="s">
        <v>733</v>
      </c>
      <c r="BZ1092" t="s">
        <v>734</v>
      </c>
      <c r="CB1092" t="s">
        <v>735</v>
      </c>
      <c r="CF1092" t="s">
        <v>159</v>
      </c>
      <c r="CG1092" t="s">
        <v>736</v>
      </c>
      <c r="CH1092" t="s">
        <v>737</v>
      </c>
      <c r="CI1092" t="s">
        <v>130</v>
      </c>
      <c r="CM1092" t="s">
        <v>2016</v>
      </c>
      <c r="CO1092" t="s">
        <v>163</v>
      </c>
      <c r="CX1092" t="s">
        <v>101</v>
      </c>
      <c r="CY1092" t="s">
        <v>6155</v>
      </c>
      <c r="CZ1092" t="s">
        <v>5878</v>
      </c>
      <c r="DA1092" t="s">
        <v>5552</v>
      </c>
      <c r="DC1092" t="s">
        <v>166</v>
      </c>
      <c r="DD1092" t="s">
        <v>167</v>
      </c>
      <c r="DE1092" t="s">
        <v>168</v>
      </c>
      <c r="DN1092" t="s">
        <v>738</v>
      </c>
    </row>
    <row r="1093" spans="1:118" x14ac:dyDescent="0.3">
      <c r="A1093" t="s">
        <v>2377</v>
      </c>
      <c r="B1093" t="s">
        <v>5879</v>
      </c>
      <c r="C1093" t="s">
        <v>5880</v>
      </c>
      <c r="D1093" t="s">
        <v>1983</v>
      </c>
      <c r="F1093" t="s">
        <v>2380</v>
      </c>
      <c r="G1093" t="s">
        <v>124</v>
      </c>
      <c r="I1093">
        <v>2013</v>
      </c>
      <c r="J1093">
        <v>2013</v>
      </c>
      <c r="K1093" t="s">
        <v>909</v>
      </c>
      <c r="L1093" t="s">
        <v>910</v>
      </c>
      <c r="M1093">
        <v>8520</v>
      </c>
      <c r="N1093" t="s">
        <v>911</v>
      </c>
      <c r="P1093">
        <v>-589414107</v>
      </c>
      <c r="Q1093" t="s">
        <v>203</v>
      </c>
      <c r="R1093" t="s">
        <v>130</v>
      </c>
      <c r="S1093" t="s">
        <v>912</v>
      </c>
      <c r="T1093" t="s">
        <v>913</v>
      </c>
      <c r="U1093">
        <v>59.314824000000002</v>
      </c>
      <c r="V1093">
        <v>26.32403</v>
      </c>
      <c r="W1093" t="s">
        <v>914</v>
      </c>
      <c r="X1093" t="s">
        <v>915</v>
      </c>
      <c r="AI1093" t="s">
        <v>916</v>
      </c>
      <c r="AJ1093" t="s">
        <v>917</v>
      </c>
      <c r="AK1093" t="s">
        <v>722</v>
      </c>
      <c r="AL1093" t="s">
        <v>918</v>
      </c>
      <c r="AN1093">
        <v>76</v>
      </c>
      <c r="AO1093" t="s">
        <v>916</v>
      </c>
      <c r="AP1093" t="s">
        <v>917</v>
      </c>
      <c r="AR1093" t="s">
        <v>919</v>
      </c>
      <c r="AS1093" t="s">
        <v>920</v>
      </c>
      <c r="AT1093">
        <v>59.314824000000002</v>
      </c>
      <c r="AU1093">
        <v>26.32403</v>
      </c>
      <c r="AV1093" t="s">
        <v>914</v>
      </c>
      <c r="AW1093" t="s">
        <v>915</v>
      </c>
      <c r="AX1093" t="s">
        <v>728</v>
      </c>
      <c r="AY1093" t="s">
        <v>144</v>
      </c>
      <c r="BA1093" t="s">
        <v>145</v>
      </c>
      <c r="BB1093" t="s">
        <v>146</v>
      </c>
      <c r="BC1093" t="s">
        <v>147</v>
      </c>
      <c r="BD1093" t="s">
        <v>729</v>
      </c>
      <c r="BL1093" t="s">
        <v>6319</v>
      </c>
      <c r="BM1093" t="s">
        <v>5882</v>
      </c>
      <c r="BN1093" s="1">
        <v>41360</v>
      </c>
      <c r="BP1093" t="s">
        <v>5472</v>
      </c>
      <c r="BR1093" t="s">
        <v>152</v>
      </c>
      <c r="BS1093" s="1">
        <v>41360</v>
      </c>
      <c r="BW1093">
        <v>76</v>
      </c>
      <c r="BY1093" t="s">
        <v>733</v>
      </c>
      <c r="BZ1093" t="s">
        <v>734</v>
      </c>
      <c r="CB1093" t="s">
        <v>735</v>
      </c>
      <c r="CF1093" t="s">
        <v>159</v>
      </c>
      <c r="CG1093" t="s">
        <v>736</v>
      </c>
      <c r="CH1093" t="s">
        <v>737</v>
      </c>
      <c r="CI1093" t="s">
        <v>130</v>
      </c>
      <c r="CM1093" t="s">
        <v>2016</v>
      </c>
      <c r="CO1093" t="s">
        <v>163</v>
      </c>
      <c r="CX1093" t="s">
        <v>101</v>
      </c>
      <c r="CY1093" t="s">
        <v>6155</v>
      </c>
      <c r="CZ1093" t="s">
        <v>5878</v>
      </c>
      <c r="DA1093" t="s">
        <v>5552</v>
      </c>
      <c r="DC1093" t="s">
        <v>166</v>
      </c>
      <c r="DD1093" t="s">
        <v>167</v>
      </c>
      <c r="DE1093" t="s">
        <v>168</v>
      </c>
      <c r="DN1093" t="s">
        <v>738</v>
      </c>
    </row>
    <row r="1094" spans="1:118" x14ac:dyDescent="0.3">
      <c r="A1094" t="s">
        <v>2377</v>
      </c>
      <c r="B1094" t="s">
        <v>5879</v>
      </c>
      <c r="C1094" t="s">
        <v>5880</v>
      </c>
      <c r="D1094" t="s">
        <v>1983</v>
      </c>
      <c r="F1094" t="s">
        <v>2380</v>
      </c>
      <c r="G1094" t="s">
        <v>124</v>
      </c>
      <c r="I1094">
        <v>2013</v>
      </c>
      <c r="J1094">
        <v>2013</v>
      </c>
      <c r="K1094" t="s">
        <v>3470</v>
      </c>
      <c r="L1094" t="s">
        <v>3471</v>
      </c>
      <c r="M1094">
        <v>1472</v>
      </c>
      <c r="N1094" t="s">
        <v>773</v>
      </c>
      <c r="P1094">
        <v>387398623</v>
      </c>
      <c r="Q1094" t="s">
        <v>203</v>
      </c>
      <c r="R1094" t="s">
        <v>130</v>
      </c>
      <c r="S1094" t="s">
        <v>3472</v>
      </c>
      <c r="T1094" t="s">
        <v>3473</v>
      </c>
      <c r="U1094">
        <v>59.304189999999998</v>
      </c>
      <c r="V1094">
        <v>27.984686</v>
      </c>
      <c r="W1094" t="s">
        <v>3474</v>
      </c>
      <c r="X1094" t="s">
        <v>3475</v>
      </c>
      <c r="AI1094" t="s">
        <v>795</v>
      </c>
      <c r="AJ1094" t="s">
        <v>796</v>
      </c>
      <c r="AK1094" t="s">
        <v>722</v>
      </c>
      <c r="AL1094" t="s">
        <v>3476</v>
      </c>
      <c r="AN1094">
        <v>37.5</v>
      </c>
      <c r="AO1094" t="s">
        <v>795</v>
      </c>
      <c r="AP1094" t="s">
        <v>796</v>
      </c>
      <c r="AR1094" t="s">
        <v>3477</v>
      </c>
      <c r="AS1094" t="s">
        <v>3478</v>
      </c>
      <c r="AT1094">
        <v>59.304189999999998</v>
      </c>
      <c r="AU1094">
        <v>27.984686</v>
      </c>
      <c r="AV1094" t="s">
        <v>3474</v>
      </c>
      <c r="AW1094" t="s">
        <v>3475</v>
      </c>
      <c r="AX1094" t="s">
        <v>728</v>
      </c>
      <c r="AY1094" t="s">
        <v>144</v>
      </c>
      <c r="BA1094" t="s">
        <v>145</v>
      </c>
      <c r="BB1094" t="s">
        <v>146</v>
      </c>
      <c r="BC1094" t="s">
        <v>147</v>
      </c>
      <c r="BD1094" t="s">
        <v>729</v>
      </c>
      <c r="BL1094" t="s">
        <v>6320</v>
      </c>
      <c r="BM1094" t="s">
        <v>5882</v>
      </c>
      <c r="BN1094" s="1">
        <v>41359</v>
      </c>
      <c r="BP1094" t="s">
        <v>5472</v>
      </c>
      <c r="BR1094" t="s">
        <v>152</v>
      </c>
      <c r="BS1094" s="1">
        <v>41359</v>
      </c>
      <c r="BW1094">
        <v>37.5</v>
      </c>
      <c r="BY1094" t="s">
        <v>733</v>
      </c>
      <c r="BZ1094" t="s">
        <v>734</v>
      </c>
      <c r="CB1094" t="s">
        <v>735</v>
      </c>
      <c r="CF1094" t="s">
        <v>159</v>
      </c>
      <c r="CG1094" t="s">
        <v>736</v>
      </c>
      <c r="CH1094" t="s">
        <v>737</v>
      </c>
      <c r="CI1094" t="s">
        <v>130</v>
      </c>
      <c r="CM1094" t="s">
        <v>2016</v>
      </c>
      <c r="CO1094" t="s">
        <v>163</v>
      </c>
      <c r="CX1094" t="s">
        <v>101</v>
      </c>
      <c r="CY1094" t="s">
        <v>6155</v>
      </c>
      <c r="CZ1094" t="s">
        <v>5878</v>
      </c>
      <c r="DA1094" t="s">
        <v>5552</v>
      </c>
      <c r="DC1094" t="s">
        <v>166</v>
      </c>
      <c r="DD1094" t="s">
        <v>167</v>
      </c>
      <c r="DE1094" t="s">
        <v>168</v>
      </c>
      <c r="DN1094" t="s">
        <v>738</v>
      </c>
    </row>
    <row r="1095" spans="1:118" x14ac:dyDescent="0.3">
      <c r="A1095" t="s">
        <v>2377</v>
      </c>
      <c r="B1095" t="s">
        <v>5879</v>
      </c>
      <c r="C1095" t="s">
        <v>5880</v>
      </c>
      <c r="D1095" t="s">
        <v>1983</v>
      </c>
      <c r="F1095" t="s">
        <v>2380</v>
      </c>
      <c r="G1095" t="s">
        <v>124</v>
      </c>
      <c r="I1095">
        <v>2013</v>
      </c>
      <c r="J1095">
        <v>2013</v>
      </c>
      <c r="K1095" t="s">
        <v>4371</v>
      </c>
      <c r="L1095" t="s">
        <v>4372</v>
      </c>
      <c r="M1095">
        <v>176</v>
      </c>
      <c r="N1095" t="s">
        <v>1010</v>
      </c>
      <c r="P1095">
        <v>1303989604</v>
      </c>
      <c r="Q1095" t="s">
        <v>203</v>
      </c>
      <c r="R1095" t="s">
        <v>130</v>
      </c>
      <c r="S1095" t="s">
        <v>4373</v>
      </c>
      <c r="T1095" t="s">
        <v>4374</v>
      </c>
      <c r="U1095">
        <v>59.440399999999997</v>
      </c>
      <c r="V1095">
        <v>24.587817999999999</v>
      </c>
      <c r="W1095" t="s">
        <v>4375</v>
      </c>
      <c r="X1095" t="s">
        <v>4376</v>
      </c>
      <c r="AI1095" t="s">
        <v>1015</v>
      </c>
      <c r="AJ1095" t="s">
        <v>1016</v>
      </c>
      <c r="AK1095" t="s">
        <v>722</v>
      </c>
      <c r="AL1095" t="s">
        <v>4377</v>
      </c>
      <c r="AN1095">
        <v>35.299999999999997</v>
      </c>
      <c r="AO1095" t="s">
        <v>1015</v>
      </c>
      <c r="AP1095" t="s">
        <v>1016</v>
      </c>
      <c r="AR1095" t="s">
        <v>6200</v>
      </c>
      <c r="AS1095" t="s">
        <v>6201</v>
      </c>
      <c r="AT1095">
        <v>59.440356000000001</v>
      </c>
      <c r="AU1095">
        <v>24.585756</v>
      </c>
      <c r="AV1095" t="s">
        <v>6202</v>
      </c>
      <c r="AW1095" t="s">
        <v>6203</v>
      </c>
      <c r="AX1095" t="s">
        <v>728</v>
      </c>
      <c r="AY1095" t="s">
        <v>144</v>
      </c>
      <c r="BA1095" t="s">
        <v>145</v>
      </c>
      <c r="BB1095" t="s">
        <v>146</v>
      </c>
      <c r="BC1095" t="s">
        <v>147</v>
      </c>
      <c r="BD1095" t="s">
        <v>729</v>
      </c>
      <c r="BL1095" t="s">
        <v>6321</v>
      </c>
      <c r="BM1095" t="s">
        <v>5882</v>
      </c>
      <c r="BN1095" s="1">
        <v>41359</v>
      </c>
      <c r="BP1095" t="s">
        <v>5472</v>
      </c>
      <c r="BR1095" t="s">
        <v>152</v>
      </c>
      <c r="BS1095" s="1">
        <v>41359</v>
      </c>
      <c r="BW1095">
        <v>35.299999999999997</v>
      </c>
      <c r="BY1095" t="s">
        <v>733</v>
      </c>
      <c r="BZ1095" t="s">
        <v>734</v>
      </c>
      <c r="CB1095" t="s">
        <v>735</v>
      </c>
      <c r="CF1095" t="s">
        <v>159</v>
      </c>
      <c r="CG1095" t="s">
        <v>736</v>
      </c>
      <c r="CH1095" t="s">
        <v>737</v>
      </c>
      <c r="CI1095" t="s">
        <v>130</v>
      </c>
      <c r="CM1095" t="s">
        <v>2016</v>
      </c>
      <c r="CO1095" t="s">
        <v>163</v>
      </c>
      <c r="CX1095" t="s">
        <v>101</v>
      </c>
      <c r="CY1095" t="s">
        <v>6155</v>
      </c>
      <c r="CZ1095" t="s">
        <v>5878</v>
      </c>
      <c r="DA1095" t="s">
        <v>5552</v>
      </c>
      <c r="DC1095" t="s">
        <v>166</v>
      </c>
      <c r="DD1095" t="s">
        <v>167</v>
      </c>
      <c r="DE1095" t="s">
        <v>168</v>
      </c>
      <c r="DN1095" t="s">
        <v>738</v>
      </c>
    </row>
    <row r="1096" spans="1:118" x14ac:dyDescent="0.3">
      <c r="A1096" t="s">
        <v>2377</v>
      </c>
      <c r="B1096" t="s">
        <v>5879</v>
      </c>
      <c r="C1096" t="s">
        <v>5880</v>
      </c>
      <c r="D1096" t="s">
        <v>1983</v>
      </c>
      <c r="F1096" t="s">
        <v>2380</v>
      </c>
      <c r="G1096" t="s">
        <v>124</v>
      </c>
      <c r="I1096">
        <v>2013</v>
      </c>
      <c r="J1096">
        <v>2013</v>
      </c>
      <c r="K1096" t="s">
        <v>6128</v>
      </c>
      <c r="L1096" t="s">
        <v>6129</v>
      </c>
      <c r="M1096">
        <v>3630</v>
      </c>
      <c r="N1096" t="s">
        <v>6130</v>
      </c>
      <c r="P1096">
        <v>1611559700</v>
      </c>
      <c r="Q1096" t="s">
        <v>203</v>
      </c>
      <c r="R1096" t="s">
        <v>130</v>
      </c>
      <c r="S1096" t="s">
        <v>6131</v>
      </c>
      <c r="T1096" t="s">
        <v>6132</v>
      </c>
      <c r="U1096">
        <v>59.457858000000002</v>
      </c>
      <c r="V1096">
        <v>25.482558999999998</v>
      </c>
      <c r="W1096" t="s">
        <v>6133</v>
      </c>
      <c r="X1096" t="s">
        <v>6134</v>
      </c>
      <c r="AI1096" t="s">
        <v>6135</v>
      </c>
      <c r="AJ1096" t="s">
        <v>6136</v>
      </c>
      <c r="AK1096" t="s">
        <v>722</v>
      </c>
      <c r="AL1096" t="s">
        <v>6137</v>
      </c>
      <c r="AM1096" t="s">
        <v>814</v>
      </c>
      <c r="AN1096">
        <v>12.7</v>
      </c>
      <c r="AO1096" t="s">
        <v>997</v>
      </c>
      <c r="AP1096" t="s">
        <v>995</v>
      </c>
      <c r="AR1096" t="s">
        <v>6138</v>
      </c>
      <c r="AS1096" t="s">
        <v>6139</v>
      </c>
      <c r="AT1096">
        <v>59.457217</v>
      </c>
      <c r="AU1096">
        <v>25.481348000000001</v>
      </c>
      <c r="AV1096" t="s">
        <v>6140</v>
      </c>
      <c r="AW1096" t="s">
        <v>6141</v>
      </c>
      <c r="AX1096" t="s">
        <v>728</v>
      </c>
      <c r="AY1096" t="s">
        <v>144</v>
      </c>
      <c r="BA1096" t="s">
        <v>145</v>
      </c>
      <c r="BB1096" t="s">
        <v>146</v>
      </c>
      <c r="BC1096" t="s">
        <v>147</v>
      </c>
      <c r="BD1096" t="s">
        <v>729</v>
      </c>
      <c r="BL1096" t="s">
        <v>6322</v>
      </c>
      <c r="BM1096" t="s">
        <v>5882</v>
      </c>
      <c r="BN1096" s="1">
        <v>41359</v>
      </c>
      <c r="BP1096" t="s">
        <v>5472</v>
      </c>
      <c r="BR1096" t="s">
        <v>152</v>
      </c>
      <c r="BS1096" s="1">
        <v>41359</v>
      </c>
      <c r="BW1096">
        <v>12.7</v>
      </c>
      <c r="BY1096" t="s">
        <v>733</v>
      </c>
      <c r="BZ1096" t="s">
        <v>734</v>
      </c>
      <c r="CB1096" t="s">
        <v>735</v>
      </c>
      <c r="CF1096" t="s">
        <v>159</v>
      </c>
      <c r="CG1096" t="s">
        <v>736</v>
      </c>
      <c r="CH1096" t="s">
        <v>737</v>
      </c>
      <c r="CI1096" t="s">
        <v>130</v>
      </c>
      <c r="CM1096" t="s">
        <v>2016</v>
      </c>
      <c r="CO1096" t="s">
        <v>163</v>
      </c>
      <c r="CX1096" t="s">
        <v>101</v>
      </c>
      <c r="CY1096" t="s">
        <v>6155</v>
      </c>
      <c r="CZ1096" t="s">
        <v>5878</v>
      </c>
      <c r="DA1096" t="s">
        <v>5552</v>
      </c>
      <c r="DC1096" t="s">
        <v>166</v>
      </c>
      <c r="DD1096" t="s">
        <v>167</v>
      </c>
      <c r="DE1096" t="s">
        <v>168</v>
      </c>
      <c r="DN1096" t="s">
        <v>738</v>
      </c>
    </row>
    <row r="1097" spans="1:118" x14ac:dyDescent="0.3">
      <c r="A1097" t="s">
        <v>2377</v>
      </c>
      <c r="B1097" t="s">
        <v>5879</v>
      </c>
      <c r="C1097" t="s">
        <v>5880</v>
      </c>
      <c r="D1097" t="s">
        <v>1983</v>
      </c>
      <c r="F1097" t="s">
        <v>2380</v>
      </c>
      <c r="G1097" t="s">
        <v>124</v>
      </c>
      <c r="I1097">
        <v>2013</v>
      </c>
      <c r="J1097">
        <v>2013</v>
      </c>
      <c r="K1097" t="s">
        <v>771</v>
      </c>
      <c r="L1097" t="s">
        <v>772</v>
      </c>
      <c r="M1097">
        <v>1472</v>
      </c>
      <c r="N1097" t="s">
        <v>773</v>
      </c>
      <c r="P1097">
        <v>-151405377</v>
      </c>
      <c r="Q1097" t="s">
        <v>203</v>
      </c>
      <c r="R1097" t="s">
        <v>130</v>
      </c>
      <c r="S1097" t="s">
        <v>774</v>
      </c>
      <c r="T1097" t="s">
        <v>775</v>
      </c>
      <c r="U1097">
        <v>59.279060000000001</v>
      </c>
      <c r="V1097">
        <v>27.961417999999998</v>
      </c>
      <c r="W1097" t="s">
        <v>776</v>
      </c>
      <c r="X1097" t="s">
        <v>777</v>
      </c>
      <c r="AI1097" t="s">
        <v>778</v>
      </c>
      <c r="AJ1097" t="s">
        <v>779</v>
      </c>
      <c r="AK1097" t="s">
        <v>722</v>
      </c>
      <c r="AL1097" t="s">
        <v>780</v>
      </c>
      <c r="AN1097">
        <v>20.5</v>
      </c>
      <c r="AO1097" t="s">
        <v>778</v>
      </c>
      <c r="AP1097" t="s">
        <v>779</v>
      </c>
      <c r="AR1097" t="s">
        <v>781</v>
      </c>
      <c r="AS1097" t="s">
        <v>782</v>
      </c>
      <c r="AT1097">
        <v>59.279226000000001</v>
      </c>
      <c r="AU1097">
        <v>27.961577999999999</v>
      </c>
      <c r="AV1097" t="s">
        <v>783</v>
      </c>
      <c r="AW1097" t="s">
        <v>784</v>
      </c>
      <c r="AX1097" t="s">
        <v>728</v>
      </c>
      <c r="AY1097" t="s">
        <v>144</v>
      </c>
      <c r="BA1097" t="s">
        <v>145</v>
      </c>
      <c r="BB1097" t="s">
        <v>146</v>
      </c>
      <c r="BC1097" t="s">
        <v>147</v>
      </c>
      <c r="BD1097" t="s">
        <v>729</v>
      </c>
      <c r="BL1097" t="s">
        <v>6323</v>
      </c>
      <c r="BM1097" t="s">
        <v>5882</v>
      </c>
      <c r="BN1097" s="1">
        <v>41359</v>
      </c>
      <c r="BP1097" t="s">
        <v>5472</v>
      </c>
      <c r="BR1097" t="s">
        <v>152</v>
      </c>
      <c r="BS1097" s="1">
        <v>41359</v>
      </c>
      <c r="BW1097">
        <v>20.5</v>
      </c>
      <c r="BY1097" t="s">
        <v>733</v>
      </c>
      <c r="BZ1097" t="s">
        <v>734</v>
      </c>
      <c r="CB1097" t="s">
        <v>735</v>
      </c>
      <c r="CF1097" t="s">
        <v>159</v>
      </c>
      <c r="CG1097" t="s">
        <v>736</v>
      </c>
      <c r="CH1097" t="s">
        <v>737</v>
      </c>
      <c r="CI1097" t="s">
        <v>130</v>
      </c>
      <c r="CM1097" t="s">
        <v>2016</v>
      </c>
      <c r="CO1097" t="s">
        <v>163</v>
      </c>
      <c r="CX1097" t="s">
        <v>101</v>
      </c>
      <c r="CY1097" t="s">
        <v>6155</v>
      </c>
      <c r="CZ1097" t="s">
        <v>5878</v>
      </c>
      <c r="DA1097" t="s">
        <v>5552</v>
      </c>
      <c r="DC1097" t="s">
        <v>166</v>
      </c>
      <c r="DD1097" t="s">
        <v>167</v>
      </c>
      <c r="DE1097" t="s">
        <v>168</v>
      </c>
      <c r="DN1097" t="s">
        <v>738</v>
      </c>
    </row>
    <row r="1098" spans="1:118" x14ac:dyDescent="0.3">
      <c r="A1098" t="s">
        <v>2377</v>
      </c>
      <c r="B1098" t="s">
        <v>5879</v>
      </c>
      <c r="C1098" t="s">
        <v>5880</v>
      </c>
      <c r="D1098" t="s">
        <v>1983</v>
      </c>
      <c r="F1098" t="s">
        <v>2380</v>
      </c>
      <c r="G1098" t="s">
        <v>124</v>
      </c>
      <c r="I1098">
        <v>2013</v>
      </c>
      <c r="J1098">
        <v>2013</v>
      </c>
      <c r="K1098" t="s">
        <v>804</v>
      </c>
      <c r="L1098" t="s">
        <v>805</v>
      </c>
      <c r="M1098">
        <v>1326</v>
      </c>
      <c r="N1098" t="s">
        <v>806</v>
      </c>
      <c r="P1098">
        <v>693896916</v>
      </c>
      <c r="Q1098" t="s">
        <v>129</v>
      </c>
      <c r="R1098" t="s">
        <v>130</v>
      </c>
      <c r="S1098" t="s">
        <v>807</v>
      </c>
      <c r="T1098" t="s">
        <v>808</v>
      </c>
      <c r="U1098">
        <v>59.146490999999997</v>
      </c>
      <c r="V1098">
        <v>25.758797999999999</v>
      </c>
      <c r="W1098" t="s">
        <v>809</v>
      </c>
      <c r="X1098" t="s">
        <v>810</v>
      </c>
      <c r="AI1098" t="s">
        <v>811</v>
      </c>
      <c r="AJ1098" t="s">
        <v>812</v>
      </c>
      <c r="AK1098" t="s">
        <v>722</v>
      </c>
      <c r="AL1098" t="s">
        <v>813</v>
      </c>
      <c r="AM1098" t="s">
        <v>814</v>
      </c>
      <c r="AN1098">
        <v>85</v>
      </c>
      <c r="AO1098" t="s">
        <v>811</v>
      </c>
      <c r="AP1098" t="s">
        <v>812</v>
      </c>
      <c r="AR1098" t="s">
        <v>6147</v>
      </c>
      <c r="AS1098" t="s">
        <v>816</v>
      </c>
      <c r="AT1098">
        <v>59.144677999999999</v>
      </c>
      <c r="AU1098">
        <v>25.758672000000001</v>
      </c>
      <c r="AV1098" t="s">
        <v>6148</v>
      </c>
      <c r="AW1098" t="s">
        <v>6149</v>
      </c>
      <c r="AX1098" t="s">
        <v>728</v>
      </c>
      <c r="AY1098" t="s">
        <v>144</v>
      </c>
      <c r="BA1098" t="s">
        <v>145</v>
      </c>
      <c r="BB1098" t="s">
        <v>146</v>
      </c>
      <c r="BC1098" t="s">
        <v>147</v>
      </c>
      <c r="BD1098" t="s">
        <v>729</v>
      </c>
      <c r="BL1098" t="s">
        <v>6324</v>
      </c>
      <c r="BM1098" t="s">
        <v>5882</v>
      </c>
      <c r="BN1098" s="1">
        <v>41359</v>
      </c>
      <c r="BP1098" t="s">
        <v>5472</v>
      </c>
      <c r="BR1098" t="s">
        <v>152</v>
      </c>
      <c r="BS1098" s="1">
        <v>41359</v>
      </c>
      <c r="BW1098">
        <v>85</v>
      </c>
      <c r="BY1098" t="s">
        <v>733</v>
      </c>
      <c r="BZ1098" t="s">
        <v>734</v>
      </c>
      <c r="CB1098" t="s">
        <v>735</v>
      </c>
      <c r="CF1098" t="s">
        <v>159</v>
      </c>
      <c r="CG1098" t="s">
        <v>736</v>
      </c>
      <c r="CH1098" t="s">
        <v>737</v>
      </c>
      <c r="CI1098" t="s">
        <v>130</v>
      </c>
      <c r="CM1098" t="s">
        <v>2016</v>
      </c>
      <c r="CO1098" t="s">
        <v>163</v>
      </c>
      <c r="CX1098" t="s">
        <v>101</v>
      </c>
      <c r="CY1098" t="s">
        <v>6155</v>
      </c>
      <c r="CZ1098" t="s">
        <v>5878</v>
      </c>
      <c r="DA1098" t="s">
        <v>5552</v>
      </c>
      <c r="DC1098" t="s">
        <v>166</v>
      </c>
      <c r="DD1098" t="s">
        <v>167</v>
      </c>
      <c r="DE1098" t="s">
        <v>168</v>
      </c>
      <c r="DN1098" t="s">
        <v>738</v>
      </c>
    </row>
    <row r="1099" spans="1:118" x14ac:dyDescent="0.3">
      <c r="A1099" t="s">
        <v>2377</v>
      </c>
      <c r="B1099" t="s">
        <v>5879</v>
      </c>
      <c r="C1099" t="s">
        <v>5880</v>
      </c>
      <c r="D1099" t="s">
        <v>1983</v>
      </c>
      <c r="F1099" t="s">
        <v>2380</v>
      </c>
      <c r="G1099" t="s">
        <v>124</v>
      </c>
      <c r="I1099">
        <v>2013</v>
      </c>
      <c r="J1099">
        <v>2013</v>
      </c>
      <c r="K1099" t="s">
        <v>4392</v>
      </c>
      <c r="L1099" t="s">
        <v>4393</v>
      </c>
      <c r="M1099">
        <v>8596</v>
      </c>
      <c r="N1099" t="s">
        <v>4394</v>
      </c>
      <c r="P1099">
        <v>-1363842932</v>
      </c>
      <c r="Q1099" t="s">
        <v>203</v>
      </c>
      <c r="R1099" t="s">
        <v>130</v>
      </c>
      <c r="S1099" t="s">
        <v>4395</v>
      </c>
      <c r="T1099" t="s">
        <v>4396</v>
      </c>
      <c r="U1099">
        <v>58.830610999999998</v>
      </c>
      <c r="V1099">
        <v>25.466725</v>
      </c>
      <c r="W1099" t="s">
        <v>4397</v>
      </c>
      <c r="X1099" t="s">
        <v>4398</v>
      </c>
      <c r="AI1099" t="s">
        <v>1551</v>
      </c>
      <c r="AJ1099" t="s">
        <v>1552</v>
      </c>
      <c r="AK1099" t="s">
        <v>722</v>
      </c>
      <c r="AL1099" t="s">
        <v>4399</v>
      </c>
      <c r="AN1099">
        <v>60</v>
      </c>
      <c r="AO1099" t="s">
        <v>4400</v>
      </c>
      <c r="AP1099" t="s">
        <v>1552</v>
      </c>
      <c r="AR1099" t="s">
        <v>6153</v>
      </c>
      <c r="AS1099" t="s">
        <v>4402</v>
      </c>
      <c r="AT1099">
        <v>58.830610999999998</v>
      </c>
      <c r="AU1099">
        <v>25.466725</v>
      </c>
      <c r="AV1099" t="s">
        <v>4397</v>
      </c>
      <c r="AW1099" t="s">
        <v>4398</v>
      </c>
      <c r="AX1099" t="s">
        <v>728</v>
      </c>
      <c r="AY1099" t="s">
        <v>144</v>
      </c>
      <c r="BA1099" t="s">
        <v>145</v>
      </c>
      <c r="BB1099" t="s">
        <v>146</v>
      </c>
      <c r="BC1099" t="s">
        <v>147</v>
      </c>
      <c r="BD1099" t="s">
        <v>729</v>
      </c>
      <c r="BL1099" t="s">
        <v>6325</v>
      </c>
      <c r="BM1099" t="s">
        <v>5882</v>
      </c>
      <c r="BN1099" s="1">
        <v>41359</v>
      </c>
      <c r="BP1099" t="s">
        <v>5472</v>
      </c>
      <c r="BR1099" t="s">
        <v>152</v>
      </c>
      <c r="BS1099" s="1">
        <v>41359</v>
      </c>
      <c r="BW1099">
        <v>60</v>
      </c>
      <c r="BY1099" t="s">
        <v>733</v>
      </c>
      <c r="BZ1099" t="s">
        <v>734</v>
      </c>
      <c r="CB1099" t="s">
        <v>735</v>
      </c>
      <c r="CF1099" t="s">
        <v>159</v>
      </c>
      <c r="CG1099" t="s">
        <v>736</v>
      </c>
      <c r="CH1099" t="s">
        <v>737</v>
      </c>
      <c r="CI1099" t="s">
        <v>130</v>
      </c>
      <c r="CM1099" t="s">
        <v>2016</v>
      </c>
      <c r="CO1099" t="s">
        <v>163</v>
      </c>
      <c r="CX1099" t="s">
        <v>101</v>
      </c>
      <c r="CY1099" t="s">
        <v>6155</v>
      </c>
      <c r="CZ1099" t="s">
        <v>5878</v>
      </c>
      <c r="DA1099" t="s">
        <v>5552</v>
      </c>
      <c r="DC1099" t="s">
        <v>166</v>
      </c>
      <c r="DD1099" t="s">
        <v>167</v>
      </c>
      <c r="DE1099" t="s">
        <v>168</v>
      </c>
      <c r="DN1099" t="s">
        <v>738</v>
      </c>
    </row>
    <row r="1100" spans="1:118" x14ac:dyDescent="0.3">
      <c r="A1100" t="s">
        <v>2377</v>
      </c>
      <c r="B1100" t="s">
        <v>5879</v>
      </c>
      <c r="C1100" t="s">
        <v>5880</v>
      </c>
      <c r="D1100" t="s">
        <v>1983</v>
      </c>
      <c r="F1100" t="s">
        <v>2380</v>
      </c>
      <c r="G1100" t="s">
        <v>124</v>
      </c>
      <c r="I1100">
        <v>2013</v>
      </c>
      <c r="J1100">
        <v>2013</v>
      </c>
      <c r="K1100" t="s">
        <v>4192</v>
      </c>
      <c r="L1100" t="s">
        <v>4193</v>
      </c>
      <c r="M1100">
        <v>6619</v>
      </c>
      <c r="N1100" t="s">
        <v>4194</v>
      </c>
      <c r="P1100">
        <v>242855406</v>
      </c>
      <c r="Q1100" t="s">
        <v>203</v>
      </c>
      <c r="R1100" t="s">
        <v>130</v>
      </c>
      <c r="S1100" t="s">
        <v>4195</v>
      </c>
      <c r="T1100" t="s">
        <v>4196</v>
      </c>
      <c r="U1100">
        <v>58.382917999999997</v>
      </c>
      <c r="V1100">
        <v>24.485294</v>
      </c>
      <c r="W1100" t="s">
        <v>4197</v>
      </c>
      <c r="X1100" t="s">
        <v>4198</v>
      </c>
      <c r="AI1100" t="s">
        <v>1551</v>
      </c>
      <c r="AJ1100" t="s">
        <v>1552</v>
      </c>
      <c r="AK1100" t="s">
        <v>722</v>
      </c>
      <c r="AL1100" t="s">
        <v>4199</v>
      </c>
      <c r="AN1100">
        <v>87</v>
      </c>
      <c r="AO1100" t="s">
        <v>1551</v>
      </c>
      <c r="AP1100" t="s">
        <v>1552</v>
      </c>
      <c r="AR1100" t="s">
        <v>4200</v>
      </c>
      <c r="AS1100" t="s">
        <v>4201</v>
      </c>
      <c r="AT1100">
        <v>58.382917999999997</v>
      </c>
      <c r="AU1100">
        <v>24.485294</v>
      </c>
      <c r="AV1100" t="s">
        <v>4197</v>
      </c>
      <c r="AW1100" t="s">
        <v>4198</v>
      </c>
      <c r="AX1100" t="s">
        <v>728</v>
      </c>
      <c r="AY1100" t="s">
        <v>144</v>
      </c>
      <c r="BA1100" t="s">
        <v>145</v>
      </c>
      <c r="BB1100" t="s">
        <v>146</v>
      </c>
      <c r="BC1100" t="s">
        <v>147</v>
      </c>
      <c r="BD1100" t="s">
        <v>729</v>
      </c>
      <c r="BL1100" t="s">
        <v>6326</v>
      </c>
      <c r="BM1100" t="s">
        <v>5882</v>
      </c>
      <c r="BN1100" s="1">
        <v>41358</v>
      </c>
      <c r="BP1100" t="s">
        <v>5472</v>
      </c>
      <c r="BR1100" t="s">
        <v>152</v>
      </c>
      <c r="BS1100" s="1">
        <v>41358</v>
      </c>
      <c r="BW1100">
        <v>87</v>
      </c>
      <c r="BY1100" t="s">
        <v>733</v>
      </c>
      <c r="BZ1100" t="s">
        <v>734</v>
      </c>
      <c r="CB1100" t="s">
        <v>735</v>
      </c>
      <c r="CF1100" t="s">
        <v>159</v>
      </c>
      <c r="CG1100" t="s">
        <v>736</v>
      </c>
      <c r="CH1100" t="s">
        <v>737</v>
      </c>
      <c r="CI1100" t="s">
        <v>130</v>
      </c>
      <c r="CM1100" t="s">
        <v>2016</v>
      </c>
      <c r="CO1100" t="s">
        <v>163</v>
      </c>
      <c r="CX1100" t="s">
        <v>101</v>
      </c>
      <c r="CY1100" t="s">
        <v>6155</v>
      </c>
      <c r="CZ1100" t="s">
        <v>5878</v>
      </c>
      <c r="DA1100" t="s">
        <v>5552</v>
      </c>
      <c r="DC1100" t="s">
        <v>166</v>
      </c>
      <c r="DD1100" t="s">
        <v>167</v>
      </c>
      <c r="DE1100" t="s">
        <v>168</v>
      </c>
      <c r="DN1100" t="s">
        <v>738</v>
      </c>
    </row>
    <row r="1101" spans="1:118" x14ac:dyDescent="0.3">
      <c r="A1101" t="s">
        <v>2377</v>
      </c>
      <c r="B1101" t="s">
        <v>5879</v>
      </c>
      <c r="C1101" t="s">
        <v>5880</v>
      </c>
      <c r="D1101" t="s">
        <v>1983</v>
      </c>
      <c r="F1101" t="s">
        <v>2380</v>
      </c>
      <c r="G1101" t="s">
        <v>124</v>
      </c>
      <c r="I1101">
        <v>2013</v>
      </c>
      <c r="J1101">
        <v>2013</v>
      </c>
      <c r="K1101" t="s">
        <v>879</v>
      </c>
      <c r="L1101" t="s">
        <v>880</v>
      </c>
      <c r="M1101">
        <v>9539</v>
      </c>
      <c r="N1101" t="s">
        <v>881</v>
      </c>
      <c r="P1101">
        <v>-91160723</v>
      </c>
      <c r="Q1101" t="s">
        <v>203</v>
      </c>
      <c r="R1101" t="s">
        <v>130</v>
      </c>
      <c r="S1101" t="s">
        <v>882</v>
      </c>
      <c r="T1101" t="s">
        <v>883</v>
      </c>
      <c r="U1101">
        <v>58.213486000000003</v>
      </c>
      <c r="V1101">
        <v>24.469546999999999</v>
      </c>
      <c r="W1101" t="s">
        <v>884</v>
      </c>
      <c r="X1101" t="s">
        <v>885</v>
      </c>
      <c r="AI1101" t="s">
        <v>886</v>
      </c>
      <c r="AJ1101" t="s">
        <v>887</v>
      </c>
      <c r="AK1101" t="s">
        <v>722</v>
      </c>
      <c r="AL1101" t="s">
        <v>888</v>
      </c>
      <c r="AN1101">
        <v>130</v>
      </c>
      <c r="AO1101" t="s">
        <v>886</v>
      </c>
      <c r="AP1101" t="s">
        <v>887</v>
      </c>
      <c r="AR1101" t="s">
        <v>889</v>
      </c>
      <c r="AS1101" t="s">
        <v>890</v>
      </c>
      <c r="AT1101">
        <v>58.213486000000003</v>
      </c>
      <c r="AU1101">
        <v>24.469546999999999</v>
      </c>
      <c r="AV1101" t="s">
        <v>884</v>
      </c>
      <c r="AW1101" t="s">
        <v>885</v>
      </c>
      <c r="AX1101" t="s">
        <v>728</v>
      </c>
      <c r="AY1101" t="s">
        <v>144</v>
      </c>
      <c r="BA1101" t="s">
        <v>145</v>
      </c>
      <c r="BB1101" t="s">
        <v>146</v>
      </c>
      <c r="BC1101" t="s">
        <v>147</v>
      </c>
      <c r="BD1101" t="s">
        <v>729</v>
      </c>
      <c r="BL1101" t="s">
        <v>6327</v>
      </c>
      <c r="BM1101" t="s">
        <v>5882</v>
      </c>
      <c r="BN1101" s="1">
        <v>41358</v>
      </c>
      <c r="BP1101" t="s">
        <v>5472</v>
      </c>
      <c r="BR1101" t="s">
        <v>152</v>
      </c>
      <c r="BS1101" s="1">
        <v>41358</v>
      </c>
      <c r="BW1101">
        <v>130</v>
      </c>
      <c r="BY1101" t="s">
        <v>733</v>
      </c>
      <c r="BZ1101" t="s">
        <v>734</v>
      </c>
      <c r="CB1101" t="s">
        <v>735</v>
      </c>
      <c r="CF1101" t="s">
        <v>159</v>
      </c>
      <c r="CG1101" t="s">
        <v>736</v>
      </c>
      <c r="CH1101" t="s">
        <v>737</v>
      </c>
      <c r="CI1101" t="s">
        <v>130</v>
      </c>
      <c r="CM1101" t="s">
        <v>2016</v>
      </c>
      <c r="CO1101" t="s">
        <v>163</v>
      </c>
      <c r="CX1101" t="s">
        <v>101</v>
      </c>
      <c r="CY1101" t="s">
        <v>6155</v>
      </c>
      <c r="CZ1101" t="s">
        <v>5878</v>
      </c>
      <c r="DA1101" t="s">
        <v>5552</v>
      </c>
      <c r="DC1101" t="s">
        <v>166</v>
      </c>
      <c r="DD1101" t="s">
        <v>167</v>
      </c>
      <c r="DE1101" t="s">
        <v>168</v>
      </c>
      <c r="DN1101" t="s">
        <v>738</v>
      </c>
    </row>
    <row r="1102" spans="1:118" x14ac:dyDescent="0.3">
      <c r="A1102" t="s">
        <v>2377</v>
      </c>
      <c r="B1102" t="s">
        <v>5879</v>
      </c>
      <c r="C1102" t="s">
        <v>5880</v>
      </c>
      <c r="D1102" t="s">
        <v>1983</v>
      </c>
      <c r="F1102" t="s">
        <v>2380</v>
      </c>
      <c r="G1102" t="s">
        <v>124</v>
      </c>
      <c r="I1102">
        <v>2013</v>
      </c>
      <c r="J1102">
        <v>2013</v>
      </c>
      <c r="K1102" t="s">
        <v>6230</v>
      </c>
      <c r="L1102" t="s">
        <v>6231</v>
      </c>
      <c r="M1102">
        <v>3895</v>
      </c>
      <c r="N1102" t="s">
        <v>517</v>
      </c>
      <c r="P1102">
        <v>-1233477685</v>
      </c>
      <c r="Q1102" t="s">
        <v>203</v>
      </c>
      <c r="R1102" t="s">
        <v>130</v>
      </c>
      <c r="S1102" t="s">
        <v>6232</v>
      </c>
      <c r="T1102" t="s">
        <v>6233</v>
      </c>
      <c r="U1102">
        <v>58.990428999999999</v>
      </c>
      <c r="V1102">
        <v>22.727889999999999</v>
      </c>
      <c r="W1102" t="s">
        <v>6234</v>
      </c>
      <c r="X1102" t="s">
        <v>6235</v>
      </c>
      <c r="AI1102" t="s">
        <v>4508</v>
      </c>
      <c r="AJ1102" t="s">
        <v>4509</v>
      </c>
      <c r="AK1102" t="s">
        <v>722</v>
      </c>
      <c r="AL1102" t="s">
        <v>6236</v>
      </c>
      <c r="AN1102">
        <v>15</v>
      </c>
      <c r="AO1102" t="s">
        <v>4508</v>
      </c>
      <c r="AP1102" t="s">
        <v>4509</v>
      </c>
      <c r="AR1102" t="s">
        <v>6237</v>
      </c>
      <c r="AS1102" t="s">
        <v>6238</v>
      </c>
      <c r="AT1102">
        <v>58.990428999999999</v>
      </c>
      <c r="AU1102">
        <v>22.727889999999999</v>
      </c>
      <c r="AV1102" t="s">
        <v>6234</v>
      </c>
      <c r="AW1102" t="s">
        <v>6235</v>
      </c>
      <c r="AX1102" t="s">
        <v>728</v>
      </c>
      <c r="AY1102" t="s">
        <v>144</v>
      </c>
      <c r="BA1102" t="s">
        <v>145</v>
      </c>
      <c r="BB1102" t="s">
        <v>146</v>
      </c>
      <c r="BC1102" t="s">
        <v>147</v>
      </c>
      <c r="BD1102" t="s">
        <v>729</v>
      </c>
      <c r="BL1102" t="s">
        <v>6328</v>
      </c>
      <c r="BM1102" t="s">
        <v>5882</v>
      </c>
      <c r="BN1102" s="1">
        <v>41358</v>
      </c>
      <c r="BP1102" t="s">
        <v>5472</v>
      </c>
      <c r="BR1102" t="s">
        <v>152</v>
      </c>
      <c r="BS1102" s="1">
        <v>41358</v>
      </c>
      <c r="BW1102">
        <v>15</v>
      </c>
      <c r="BY1102" t="s">
        <v>733</v>
      </c>
      <c r="BZ1102" t="s">
        <v>734</v>
      </c>
      <c r="CB1102" t="s">
        <v>735</v>
      </c>
      <c r="CF1102" t="s">
        <v>159</v>
      </c>
      <c r="CG1102" t="s">
        <v>736</v>
      </c>
      <c r="CH1102" t="s">
        <v>737</v>
      </c>
      <c r="CI1102" t="s">
        <v>130</v>
      </c>
      <c r="CM1102" t="s">
        <v>2016</v>
      </c>
      <c r="CO1102" t="s">
        <v>163</v>
      </c>
      <c r="CX1102" t="s">
        <v>101</v>
      </c>
      <c r="CY1102" t="s">
        <v>6155</v>
      </c>
      <c r="CZ1102" t="s">
        <v>5878</v>
      </c>
      <c r="DA1102" t="s">
        <v>5552</v>
      </c>
      <c r="DC1102" t="s">
        <v>166</v>
      </c>
      <c r="DD1102" t="s">
        <v>167</v>
      </c>
      <c r="DE1102" t="s">
        <v>168</v>
      </c>
      <c r="DN1102" t="s">
        <v>738</v>
      </c>
    </row>
    <row r="1103" spans="1:118" x14ac:dyDescent="0.3">
      <c r="A1103" t="s">
        <v>2377</v>
      </c>
      <c r="B1103" t="s">
        <v>5879</v>
      </c>
      <c r="C1103" t="s">
        <v>5880</v>
      </c>
      <c r="D1103" t="s">
        <v>1983</v>
      </c>
      <c r="F1103" t="s">
        <v>2380</v>
      </c>
      <c r="G1103" t="s">
        <v>124</v>
      </c>
      <c r="I1103">
        <v>2013</v>
      </c>
      <c r="J1103">
        <v>2013</v>
      </c>
      <c r="K1103" t="s">
        <v>3537</v>
      </c>
      <c r="L1103" t="s">
        <v>3538</v>
      </c>
      <c r="M1103">
        <v>4330</v>
      </c>
      <c r="N1103" t="s">
        <v>3539</v>
      </c>
      <c r="P1103">
        <v>304952667</v>
      </c>
      <c r="Q1103" t="s">
        <v>129</v>
      </c>
      <c r="R1103" t="s">
        <v>130</v>
      </c>
      <c r="S1103" t="s">
        <v>3540</v>
      </c>
      <c r="T1103" t="s">
        <v>3541</v>
      </c>
      <c r="U1103">
        <v>58.683945000000001</v>
      </c>
      <c r="V1103">
        <v>23.838577999999998</v>
      </c>
      <c r="W1103" t="s">
        <v>3542</v>
      </c>
      <c r="X1103" t="s">
        <v>3543</v>
      </c>
      <c r="AI1103" t="s">
        <v>1340</v>
      </c>
      <c r="AJ1103" t="s">
        <v>1341</v>
      </c>
      <c r="AK1103" t="s">
        <v>722</v>
      </c>
      <c r="AL1103" t="s">
        <v>3544</v>
      </c>
      <c r="AN1103">
        <v>101</v>
      </c>
      <c r="AO1103" t="s">
        <v>1340</v>
      </c>
      <c r="AP1103" t="s">
        <v>1341</v>
      </c>
      <c r="AR1103" t="s">
        <v>6251</v>
      </c>
      <c r="AS1103" t="s">
        <v>6252</v>
      </c>
      <c r="AT1103">
        <v>58.684258</v>
      </c>
      <c r="AU1103">
        <v>23.838145999999998</v>
      </c>
      <c r="AV1103" t="s">
        <v>6253</v>
      </c>
      <c r="AW1103" t="s">
        <v>6254</v>
      </c>
      <c r="AX1103" t="s">
        <v>728</v>
      </c>
      <c r="AY1103" t="s">
        <v>144</v>
      </c>
      <c r="BA1103" t="s">
        <v>145</v>
      </c>
      <c r="BB1103" t="s">
        <v>146</v>
      </c>
      <c r="BC1103" t="s">
        <v>147</v>
      </c>
      <c r="BD1103" t="s">
        <v>729</v>
      </c>
      <c r="BL1103" t="s">
        <v>6329</v>
      </c>
      <c r="BM1103" t="s">
        <v>5882</v>
      </c>
      <c r="BN1103" s="1">
        <v>41358</v>
      </c>
      <c r="BP1103" t="s">
        <v>5472</v>
      </c>
      <c r="BR1103" t="s">
        <v>152</v>
      </c>
      <c r="BS1103" s="1">
        <v>41358</v>
      </c>
      <c r="BW1103">
        <v>101</v>
      </c>
      <c r="BY1103" t="s">
        <v>733</v>
      </c>
      <c r="BZ1103" t="s">
        <v>734</v>
      </c>
      <c r="CB1103" t="s">
        <v>735</v>
      </c>
      <c r="CF1103" t="s">
        <v>159</v>
      </c>
      <c r="CG1103" t="s">
        <v>736</v>
      </c>
      <c r="CH1103" t="s">
        <v>737</v>
      </c>
      <c r="CI1103" t="s">
        <v>130</v>
      </c>
      <c r="CM1103" t="s">
        <v>2016</v>
      </c>
      <c r="CO1103" t="s">
        <v>163</v>
      </c>
      <c r="CX1103" t="s">
        <v>101</v>
      </c>
      <c r="CY1103" t="s">
        <v>6155</v>
      </c>
      <c r="CZ1103" t="s">
        <v>5878</v>
      </c>
      <c r="DA1103" t="s">
        <v>5552</v>
      </c>
      <c r="DC1103" t="s">
        <v>166</v>
      </c>
      <c r="DD1103" t="s">
        <v>167</v>
      </c>
      <c r="DE1103" t="s">
        <v>168</v>
      </c>
      <c r="DN1103" t="s">
        <v>738</v>
      </c>
    </row>
    <row r="1104" spans="1:118" x14ac:dyDescent="0.3">
      <c r="A1104" t="s">
        <v>5887</v>
      </c>
      <c r="B1104" t="s">
        <v>5888</v>
      </c>
      <c r="C1104" t="s">
        <v>5889</v>
      </c>
      <c r="D1104" t="s">
        <v>121</v>
      </c>
      <c r="E1104" t="s">
        <v>122</v>
      </c>
      <c r="F1104" t="s">
        <v>123</v>
      </c>
      <c r="G1104" t="s">
        <v>124</v>
      </c>
      <c r="I1104">
        <v>2012</v>
      </c>
      <c r="J1104">
        <v>2013</v>
      </c>
      <c r="K1104" t="s">
        <v>6091</v>
      </c>
      <c r="L1104" t="s">
        <v>6092</v>
      </c>
      <c r="M1104">
        <v>296</v>
      </c>
      <c r="N1104" t="s">
        <v>744</v>
      </c>
      <c r="P1104">
        <v>-1217662654</v>
      </c>
      <c r="Q1104" t="s">
        <v>129</v>
      </c>
      <c r="R1104" t="s">
        <v>130</v>
      </c>
      <c r="S1104" t="s">
        <v>6093</v>
      </c>
      <c r="T1104" t="s">
        <v>6094</v>
      </c>
      <c r="U1104">
        <v>59.317886000000001</v>
      </c>
      <c r="V1104">
        <v>24.427085000000002</v>
      </c>
      <c r="W1104" t="s">
        <v>6095</v>
      </c>
      <c r="X1104" t="s">
        <v>6096</v>
      </c>
      <c r="AG1104" t="s">
        <v>609</v>
      </c>
      <c r="AH1104" t="s">
        <v>610</v>
      </c>
      <c r="AI1104" t="s">
        <v>749</v>
      </c>
      <c r="AJ1104" t="s">
        <v>750</v>
      </c>
      <c r="AK1104" t="s">
        <v>139</v>
      </c>
      <c r="AR1104" t="s">
        <v>6097</v>
      </c>
      <c r="AS1104" t="s">
        <v>6098</v>
      </c>
      <c r="AT1104">
        <v>59.317886999999999</v>
      </c>
      <c r="AU1104">
        <v>24.427085999999999</v>
      </c>
      <c r="AV1104" t="s">
        <v>6099</v>
      </c>
      <c r="AW1104" t="s">
        <v>6100</v>
      </c>
      <c r="AX1104" t="s">
        <v>297</v>
      </c>
      <c r="AY1104" t="s">
        <v>144</v>
      </c>
      <c r="BA1104" t="s">
        <v>145</v>
      </c>
      <c r="BB1104" t="s">
        <v>146</v>
      </c>
      <c r="BC1104" t="s">
        <v>298</v>
      </c>
      <c r="BD1104" t="s">
        <v>299</v>
      </c>
      <c r="BL1104" t="s">
        <v>6330</v>
      </c>
      <c r="BN1104" s="1">
        <v>41221</v>
      </c>
      <c r="BR1104" t="s">
        <v>4257</v>
      </c>
      <c r="BS1104" s="1">
        <v>41221</v>
      </c>
      <c r="BY1104" t="s">
        <v>303</v>
      </c>
      <c r="BZ1104" t="s">
        <v>304</v>
      </c>
      <c r="CA1104" t="s">
        <v>305</v>
      </c>
      <c r="CB1104" t="s">
        <v>306</v>
      </c>
      <c r="CF1104" t="s">
        <v>159</v>
      </c>
      <c r="CH1104" t="s">
        <v>307</v>
      </c>
      <c r="CI1104" t="s">
        <v>130</v>
      </c>
      <c r="CJ1104" t="s">
        <v>162</v>
      </c>
      <c r="CK1104">
        <v>1</v>
      </c>
      <c r="CM1104" t="s">
        <v>308</v>
      </c>
      <c r="CN1104">
        <v>1</v>
      </c>
      <c r="CO1104" t="s">
        <v>308</v>
      </c>
      <c r="CZ1104" t="s">
        <v>5878</v>
      </c>
      <c r="DA1104" t="s">
        <v>5552</v>
      </c>
      <c r="DC1104" t="s">
        <v>166</v>
      </c>
      <c r="DD1104" t="s">
        <v>167</v>
      </c>
      <c r="DE1104" t="s">
        <v>168</v>
      </c>
      <c r="DF1104" t="s">
        <v>5907</v>
      </c>
      <c r="DN1104" t="s">
        <v>312</v>
      </c>
    </row>
    <row r="1105" spans="1:118" x14ac:dyDescent="0.3">
      <c r="A1105" t="s">
        <v>5887</v>
      </c>
      <c r="B1105" t="s">
        <v>5888</v>
      </c>
      <c r="C1105" t="s">
        <v>5889</v>
      </c>
      <c r="D1105" t="s">
        <v>121</v>
      </c>
      <c r="E1105" t="s">
        <v>122</v>
      </c>
      <c r="F1105" t="s">
        <v>123</v>
      </c>
      <c r="G1105" t="s">
        <v>124</v>
      </c>
      <c r="I1105">
        <v>2012</v>
      </c>
      <c r="J1105">
        <v>2013</v>
      </c>
      <c r="K1105" t="s">
        <v>6075</v>
      </c>
      <c r="L1105" t="s">
        <v>6076</v>
      </c>
      <c r="M1105">
        <v>9685</v>
      </c>
      <c r="N1105" t="s">
        <v>6077</v>
      </c>
      <c r="P1105">
        <v>-2030036042</v>
      </c>
      <c r="Q1105" t="s">
        <v>129</v>
      </c>
      <c r="R1105" t="s">
        <v>130</v>
      </c>
      <c r="S1105" t="s">
        <v>6078</v>
      </c>
      <c r="T1105" t="s">
        <v>6079</v>
      </c>
      <c r="U1105">
        <v>59.431429999999999</v>
      </c>
      <c r="V1105">
        <v>24.363892</v>
      </c>
      <c r="W1105" t="s">
        <v>6080</v>
      </c>
      <c r="X1105" t="s">
        <v>6081</v>
      </c>
      <c r="AG1105" t="s">
        <v>6082</v>
      </c>
      <c r="AH1105" t="s">
        <v>6083</v>
      </c>
      <c r="AI1105" t="s">
        <v>6084</v>
      </c>
      <c r="AJ1105" t="s">
        <v>6085</v>
      </c>
      <c r="AK1105" t="s">
        <v>139</v>
      </c>
      <c r="AR1105" t="s">
        <v>6086</v>
      </c>
      <c r="AS1105" t="s">
        <v>6087</v>
      </c>
      <c r="AT1105">
        <v>59.431434000000003</v>
      </c>
      <c r="AU1105">
        <v>24.363893999999998</v>
      </c>
      <c r="AV1105" t="s">
        <v>6088</v>
      </c>
      <c r="AW1105" t="s">
        <v>6089</v>
      </c>
      <c r="AX1105" t="s">
        <v>297</v>
      </c>
      <c r="AY1105" t="s">
        <v>144</v>
      </c>
      <c r="BA1105" t="s">
        <v>145</v>
      </c>
      <c r="BB1105" t="s">
        <v>146</v>
      </c>
      <c r="BC1105" t="s">
        <v>298</v>
      </c>
      <c r="BD1105" t="s">
        <v>299</v>
      </c>
      <c r="BL1105" t="s">
        <v>6331</v>
      </c>
      <c r="BN1105" s="1">
        <v>41221</v>
      </c>
      <c r="BR1105" t="s">
        <v>4257</v>
      </c>
      <c r="BS1105" s="1">
        <v>41221</v>
      </c>
      <c r="BY1105" t="s">
        <v>303</v>
      </c>
      <c r="BZ1105" t="s">
        <v>304</v>
      </c>
      <c r="CA1105" t="s">
        <v>305</v>
      </c>
      <c r="CB1105" t="s">
        <v>306</v>
      </c>
      <c r="CF1105" t="s">
        <v>159</v>
      </c>
      <c r="CH1105" t="s">
        <v>307</v>
      </c>
      <c r="CI1105" t="s">
        <v>130</v>
      </c>
      <c r="CJ1105" t="s">
        <v>162</v>
      </c>
      <c r="CK1105">
        <v>1</v>
      </c>
      <c r="CM1105" t="s">
        <v>308</v>
      </c>
      <c r="CN1105">
        <v>1</v>
      </c>
      <c r="CO1105" t="s">
        <v>308</v>
      </c>
      <c r="CZ1105" t="s">
        <v>5878</v>
      </c>
      <c r="DA1105" t="s">
        <v>5552</v>
      </c>
      <c r="DC1105" t="s">
        <v>166</v>
      </c>
      <c r="DD1105" t="s">
        <v>167</v>
      </c>
      <c r="DE1105" t="s">
        <v>168</v>
      </c>
      <c r="DF1105" t="s">
        <v>5907</v>
      </c>
      <c r="DN1105" t="s">
        <v>312</v>
      </c>
    </row>
    <row r="1106" spans="1:118" x14ac:dyDescent="0.3">
      <c r="A1106" t="s">
        <v>5887</v>
      </c>
      <c r="B1106" t="s">
        <v>5888</v>
      </c>
      <c r="C1106" t="s">
        <v>5889</v>
      </c>
      <c r="D1106" t="s">
        <v>121</v>
      </c>
      <c r="E1106" t="s">
        <v>122</v>
      </c>
      <c r="F1106" t="s">
        <v>123</v>
      </c>
      <c r="G1106" t="s">
        <v>124</v>
      </c>
      <c r="I1106">
        <v>2012</v>
      </c>
      <c r="J1106">
        <v>2013</v>
      </c>
      <c r="K1106" t="s">
        <v>5982</v>
      </c>
      <c r="L1106" t="s">
        <v>5983</v>
      </c>
      <c r="M1106">
        <v>1631</v>
      </c>
      <c r="N1106" t="s">
        <v>5984</v>
      </c>
      <c r="P1106">
        <v>214327954</v>
      </c>
      <c r="Q1106" t="s">
        <v>129</v>
      </c>
      <c r="R1106" t="s">
        <v>130</v>
      </c>
      <c r="S1106" t="s">
        <v>5985</v>
      </c>
      <c r="T1106" t="s">
        <v>5986</v>
      </c>
      <c r="U1106">
        <v>59.371946000000001</v>
      </c>
      <c r="V1106">
        <v>26.989996000000001</v>
      </c>
      <c r="W1106" t="s">
        <v>5987</v>
      </c>
      <c r="X1106" t="s">
        <v>5988</v>
      </c>
      <c r="AG1106" t="s">
        <v>5989</v>
      </c>
      <c r="AH1106" t="s">
        <v>5990</v>
      </c>
      <c r="AI1106" t="s">
        <v>5991</v>
      </c>
      <c r="AJ1106" t="s">
        <v>5992</v>
      </c>
      <c r="AK1106" t="s">
        <v>364</v>
      </c>
      <c r="AR1106" t="s">
        <v>5993</v>
      </c>
      <c r="AS1106" t="s">
        <v>5994</v>
      </c>
      <c r="AT1106">
        <v>59.371946000000001</v>
      </c>
      <c r="AU1106">
        <v>26.989996000000001</v>
      </c>
      <c r="AV1106" t="s">
        <v>5987</v>
      </c>
      <c r="AW1106" t="s">
        <v>5988</v>
      </c>
      <c r="AX1106" t="s">
        <v>297</v>
      </c>
      <c r="AY1106" t="s">
        <v>144</v>
      </c>
      <c r="BA1106" t="s">
        <v>145</v>
      </c>
      <c r="BB1106" t="s">
        <v>146</v>
      </c>
      <c r="BC1106" t="s">
        <v>298</v>
      </c>
      <c r="BD1106" t="s">
        <v>299</v>
      </c>
      <c r="BL1106" t="s">
        <v>6332</v>
      </c>
      <c r="BN1106" s="1">
        <v>41221</v>
      </c>
      <c r="BR1106" t="s">
        <v>4257</v>
      </c>
      <c r="BS1106" s="1">
        <v>41221</v>
      </c>
      <c r="BY1106" t="s">
        <v>303</v>
      </c>
      <c r="BZ1106" t="s">
        <v>304</v>
      </c>
      <c r="CA1106" t="s">
        <v>305</v>
      </c>
      <c r="CB1106" t="s">
        <v>306</v>
      </c>
      <c r="CF1106" t="s">
        <v>159</v>
      </c>
      <c r="CH1106" t="s">
        <v>307</v>
      </c>
      <c r="CI1106" t="s">
        <v>130</v>
      </c>
      <c r="CK1106">
        <v>1</v>
      </c>
      <c r="CM1106" t="s">
        <v>308</v>
      </c>
      <c r="CN1106">
        <v>1</v>
      </c>
      <c r="CO1106" t="s">
        <v>308</v>
      </c>
      <c r="CZ1106" t="s">
        <v>5878</v>
      </c>
      <c r="DA1106" t="s">
        <v>5552</v>
      </c>
      <c r="DC1106" t="s">
        <v>166</v>
      </c>
      <c r="DD1106" t="s">
        <v>167</v>
      </c>
      <c r="DE1106" t="s">
        <v>168</v>
      </c>
      <c r="DF1106" t="s">
        <v>5907</v>
      </c>
      <c r="DN1106" t="s">
        <v>312</v>
      </c>
    </row>
    <row r="1107" spans="1:118" x14ac:dyDescent="0.3">
      <c r="A1107" t="s">
        <v>5887</v>
      </c>
      <c r="B1107" t="s">
        <v>5888</v>
      </c>
      <c r="C1107" t="s">
        <v>5889</v>
      </c>
      <c r="D1107" t="s">
        <v>121</v>
      </c>
      <c r="E1107" t="s">
        <v>122</v>
      </c>
      <c r="F1107" t="s">
        <v>123</v>
      </c>
      <c r="G1107" t="s">
        <v>124</v>
      </c>
      <c r="I1107">
        <v>2012</v>
      </c>
      <c r="J1107">
        <v>2013</v>
      </c>
      <c r="K1107" t="s">
        <v>6333</v>
      </c>
      <c r="L1107" t="s">
        <v>6334</v>
      </c>
      <c r="M1107">
        <v>4669</v>
      </c>
      <c r="N1107" t="s">
        <v>5910</v>
      </c>
      <c r="P1107">
        <v>-187833810</v>
      </c>
      <c r="Q1107" t="s">
        <v>129</v>
      </c>
      <c r="R1107" t="s">
        <v>130</v>
      </c>
      <c r="S1107" t="s">
        <v>6335</v>
      </c>
      <c r="T1107" t="s">
        <v>6336</v>
      </c>
      <c r="U1107">
        <v>59.377591000000002</v>
      </c>
      <c r="V1107">
        <v>27.038457999999999</v>
      </c>
      <c r="W1107" t="s">
        <v>6337</v>
      </c>
      <c r="X1107" t="s">
        <v>6338</v>
      </c>
      <c r="AG1107" t="s">
        <v>5989</v>
      </c>
      <c r="AH1107" t="s">
        <v>5990</v>
      </c>
      <c r="AI1107" t="s">
        <v>5991</v>
      </c>
      <c r="AJ1107" t="s">
        <v>5992</v>
      </c>
      <c r="AK1107" t="s">
        <v>364</v>
      </c>
      <c r="AR1107" t="s">
        <v>6339</v>
      </c>
      <c r="AS1107" t="s">
        <v>6340</v>
      </c>
      <c r="AT1107">
        <v>59.377597000000002</v>
      </c>
      <c r="AU1107">
        <v>27.038194000000001</v>
      </c>
      <c r="AV1107" t="s">
        <v>6341</v>
      </c>
      <c r="AW1107" t="s">
        <v>6342</v>
      </c>
      <c r="AX1107" t="s">
        <v>297</v>
      </c>
      <c r="AY1107" t="s">
        <v>144</v>
      </c>
      <c r="BA1107" t="s">
        <v>145</v>
      </c>
      <c r="BB1107" t="s">
        <v>146</v>
      </c>
      <c r="BC1107" t="s">
        <v>298</v>
      </c>
      <c r="BD1107" t="s">
        <v>299</v>
      </c>
      <c r="BL1107" t="s">
        <v>6343</v>
      </c>
      <c r="BN1107" s="1">
        <v>41221</v>
      </c>
      <c r="BR1107" t="s">
        <v>4257</v>
      </c>
      <c r="BS1107" s="1">
        <v>41221</v>
      </c>
      <c r="BY1107" t="s">
        <v>303</v>
      </c>
      <c r="BZ1107" t="s">
        <v>304</v>
      </c>
      <c r="CA1107" t="s">
        <v>305</v>
      </c>
      <c r="CB1107" t="s">
        <v>306</v>
      </c>
      <c r="CF1107" t="s">
        <v>159</v>
      </c>
      <c r="CH1107" t="s">
        <v>307</v>
      </c>
      <c r="CI1107" t="s">
        <v>130</v>
      </c>
      <c r="CJ1107" t="s">
        <v>162</v>
      </c>
      <c r="CK1107">
        <v>1</v>
      </c>
      <c r="CM1107" t="s">
        <v>308</v>
      </c>
      <c r="CN1107">
        <v>1</v>
      </c>
      <c r="CO1107" t="s">
        <v>308</v>
      </c>
      <c r="CZ1107" t="s">
        <v>5878</v>
      </c>
      <c r="DA1107" t="s">
        <v>5552</v>
      </c>
      <c r="DC1107" t="s">
        <v>166</v>
      </c>
      <c r="DD1107" t="s">
        <v>167</v>
      </c>
      <c r="DE1107" t="s">
        <v>168</v>
      </c>
      <c r="DF1107" t="s">
        <v>5907</v>
      </c>
      <c r="DN1107" t="s">
        <v>312</v>
      </c>
    </row>
    <row r="1108" spans="1:118" x14ac:dyDescent="0.3">
      <c r="A1108" t="s">
        <v>5887</v>
      </c>
      <c r="B1108" t="s">
        <v>5888</v>
      </c>
      <c r="C1108" t="s">
        <v>5889</v>
      </c>
      <c r="D1108" t="s">
        <v>121</v>
      </c>
      <c r="E1108" t="s">
        <v>122</v>
      </c>
      <c r="F1108" t="s">
        <v>123</v>
      </c>
      <c r="G1108" t="s">
        <v>124</v>
      </c>
      <c r="I1108">
        <v>2012</v>
      </c>
      <c r="J1108">
        <v>2013</v>
      </c>
      <c r="K1108" t="s">
        <v>496</v>
      </c>
      <c r="L1108" t="s">
        <v>497</v>
      </c>
      <c r="M1108">
        <v>3113</v>
      </c>
      <c r="N1108" t="s">
        <v>498</v>
      </c>
      <c r="P1108">
        <v>1812341538</v>
      </c>
      <c r="Q1108" t="s">
        <v>129</v>
      </c>
      <c r="R1108" t="s">
        <v>130</v>
      </c>
      <c r="S1108" t="s">
        <v>499</v>
      </c>
      <c r="T1108" t="s">
        <v>500</v>
      </c>
      <c r="U1108">
        <v>58.733609999999999</v>
      </c>
      <c r="V1108">
        <v>23.989443999999999</v>
      </c>
      <c r="W1108" t="s">
        <v>501</v>
      </c>
      <c r="X1108" t="s">
        <v>502</v>
      </c>
      <c r="AG1108" t="s">
        <v>503</v>
      </c>
      <c r="AH1108" t="s">
        <v>504</v>
      </c>
      <c r="AI1108" t="s">
        <v>505</v>
      </c>
      <c r="AJ1108" t="s">
        <v>506</v>
      </c>
      <c r="AK1108" t="s">
        <v>507</v>
      </c>
      <c r="AR1108" t="s">
        <v>508</v>
      </c>
      <c r="AS1108" t="s">
        <v>509</v>
      </c>
      <c r="AT1108">
        <v>58.733614000000003</v>
      </c>
      <c r="AU1108">
        <v>23.989450000000001</v>
      </c>
      <c r="AV1108" t="s">
        <v>510</v>
      </c>
      <c r="AW1108" t="s">
        <v>511</v>
      </c>
      <c r="AX1108" t="s">
        <v>297</v>
      </c>
      <c r="AY1108" t="s">
        <v>144</v>
      </c>
      <c r="BA1108" t="s">
        <v>145</v>
      </c>
      <c r="BB1108" t="s">
        <v>146</v>
      </c>
      <c r="BC1108" t="s">
        <v>298</v>
      </c>
      <c r="BD1108" t="s">
        <v>299</v>
      </c>
      <c r="BL1108" t="s">
        <v>6344</v>
      </c>
      <c r="BN1108" s="1">
        <v>41221</v>
      </c>
      <c r="BR1108" t="s">
        <v>4257</v>
      </c>
      <c r="BS1108" s="1">
        <v>41221</v>
      </c>
      <c r="BY1108" t="s">
        <v>303</v>
      </c>
      <c r="BZ1108" t="s">
        <v>304</v>
      </c>
      <c r="CA1108" t="s">
        <v>305</v>
      </c>
      <c r="CB1108" t="s">
        <v>306</v>
      </c>
      <c r="CF1108" t="s">
        <v>159</v>
      </c>
      <c r="CH1108" t="s">
        <v>307</v>
      </c>
      <c r="CI1108" t="s">
        <v>130</v>
      </c>
      <c r="CJ1108" t="s">
        <v>162</v>
      </c>
      <c r="CK1108">
        <v>1</v>
      </c>
      <c r="CM1108" t="s">
        <v>308</v>
      </c>
      <c r="CN1108">
        <v>1</v>
      </c>
      <c r="CO1108" t="s">
        <v>308</v>
      </c>
      <c r="CZ1108" t="s">
        <v>5878</v>
      </c>
      <c r="DA1108" t="s">
        <v>5552</v>
      </c>
      <c r="DC1108" t="s">
        <v>166</v>
      </c>
      <c r="DD1108" t="s">
        <v>167</v>
      </c>
      <c r="DE1108" t="s">
        <v>168</v>
      </c>
      <c r="DF1108" t="s">
        <v>5907</v>
      </c>
      <c r="DN1108" t="s">
        <v>312</v>
      </c>
    </row>
    <row r="1109" spans="1:118" x14ac:dyDescent="0.3">
      <c r="A1109" t="s">
        <v>5887</v>
      </c>
      <c r="B1109" t="s">
        <v>5888</v>
      </c>
      <c r="C1109" t="s">
        <v>5889</v>
      </c>
      <c r="D1109" t="s">
        <v>121</v>
      </c>
      <c r="E1109" t="s">
        <v>122</v>
      </c>
      <c r="F1109" t="s">
        <v>123</v>
      </c>
      <c r="G1109" t="s">
        <v>124</v>
      </c>
      <c r="I1109">
        <v>2012</v>
      </c>
      <c r="J1109">
        <v>2013</v>
      </c>
      <c r="K1109" t="s">
        <v>2163</v>
      </c>
      <c r="L1109" t="s">
        <v>2164</v>
      </c>
      <c r="M1109">
        <v>6450</v>
      </c>
      <c r="N1109" t="s">
        <v>2165</v>
      </c>
      <c r="P1109">
        <v>334497136</v>
      </c>
      <c r="Q1109" t="s">
        <v>129</v>
      </c>
      <c r="R1109" t="s">
        <v>130</v>
      </c>
      <c r="S1109" t="s">
        <v>2166</v>
      </c>
      <c r="T1109" t="s">
        <v>2167</v>
      </c>
      <c r="U1109">
        <v>59.431482000000003</v>
      </c>
      <c r="V1109">
        <v>26.993974000000001</v>
      </c>
      <c r="W1109" t="s">
        <v>2168</v>
      </c>
      <c r="X1109" t="s">
        <v>2169</v>
      </c>
      <c r="AG1109" t="s">
        <v>2170</v>
      </c>
      <c r="AH1109" t="s">
        <v>2171</v>
      </c>
      <c r="AI1109" t="s">
        <v>2172</v>
      </c>
      <c r="AJ1109" t="s">
        <v>2173</v>
      </c>
      <c r="AK1109" t="s">
        <v>594</v>
      </c>
      <c r="AR1109" t="s">
        <v>6070</v>
      </c>
      <c r="AS1109" t="s">
        <v>6071</v>
      </c>
      <c r="AT1109">
        <v>59.432658000000004</v>
      </c>
      <c r="AU1109">
        <v>26.990884000000001</v>
      </c>
      <c r="AV1109" t="s">
        <v>6072</v>
      </c>
      <c r="AW1109" t="s">
        <v>6073</v>
      </c>
      <c r="AX1109" t="s">
        <v>297</v>
      </c>
      <c r="AY1109" t="s">
        <v>144</v>
      </c>
      <c r="BA1109" t="s">
        <v>145</v>
      </c>
      <c r="BB1109" t="s">
        <v>146</v>
      </c>
      <c r="BC1109" t="s">
        <v>298</v>
      </c>
      <c r="BD1109" t="s">
        <v>299</v>
      </c>
      <c r="BL1109" t="s">
        <v>6345</v>
      </c>
      <c r="BN1109" s="1">
        <v>41221</v>
      </c>
      <c r="BR1109" t="s">
        <v>4257</v>
      </c>
      <c r="BS1109" s="1">
        <v>41221</v>
      </c>
      <c r="BY1109" t="s">
        <v>303</v>
      </c>
      <c r="BZ1109" t="s">
        <v>304</v>
      </c>
      <c r="CA1109" t="s">
        <v>305</v>
      </c>
      <c r="CB1109" t="s">
        <v>306</v>
      </c>
      <c r="CF1109" t="s">
        <v>159</v>
      </c>
      <c r="CH1109" t="s">
        <v>307</v>
      </c>
      <c r="CI1109" t="s">
        <v>130</v>
      </c>
      <c r="CJ1109" t="s">
        <v>162</v>
      </c>
      <c r="CK1109">
        <v>1</v>
      </c>
      <c r="CM1109" t="s">
        <v>308</v>
      </c>
      <c r="CN1109">
        <v>1</v>
      </c>
      <c r="CO1109" t="s">
        <v>308</v>
      </c>
      <c r="CZ1109" t="s">
        <v>5878</v>
      </c>
      <c r="DA1109" t="s">
        <v>5552</v>
      </c>
      <c r="DC1109" t="s">
        <v>166</v>
      </c>
      <c r="DD1109" t="s">
        <v>167</v>
      </c>
      <c r="DE1109" t="s">
        <v>168</v>
      </c>
      <c r="DF1109" t="s">
        <v>5907</v>
      </c>
      <c r="DN1109" t="s">
        <v>312</v>
      </c>
    </row>
    <row r="1110" spans="1:118" x14ac:dyDescent="0.3">
      <c r="A1110" t="s">
        <v>5887</v>
      </c>
      <c r="B1110" t="s">
        <v>5888</v>
      </c>
      <c r="C1110" t="s">
        <v>5889</v>
      </c>
      <c r="D1110" t="s">
        <v>121</v>
      </c>
      <c r="E1110" t="s">
        <v>122</v>
      </c>
      <c r="F1110" t="s">
        <v>123</v>
      </c>
      <c r="G1110" t="s">
        <v>124</v>
      </c>
      <c r="I1110">
        <v>2012</v>
      </c>
      <c r="J1110">
        <v>2013</v>
      </c>
      <c r="K1110" t="s">
        <v>5940</v>
      </c>
      <c r="L1110" t="s">
        <v>5941</v>
      </c>
      <c r="M1110">
        <v>3436</v>
      </c>
      <c r="N1110" t="s">
        <v>5942</v>
      </c>
      <c r="P1110">
        <v>-1940908398</v>
      </c>
      <c r="Q1110" t="s">
        <v>129</v>
      </c>
      <c r="R1110" t="s">
        <v>130</v>
      </c>
      <c r="S1110" t="s">
        <v>5943</v>
      </c>
      <c r="T1110" t="s">
        <v>5944</v>
      </c>
      <c r="U1110">
        <v>59.383853999999999</v>
      </c>
      <c r="V1110">
        <v>27.039093000000001</v>
      </c>
      <c r="W1110" t="s">
        <v>5945</v>
      </c>
      <c r="X1110" t="s">
        <v>5946</v>
      </c>
      <c r="AG1110" t="s">
        <v>2170</v>
      </c>
      <c r="AH1110" t="s">
        <v>2171</v>
      </c>
      <c r="AI1110" t="s">
        <v>5947</v>
      </c>
      <c r="AJ1110" t="s">
        <v>5948</v>
      </c>
      <c r="AK1110" t="s">
        <v>594</v>
      </c>
      <c r="AR1110" t="s">
        <v>5949</v>
      </c>
      <c r="AS1110" t="s">
        <v>5950</v>
      </c>
      <c r="AT1110">
        <v>59.383609999999997</v>
      </c>
      <c r="AU1110">
        <v>27.038886000000002</v>
      </c>
      <c r="AV1110" t="s">
        <v>5951</v>
      </c>
      <c r="AW1110" t="s">
        <v>5952</v>
      </c>
      <c r="AX1110" t="s">
        <v>297</v>
      </c>
      <c r="AY1110" t="s">
        <v>144</v>
      </c>
      <c r="BA1110" t="s">
        <v>145</v>
      </c>
      <c r="BB1110" t="s">
        <v>146</v>
      </c>
      <c r="BC1110" t="s">
        <v>298</v>
      </c>
      <c r="BD1110" t="s">
        <v>299</v>
      </c>
      <c r="BL1110" t="s">
        <v>6346</v>
      </c>
      <c r="BN1110" s="1">
        <v>41221</v>
      </c>
      <c r="BR1110" t="s">
        <v>4257</v>
      </c>
      <c r="BS1110" s="1">
        <v>41221</v>
      </c>
      <c r="BY1110" t="s">
        <v>303</v>
      </c>
      <c r="BZ1110" t="s">
        <v>304</v>
      </c>
      <c r="CA1110" t="s">
        <v>305</v>
      </c>
      <c r="CB1110" t="s">
        <v>306</v>
      </c>
      <c r="CF1110" t="s">
        <v>159</v>
      </c>
      <c r="CH1110" t="s">
        <v>307</v>
      </c>
      <c r="CI1110" t="s">
        <v>130</v>
      </c>
      <c r="CJ1110" t="s">
        <v>162</v>
      </c>
      <c r="CK1110">
        <v>1</v>
      </c>
      <c r="CM1110" t="s">
        <v>308</v>
      </c>
      <c r="CN1110">
        <v>1</v>
      </c>
      <c r="CO1110" t="s">
        <v>308</v>
      </c>
      <c r="CZ1110" t="s">
        <v>5878</v>
      </c>
      <c r="DA1110" t="s">
        <v>5552</v>
      </c>
      <c r="DC1110" t="s">
        <v>166</v>
      </c>
      <c r="DD1110" t="s">
        <v>167</v>
      </c>
      <c r="DE1110" t="s">
        <v>168</v>
      </c>
      <c r="DF1110" t="s">
        <v>5907</v>
      </c>
      <c r="DN1110" t="s">
        <v>312</v>
      </c>
    </row>
    <row r="1111" spans="1:118" x14ac:dyDescent="0.3">
      <c r="A1111" t="s">
        <v>5887</v>
      </c>
      <c r="B1111" t="s">
        <v>5888</v>
      </c>
      <c r="C1111" t="s">
        <v>5889</v>
      </c>
      <c r="D1111" t="s">
        <v>121</v>
      </c>
      <c r="E1111" t="s">
        <v>122</v>
      </c>
      <c r="F1111" t="s">
        <v>123</v>
      </c>
      <c r="G1111" t="s">
        <v>124</v>
      </c>
      <c r="I1111">
        <v>2012</v>
      </c>
      <c r="J1111">
        <v>2013</v>
      </c>
      <c r="K1111" t="s">
        <v>6023</v>
      </c>
      <c r="L1111" t="s">
        <v>6024</v>
      </c>
      <c r="M1111">
        <v>8783</v>
      </c>
      <c r="N1111" t="s">
        <v>6025</v>
      </c>
      <c r="P1111">
        <v>656140669</v>
      </c>
      <c r="Q1111" t="s">
        <v>203</v>
      </c>
      <c r="R1111" t="s">
        <v>130</v>
      </c>
      <c r="S1111" t="s">
        <v>6026</v>
      </c>
      <c r="T1111" t="s">
        <v>6027</v>
      </c>
      <c r="U1111">
        <v>59.483614000000003</v>
      </c>
      <c r="V1111">
        <v>24.982507999999999</v>
      </c>
      <c r="W1111" t="s">
        <v>6028</v>
      </c>
      <c r="X1111" t="s">
        <v>6029</v>
      </c>
      <c r="AG1111" t="s">
        <v>6030</v>
      </c>
      <c r="AH1111" t="s">
        <v>6031</v>
      </c>
      <c r="AI1111" t="s">
        <v>6032</v>
      </c>
      <c r="AJ1111" t="s">
        <v>6033</v>
      </c>
      <c r="AK1111" t="s">
        <v>364</v>
      </c>
      <c r="AR1111" t="s">
        <v>6347</v>
      </c>
      <c r="AS1111" t="s">
        <v>6348</v>
      </c>
      <c r="AT1111">
        <v>59.488478999999998</v>
      </c>
      <c r="AU1111">
        <v>24.98442</v>
      </c>
      <c r="AV1111" t="s">
        <v>6349</v>
      </c>
      <c r="AW1111" t="s">
        <v>6350</v>
      </c>
      <c r="AX1111" t="s">
        <v>297</v>
      </c>
      <c r="AY1111" t="s">
        <v>144</v>
      </c>
      <c r="BA1111" t="s">
        <v>145</v>
      </c>
      <c r="BB1111" t="s">
        <v>146</v>
      </c>
      <c r="BC1111" t="s">
        <v>298</v>
      </c>
      <c r="BD1111" t="s">
        <v>299</v>
      </c>
      <c r="BL1111" t="s">
        <v>6351</v>
      </c>
      <c r="BN1111" s="1">
        <v>41221</v>
      </c>
      <c r="BR1111" t="s">
        <v>4257</v>
      </c>
      <c r="BS1111" s="1">
        <v>41221</v>
      </c>
      <c r="BY1111" t="s">
        <v>303</v>
      </c>
      <c r="BZ1111" t="s">
        <v>304</v>
      </c>
      <c r="CA1111" t="s">
        <v>305</v>
      </c>
      <c r="CB1111" t="s">
        <v>306</v>
      </c>
      <c r="CF1111" t="s">
        <v>159</v>
      </c>
      <c r="CH1111" t="s">
        <v>307</v>
      </c>
      <c r="CI1111" t="s">
        <v>130</v>
      </c>
      <c r="CJ1111" t="s">
        <v>162</v>
      </c>
      <c r="CK1111">
        <v>1</v>
      </c>
      <c r="CM1111" t="s">
        <v>308</v>
      </c>
      <c r="CN1111">
        <v>1</v>
      </c>
      <c r="CO1111" t="s">
        <v>308</v>
      </c>
      <c r="CZ1111" t="s">
        <v>5878</v>
      </c>
      <c r="DA1111" t="s">
        <v>5552</v>
      </c>
      <c r="DC1111" t="s">
        <v>166</v>
      </c>
      <c r="DD1111" t="s">
        <v>167</v>
      </c>
      <c r="DE1111" t="s">
        <v>168</v>
      </c>
      <c r="DF1111" t="s">
        <v>5907</v>
      </c>
      <c r="DN1111" t="s">
        <v>312</v>
      </c>
    </row>
    <row r="1112" spans="1:118" x14ac:dyDescent="0.3">
      <c r="A1112" t="s">
        <v>5887</v>
      </c>
      <c r="B1112" t="s">
        <v>5888</v>
      </c>
      <c r="C1112" t="s">
        <v>5889</v>
      </c>
      <c r="D1112" t="s">
        <v>121</v>
      </c>
      <c r="E1112" t="s">
        <v>122</v>
      </c>
      <c r="F1112" t="s">
        <v>123</v>
      </c>
      <c r="G1112" t="s">
        <v>124</v>
      </c>
      <c r="I1112">
        <v>2012</v>
      </c>
      <c r="J1112">
        <v>2013</v>
      </c>
      <c r="K1112" t="s">
        <v>631</v>
      </c>
      <c r="L1112" t="s">
        <v>632</v>
      </c>
      <c r="M1112">
        <v>2897</v>
      </c>
      <c r="N1112" t="s">
        <v>633</v>
      </c>
      <c r="P1112">
        <v>-645458750</v>
      </c>
      <c r="Q1112" t="s">
        <v>129</v>
      </c>
      <c r="R1112" t="s">
        <v>130</v>
      </c>
      <c r="S1112" t="s">
        <v>634</v>
      </c>
      <c r="T1112" t="s">
        <v>635</v>
      </c>
      <c r="U1112">
        <v>58.376978000000001</v>
      </c>
      <c r="V1112">
        <v>27.045079000000001</v>
      </c>
      <c r="W1112" t="s">
        <v>636</v>
      </c>
      <c r="X1112" t="s">
        <v>637</v>
      </c>
      <c r="AG1112" t="s">
        <v>638</v>
      </c>
      <c r="AH1112" t="s">
        <v>639</v>
      </c>
      <c r="AI1112" t="s">
        <v>640</v>
      </c>
      <c r="AJ1112" t="s">
        <v>639</v>
      </c>
      <c r="AK1112" t="s">
        <v>507</v>
      </c>
      <c r="AR1112" t="s">
        <v>5996</v>
      </c>
      <c r="AS1112" t="s">
        <v>5997</v>
      </c>
      <c r="AT1112">
        <v>58.377186000000002</v>
      </c>
      <c r="AU1112">
        <v>27.044309999999999</v>
      </c>
      <c r="AV1112" t="s">
        <v>5998</v>
      </c>
      <c r="AW1112" t="s">
        <v>5999</v>
      </c>
      <c r="AX1112" t="s">
        <v>297</v>
      </c>
      <c r="AY1112" t="s">
        <v>144</v>
      </c>
      <c r="BA1112" t="s">
        <v>145</v>
      </c>
      <c r="BB1112" t="s">
        <v>146</v>
      </c>
      <c r="BC1112" t="s">
        <v>298</v>
      </c>
      <c r="BD1112" t="s">
        <v>299</v>
      </c>
      <c r="BL1112" t="s">
        <v>6352</v>
      </c>
      <c r="BN1112" s="1">
        <v>41220</v>
      </c>
      <c r="BR1112" t="s">
        <v>4257</v>
      </c>
      <c r="BS1112" s="1">
        <v>41220</v>
      </c>
      <c r="BY1112" t="s">
        <v>303</v>
      </c>
      <c r="BZ1112" t="s">
        <v>304</v>
      </c>
      <c r="CA1112" t="s">
        <v>305</v>
      </c>
      <c r="CB1112" t="s">
        <v>306</v>
      </c>
      <c r="CF1112" t="s">
        <v>159</v>
      </c>
      <c r="CH1112" t="s">
        <v>307</v>
      </c>
      <c r="CI1112" t="s">
        <v>130</v>
      </c>
      <c r="CJ1112" t="s">
        <v>162</v>
      </c>
      <c r="CK1112">
        <v>1</v>
      </c>
      <c r="CM1112" t="s">
        <v>308</v>
      </c>
      <c r="CN1112">
        <v>1</v>
      </c>
      <c r="CO1112" t="s">
        <v>308</v>
      </c>
      <c r="CZ1112" t="s">
        <v>5878</v>
      </c>
      <c r="DA1112" t="s">
        <v>5552</v>
      </c>
      <c r="DC1112" t="s">
        <v>166</v>
      </c>
      <c r="DD1112" t="s">
        <v>167</v>
      </c>
      <c r="DE1112" t="s">
        <v>168</v>
      </c>
      <c r="DF1112" t="s">
        <v>5907</v>
      </c>
      <c r="DN1112" t="s">
        <v>312</v>
      </c>
    </row>
    <row r="1113" spans="1:118" x14ac:dyDescent="0.3">
      <c r="A1113" t="s">
        <v>5887</v>
      </c>
      <c r="B1113" t="s">
        <v>5888</v>
      </c>
      <c r="C1113" t="s">
        <v>5889</v>
      </c>
      <c r="D1113" t="s">
        <v>121</v>
      </c>
      <c r="E1113" t="s">
        <v>122</v>
      </c>
      <c r="F1113" t="s">
        <v>123</v>
      </c>
      <c r="G1113" t="s">
        <v>124</v>
      </c>
      <c r="I1113">
        <v>2012</v>
      </c>
      <c r="J1113">
        <v>2013</v>
      </c>
      <c r="K1113" t="s">
        <v>5830</v>
      </c>
      <c r="L1113" t="s">
        <v>5831</v>
      </c>
      <c r="M1113">
        <v>6510</v>
      </c>
      <c r="N1113" t="s">
        <v>5513</v>
      </c>
      <c r="P1113">
        <v>1556562341</v>
      </c>
      <c r="Q1113" t="s">
        <v>129</v>
      </c>
      <c r="R1113" t="s">
        <v>130</v>
      </c>
      <c r="S1113" t="s">
        <v>5832</v>
      </c>
      <c r="T1113" t="s">
        <v>5833</v>
      </c>
      <c r="U1113">
        <v>58.122208000000001</v>
      </c>
      <c r="V1113">
        <v>25.448129999999999</v>
      </c>
      <c r="W1113" t="s">
        <v>5834</v>
      </c>
      <c r="X1113" t="s">
        <v>5835</v>
      </c>
      <c r="AG1113" t="s">
        <v>5518</v>
      </c>
      <c r="AH1113" t="s">
        <v>5512</v>
      </c>
      <c r="AI1113" t="s">
        <v>5519</v>
      </c>
      <c r="AJ1113" t="s">
        <v>5520</v>
      </c>
      <c r="AK1113" t="s">
        <v>364</v>
      </c>
      <c r="AR1113" t="s">
        <v>6353</v>
      </c>
      <c r="AS1113" t="s">
        <v>6354</v>
      </c>
      <c r="AT1113">
        <v>58.122399999999999</v>
      </c>
      <c r="AU1113">
        <v>25.448364999999999</v>
      </c>
      <c r="AV1113" t="s">
        <v>6355</v>
      </c>
      <c r="AW1113" t="s">
        <v>6356</v>
      </c>
      <c r="AX1113" t="s">
        <v>297</v>
      </c>
      <c r="AY1113" t="s">
        <v>144</v>
      </c>
      <c r="BA1113" t="s">
        <v>145</v>
      </c>
      <c r="BB1113" t="s">
        <v>146</v>
      </c>
      <c r="BC1113" t="s">
        <v>298</v>
      </c>
      <c r="BD1113" t="s">
        <v>299</v>
      </c>
      <c r="BL1113" t="s">
        <v>6357</v>
      </c>
      <c r="BN1113" s="1">
        <v>41220</v>
      </c>
      <c r="BR1113" t="s">
        <v>4257</v>
      </c>
      <c r="BS1113" s="1">
        <v>41220</v>
      </c>
      <c r="BY1113" t="s">
        <v>303</v>
      </c>
      <c r="BZ1113" t="s">
        <v>304</v>
      </c>
      <c r="CA1113" t="s">
        <v>305</v>
      </c>
      <c r="CB1113" t="s">
        <v>306</v>
      </c>
      <c r="CF1113" t="s">
        <v>159</v>
      </c>
      <c r="CH1113" t="s">
        <v>307</v>
      </c>
      <c r="CI1113" t="s">
        <v>130</v>
      </c>
      <c r="CJ1113" t="s">
        <v>162</v>
      </c>
      <c r="CK1113">
        <v>1</v>
      </c>
      <c r="CM1113" t="s">
        <v>308</v>
      </c>
      <c r="CN1113">
        <v>1</v>
      </c>
      <c r="CO1113" t="s">
        <v>308</v>
      </c>
      <c r="CZ1113" t="s">
        <v>5878</v>
      </c>
      <c r="DA1113" t="s">
        <v>5552</v>
      </c>
      <c r="DC1113" t="s">
        <v>166</v>
      </c>
      <c r="DD1113" t="s">
        <v>167</v>
      </c>
      <c r="DE1113" t="s">
        <v>168</v>
      </c>
      <c r="DF1113" t="s">
        <v>5907</v>
      </c>
      <c r="DN1113" t="s">
        <v>312</v>
      </c>
    </row>
    <row r="1114" spans="1:118" x14ac:dyDescent="0.3">
      <c r="A1114" t="s">
        <v>5887</v>
      </c>
      <c r="B1114" t="s">
        <v>5888</v>
      </c>
      <c r="C1114" t="s">
        <v>5889</v>
      </c>
      <c r="D1114" t="s">
        <v>121</v>
      </c>
      <c r="E1114" t="s">
        <v>122</v>
      </c>
      <c r="F1114" t="s">
        <v>123</v>
      </c>
      <c r="G1114" t="s">
        <v>124</v>
      </c>
      <c r="I1114">
        <v>2012</v>
      </c>
      <c r="J1114">
        <v>2013</v>
      </c>
      <c r="K1114" t="s">
        <v>5982</v>
      </c>
      <c r="L1114" t="s">
        <v>5983</v>
      </c>
      <c r="M1114">
        <v>1631</v>
      </c>
      <c r="N1114" t="s">
        <v>5984</v>
      </c>
      <c r="P1114">
        <v>214327954</v>
      </c>
      <c r="Q1114" t="s">
        <v>129</v>
      </c>
      <c r="R1114" t="s">
        <v>130</v>
      </c>
      <c r="S1114" t="s">
        <v>5985</v>
      </c>
      <c r="T1114" t="s">
        <v>5986</v>
      </c>
      <c r="U1114">
        <v>59.371946000000001</v>
      </c>
      <c r="V1114">
        <v>26.989996000000001</v>
      </c>
      <c r="W1114" t="s">
        <v>5987</v>
      </c>
      <c r="X1114" t="s">
        <v>5988</v>
      </c>
      <c r="AG1114" t="s">
        <v>5989</v>
      </c>
      <c r="AH1114" t="s">
        <v>5990</v>
      </c>
      <c r="AI1114" t="s">
        <v>5991</v>
      </c>
      <c r="AJ1114" t="s">
        <v>5992</v>
      </c>
      <c r="AK1114" t="s">
        <v>364</v>
      </c>
      <c r="AR1114" t="s">
        <v>5993</v>
      </c>
      <c r="AS1114" t="s">
        <v>5994</v>
      </c>
      <c r="AT1114">
        <v>59.371946000000001</v>
      </c>
      <c r="AU1114">
        <v>26.989996000000001</v>
      </c>
      <c r="AV1114" t="s">
        <v>5987</v>
      </c>
      <c r="AW1114" t="s">
        <v>5988</v>
      </c>
      <c r="AX1114" t="s">
        <v>297</v>
      </c>
      <c r="AY1114" t="s">
        <v>144</v>
      </c>
      <c r="BA1114" t="s">
        <v>145</v>
      </c>
      <c r="BB1114" t="s">
        <v>146</v>
      </c>
      <c r="BC1114" t="s">
        <v>298</v>
      </c>
      <c r="BD1114" t="s">
        <v>299</v>
      </c>
      <c r="BL1114" t="s">
        <v>6358</v>
      </c>
      <c r="BN1114" s="1">
        <v>41220</v>
      </c>
      <c r="BR1114" t="s">
        <v>4257</v>
      </c>
      <c r="BS1114" s="1">
        <v>41220</v>
      </c>
      <c r="BY1114" t="s">
        <v>303</v>
      </c>
      <c r="BZ1114" t="s">
        <v>304</v>
      </c>
      <c r="CA1114" t="s">
        <v>305</v>
      </c>
      <c r="CB1114" t="s">
        <v>306</v>
      </c>
      <c r="CF1114" t="s">
        <v>159</v>
      </c>
      <c r="CH1114" t="s">
        <v>307</v>
      </c>
      <c r="CI1114" t="s">
        <v>130</v>
      </c>
      <c r="CK1114">
        <v>1</v>
      </c>
      <c r="CM1114" t="s">
        <v>308</v>
      </c>
      <c r="CN1114">
        <v>1</v>
      </c>
      <c r="CO1114" t="s">
        <v>308</v>
      </c>
      <c r="CZ1114" t="s">
        <v>5878</v>
      </c>
      <c r="DA1114" t="s">
        <v>5552</v>
      </c>
      <c r="DC1114" t="s">
        <v>166</v>
      </c>
      <c r="DD1114" t="s">
        <v>167</v>
      </c>
      <c r="DE1114" t="s">
        <v>168</v>
      </c>
      <c r="DF1114" t="s">
        <v>5907</v>
      </c>
      <c r="DN1114" t="s">
        <v>312</v>
      </c>
    </row>
    <row r="1115" spans="1:118" x14ac:dyDescent="0.3">
      <c r="A1115" t="s">
        <v>5887</v>
      </c>
      <c r="B1115" t="s">
        <v>5888</v>
      </c>
      <c r="C1115" t="s">
        <v>5889</v>
      </c>
      <c r="D1115" t="s">
        <v>121</v>
      </c>
      <c r="E1115" t="s">
        <v>122</v>
      </c>
      <c r="F1115" t="s">
        <v>123</v>
      </c>
      <c r="G1115" t="s">
        <v>124</v>
      </c>
      <c r="I1115">
        <v>2012</v>
      </c>
      <c r="J1115">
        <v>2013</v>
      </c>
      <c r="K1115" t="s">
        <v>5929</v>
      </c>
      <c r="L1115" t="s">
        <v>5930</v>
      </c>
      <c r="M1115">
        <v>4669</v>
      </c>
      <c r="N1115" t="s">
        <v>5910</v>
      </c>
      <c r="P1115">
        <v>-1470546450</v>
      </c>
      <c r="Q1115" t="s">
        <v>129</v>
      </c>
      <c r="R1115" t="s">
        <v>130</v>
      </c>
      <c r="S1115" t="s">
        <v>5931</v>
      </c>
      <c r="T1115" t="s">
        <v>5932</v>
      </c>
      <c r="U1115">
        <v>59.374634</v>
      </c>
      <c r="V1115">
        <v>27.047118999999999</v>
      </c>
      <c r="W1115" t="s">
        <v>5933</v>
      </c>
      <c r="X1115" t="s">
        <v>5934</v>
      </c>
      <c r="AG1115" t="s">
        <v>5897</v>
      </c>
      <c r="AH1115" t="s">
        <v>5898</v>
      </c>
      <c r="AI1115" t="s">
        <v>5899</v>
      </c>
      <c r="AJ1115" t="s">
        <v>5900</v>
      </c>
      <c r="AK1115" t="s">
        <v>139</v>
      </c>
      <c r="AR1115" t="s">
        <v>5935</v>
      </c>
      <c r="AS1115" t="s">
        <v>5936</v>
      </c>
      <c r="AT1115">
        <v>59.374631999999998</v>
      </c>
      <c r="AU1115">
        <v>27.047122000000002</v>
      </c>
      <c r="AV1115" t="s">
        <v>5937</v>
      </c>
      <c r="AW1115" t="s">
        <v>5938</v>
      </c>
      <c r="AX1115" t="s">
        <v>297</v>
      </c>
      <c r="AY1115" t="s">
        <v>144</v>
      </c>
      <c r="BA1115" t="s">
        <v>145</v>
      </c>
      <c r="BB1115" t="s">
        <v>146</v>
      </c>
      <c r="BC1115" t="s">
        <v>298</v>
      </c>
      <c r="BD1115" t="s">
        <v>299</v>
      </c>
      <c r="BL1115" t="s">
        <v>6359</v>
      </c>
      <c r="BN1115" s="1">
        <v>41220</v>
      </c>
      <c r="BR1115" t="s">
        <v>4257</v>
      </c>
      <c r="BS1115" s="1">
        <v>41220</v>
      </c>
      <c r="BY1115" t="s">
        <v>303</v>
      </c>
      <c r="BZ1115" t="s">
        <v>304</v>
      </c>
      <c r="CA1115" t="s">
        <v>305</v>
      </c>
      <c r="CB1115" t="s">
        <v>306</v>
      </c>
      <c r="CF1115" t="s">
        <v>159</v>
      </c>
      <c r="CH1115" t="s">
        <v>307</v>
      </c>
      <c r="CI1115" t="s">
        <v>130</v>
      </c>
      <c r="CJ1115" t="s">
        <v>162</v>
      </c>
      <c r="CK1115">
        <v>1</v>
      </c>
      <c r="CM1115" t="s">
        <v>308</v>
      </c>
      <c r="CN1115">
        <v>1</v>
      </c>
      <c r="CO1115" t="s">
        <v>308</v>
      </c>
      <c r="CZ1115" t="s">
        <v>5878</v>
      </c>
      <c r="DA1115" t="s">
        <v>5552</v>
      </c>
      <c r="DC1115" t="s">
        <v>166</v>
      </c>
      <c r="DD1115" t="s">
        <v>167</v>
      </c>
      <c r="DE1115" t="s">
        <v>168</v>
      </c>
      <c r="DF1115" t="s">
        <v>5907</v>
      </c>
      <c r="DN1115" t="s">
        <v>312</v>
      </c>
    </row>
    <row r="1116" spans="1:118" x14ac:dyDescent="0.3">
      <c r="A1116" t="s">
        <v>5887</v>
      </c>
      <c r="B1116" t="s">
        <v>5888</v>
      </c>
      <c r="C1116" t="s">
        <v>5889</v>
      </c>
      <c r="D1116" t="s">
        <v>121</v>
      </c>
      <c r="E1116" t="s">
        <v>122</v>
      </c>
      <c r="F1116" t="s">
        <v>123</v>
      </c>
      <c r="G1116" t="s">
        <v>124</v>
      </c>
      <c r="I1116">
        <v>2012</v>
      </c>
      <c r="J1116">
        <v>2013</v>
      </c>
      <c r="K1116" t="s">
        <v>662</v>
      </c>
      <c r="L1116" t="s">
        <v>663</v>
      </c>
      <c r="M1116">
        <v>7553</v>
      </c>
      <c r="N1116" t="s">
        <v>664</v>
      </c>
      <c r="P1116">
        <v>-2065642306</v>
      </c>
      <c r="Q1116" t="s">
        <v>129</v>
      </c>
      <c r="R1116" t="s">
        <v>130</v>
      </c>
      <c r="S1116" t="s">
        <v>665</v>
      </c>
      <c r="T1116" t="s">
        <v>666</v>
      </c>
      <c r="U1116">
        <v>57.889338000000002</v>
      </c>
      <c r="V1116">
        <v>27.736180000000001</v>
      </c>
      <c r="W1116" t="s">
        <v>667</v>
      </c>
      <c r="X1116" t="s">
        <v>668</v>
      </c>
      <c r="AG1116" t="s">
        <v>669</v>
      </c>
      <c r="AH1116" t="s">
        <v>670</v>
      </c>
      <c r="AI1116" t="s">
        <v>671</v>
      </c>
      <c r="AJ1116" t="s">
        <v>672</v>
      </c>
      <c r="AK1116" t="s">
        <v>139</v>
      </c>
      <c r="AR1116" t="s">
        <v>673</v>
      </c>
      <c r="AS1116" t="s">
        <v>6360</v>
      </c>
      <c r="AT1116">
        <v>57.889338000000002</v>
      </c>
      <c r="AU1116">
        <v>27.736173999999998</v>
      </c>
      <c r="AV1116" t="s">
        <v>675</v>
      </c>
      <c r="AW1116" t="s">
        <v>6361</v>
      </c>
      <c r="AX1116" t="s">
        <v>297</v>
      </c>
      <c r="AY1116" t="s">
        <v>144</v>
      </c>
      <c r="BA1116" t="s">
        <v>145</v>
      </c>
      <c r="BB1116" t="s">
        <v>146</v>
      </c>
      <c r="BC1116" t="s">
        <v>298</v>
      </c>
      <c r="BD1116" t="s">
        <v>299</v>
      </c>
      <c r="BL1116" t="s">
        <v>6362</v>
      </c>
      <c r="BN1116" s="1">
        <v>41220</v>
      </c>
      <c r="BR1116" t="s">
        <v>4257</v>
      </c>
      <c r="BS1116" s="1">
        <v>41220</v>
      </c>
      <c r="BY1116" t="s">
        <v>303</v>
      </c>
      <c r="BZ1116" t="s">
        <v>304</v>
      </c>
      <c r="CA1116" t="s">
        <v>305</v>
      </c>
      <c r="CB1116" t="s">
        <v>306</v>
      </c>
      <c r="CF1116" t="s">
        <v>159</v>
      </c>
      <c r="CH1116" t="s">
        <v>307</v>
      </c>
      <c r="CI1116" t="s">
        <v>130</v>
      </c>
      <c r="CJ1116" t="s">
        <v>162</v>
      </c>
      <c r="CK1116">
        <v>1</v>
      </c>
      <c r="CM1116" t="s">
        <v>308</v>
      </c>
      <c r="CN1116">
        <v>1</v>
      </c>
      <c r="CO1116" t="s">
        <v>308</v>
      </c>
      <c r="CZ1116" t="s">
        <v>5878</v>
      </c>
      <c r="DA1116" t="s">
        <v>5552</v>
      </c>
      <c r="DC1116" t="s">
        <v>166</v>
      </c>
      <c r="DD1116" t="s">
        <v>167</v>
      </c>
      <c r="DE1116" t="s">
        <v>168</v>
      </c>
      <c r="DF1116" t="s">
        <v>5907</v>
      </c>
      <c r="DN1116" t="s">
        <v>312</v>
      </c>
    </row>
    <row r="1117" spans="1:118" x14ac:dyDescent="0.3">
      <c r="A1117" t="s">
        <v>5887</v>
      </c>
      <c r="B1117" t="s">
        <v>5888</v>
      </c>
      <c r="C1117" t="s">
        <v>5889</v>
      </c>
      <c r="D1117" t="s">
        <v>121</v>
      </c>
      <c r="E1117" t="s">
        <v>122</v>
      </c>
      <c r="F1117" t="s">
        <v>123</v>
      </c>
      <c r="G1117" t="s">
        <v>124</v>
      </c>
      <c r="I1117">
        <v>2012</v>
      </c>
      <c r="J1117">
        <v>2013</v>
      </c>
      <c r="K1117" t="s">
        <v>5908</v>
      </c>
      <c r="L1117" t="s">
        <v>5909</v>
      </c>
      <c r="M1117">
        <v>4669</v>
      </c>
      <c r="N1117" t="s">
        <v>5910</v>
      </c>
      <c r="P1117">
        <v>-237788543</v>
      </c>
      <c r="Q1117" t="s">
        <v>203</v>
      </c>
      <c r="R1117" t="s">
        <v>130</v>
      </c>
      <c r="S1117" t="s">
        <v>5911</v>
      </c>
      <c r="T1117" t="s">
        <v>5912</v>
      </c>
      <c r="U1117">
        <v>59.363875999999998</v>
      </c>
      <c r="V1117">
        <v>27.117985000000001</v>
      </c>
      <c r="W1117" t="s">
        <v>5913</v>
      </c>
      <c r="X1117" t="s">
        <v>5914</v>
      </c>
      <c r="AG1117" t="s">
        <v>5897</v>
      </c>
      <c r="AH1117" t="s">
        <v>5898</v>
      </c>
      <c r="AI1117" t="s">
        <v>5899</v>
      </c>
      <c r="AJ1117" t="s">
        <v>5900</v>
      </c>
      <c r="AK1117" t="s">
        <v>139</v>
      </c>
      <c r="AR1117" t="s">
        <v>6363</v>
      </c>
      <c r="AS1117" t="s">
        <v>5916</v>
      </c>
      <c r="AT1117">
        <v>59.363247000000001</v>
      </c>
      <c r="AU1117">
        <v>27.117927999999999</v>
      </c>
      <c r="AV1117" t="s">
        <v>6364</v>
      </c>
      <c r="AW1117" t="s">
        <v>6365</v>
      </c>
      <c r="AX1117" t="s">
        <v>297</v>
      </c>
      <c r="AY1117" t="s">
        <v>144</v>
      </c>
      <c r="BA1117" t="s">
        <v>145</v>
      </c>
      <c r="BB1117" t="s">
        <v>146</v>
      </c>
      <c r="BC1117" t="s">
        <v>298</v>
      </c>
      <c r="BD1117" t="s">
        <v>299</v>
      </c>
      <c r="BL1117" t="s">
        <v>6366</v>
      </c>
      <c r="BN1117" s="1">
        <v>41220</v>
      </c>
      <c r="BR1117" t="s">
        <v>4257</v>
      </c>
      <c r="BS1117" s="1">
        <v>41220</v>
      </c>
      <c r="BY1117" t="s">
        <v>303</v>
      </c>
      <c r="BZ1117" t="s">
        <v>304</v>
      </c>
      <c r="CA1117" t="s">
        <v>305</v>
      </c>
      <c r="CB1117" t="s">
        <v>306</v>
      </c>
      <c r="CF1117" t="s">
        <v>159</v>
      </c>
      <c r="CH1117" t="s">
        <v>307</v>
      </c>
      <c r="CI1117" t="s">
        <v>130</v>
      </c>
      <c r="CK1117">
        <v>3.8</v>
      </c>
      <c r="CM1117" t="s">
        <v>308</v>
      </c>
      <c r="CN1117">
        <v>3.8</v>
      </c>
      <c r="CO1117" t="s">
        <v>308</v>
      </c>
      <c r="CZ1117" t="s">
        <v>5878</v>
      </c>
      <c r="DA1117" t="s">
        <v>5552</v>
      </c>
      <c r="DC1117" t="s">
        <v>166</v>
      </c>
      <c r="DD1117" t="s">
        <v>167</v>
      </c>
      <c r="DE1117" t="s">
        <v>168</v>
      </c>
      <c r="DF1117" t="s">
        <v>5907</v>
      </c>
      <c r="DN1117" t="s">
        <v>312</v>
      </c>
    </row>
    <row r="1118" spans="1:118" x14ac:dyDescent="0.3">
      <c r="A1118" t="s">
        <v>5887</v>
      </c>
      <c r="B1118" t="s">
        <v>5888</v>
      </c>
      <c r="C1118" t="s">
        <v>5889</v>
      </c>
      <c r="D1118" t="s">
        <v>121</v>
      </c>
      <c r="E1118" t="s">
        <v>122</v>
      </c>
      <c r="F1118" t="s">
        <v>123</v>
      </c>
      <c r="G1118" t="s">
        <v>124</v>
      </c>
      <c r="I1118">
        <v>2012</v>
      </c>
      <c r="J1118">
        <v>2013</v>
      </c>
      <c r="K1118" t="s">
        <v>5848</v>
      </c>
      <c r="L1118" t="s">
        <v>5849</v>
      </c>
      <c r="M1118">
        <v>6575</v>
      </c>
      <c r="N1118" t="s">
        <v>3172</v>
      </c>
      <c r="P1118">
        <v>908162341</v>
      </c>
      <c r="Q1118" t="s">
        <v>129</v>
      </c>
      <c r="R1118" t="s">
        <v>130</v>
      </c>
      <c r="S1118" t="s">
        <v>5850</v>
      </c>
      <c r="T1118" t="s">
        <v>5851</v>
      </c>
      <c r="U1118">
        <v>58.138274000000003</v>
      </c>
      <c r="V1118">
        <v>25.371078000000001</v>
      </c>
      <c r="W1118" t="s">
        <v>5852</v>
      </c>
      <c r="X1118" t="s">
        <v>5853</v>
      </c>
      <c r="AG1118" t="s">
        <v>3145</v>
      </c>
      <c r="AH1118" t="s">
        <v>3146</v>
      </c>
      <c r="AI1118" t="s">
        <v>5504</v>
      </c>
      <c r="AJ1118" t="s">
        <v>5505</v>
      </c>
      <c r="AK1118" t="s">
        <v>364</v>
      </c>
      <c r="AR1118" t="s">
        <v>5978</v>
      </c>
      <c r="AS1118" t="s">
        <v>5501</v>
      </c>
      <c r="AT1118">
        <v>58.138337999999997</v>
      </c>
      <c r="AU1118">
        <v>25.371108</v>
      </c>
      <c r="AV1118" t="s">
        <v>5979</v>
      </c>
      <c r="AW1118" t="s">
        <v>5980</v>
      </c>
      <c r="AX1118" t="s">
        <v>297</v>
      </c>
      <c r="AY1118" t="s">
        <v>144</v>
      </c>
      <c r="BA1118" t="s">
        <v>145</v>
      </c>
      <c r="BB1118" t="s">
        <v>146</v>
      </c>
      <c r="BC1118" t="s">
        <v>298</v>
      </c>
      <c r="BD1118" t="s">
        <v>299</v>
      </c>
      <c r="BL1118" t="s">
        <v>6367</v>
      </c>
      <c r="BN1118" s="1">
        <v>41220</v>
      </c>
      <c r="BR1118" t="s">
        <v>4257</v>
      </c>
      <c r="BS1118" s="1">
        <v>41220</v>
      </c>
      <c r="BY1118" t="s">
        <v>303</v>
      </c>
      <c r="BZ1118" t="s">
        <v>304</v>
      </c>
      <c r="CA1118" t="s">
        <v>305</v>
      </c>
      <c r="CB1118" t="s">
        <v>306</v>
      </c>
      <c r="CF1118" t="s">
        <v>159</v>
      </c>
      <c r="CH1118" t="s">
        <v>307</v>
      </c>
      <c r="CI1118" t="s">
        <v>130</v>
      </c>
      <c r="CJ1118" t="s">
        <v>162</v>
      </c>
      <c r="CK1118">
        <v>1</v>
      </c>
      <c r="CM1118" t="s">
        <v>308</v>
      </c>
      <c r="CN1118">
        <v>1</v>
      </c>
      <c r="CO1118" t="s">
        <v>308</v>
      </c>
      <c r="CZ1118" t="s">
        <v>5878</v>
      </c>
      <c r="DA1118" t="s">
        <v>5552</v>
      </c>
      <c r="DC1118" t="s">
        <v>166</v>
      </c>
      <c r="DD1118" t="s">
        <v>167</v>
      </c>
      <c r="DE1118" t="s">
        <v>168</v>
      </c>
      <c r="DF1118" t="s">
        <v>5907</v>
      </c>
      <c r="DN1118" t="s">
        <v>312</v>
      </c>
    </row>
    <row r="1119" spans="1:118" x14ac:dyDescent="0.3">
      <c r="A1119" t="s">
        <v>5887</v>
      </c>
      <c r="B1119" t="s">
        <v>5888</v>
      </c>
      <c r="C1119" t="s">
        <v>5889</v>
      </c>
      <c r="D1119" t="s">
        <v>121</v>
      </c>
      <c r="E1119" t="s">
        <v>122</v>
      </c>
      <c r="F1119" t="s">
        <v>123</v>
      </c>
      <c r="G1119" t="s">
        <v>124</v>
      </c>
      <c r="I1119">
        <v>2012</v>
      </c>
      <c r="J1119">
        <v>2013</v>
      </c>
      <c r="K1119" t="s">
        <v>6075</v>
      </c>
      <c r="L1119" t="s">
        <v>6076</v>
      </c>
      <c r="M1119">
        <v>9685</v>
      </c>
      <c r="N1119" t="s">
        <v>6077</v>
      </c>
      <c r="P1119">
        <v>-2030036042</v>
      </c>
      <c r="Q1119" t="s">
        <v>129</v>
      </c>
      <c r="R1119" t="s">
        <v>130</v>
      </c>
      <c r="S1119" t="s">
        <v>6078</v>
      </c>
      <c r="T1119" t="s">
        <v>6079</v>
      </c>
      <c r="U1119">
        <v>59.431429999999999</v>
      </c>
      <c r="V1119">
        <v>24.363892</v>
      </c>
      <c r="W1119" t="s">
        <v>6080</v>
      </c>
      <c r="X1119" t="s">
        <v>6081</v>
      </c>
      <c r="AG1119" t="s">
        <v>6082</v>
      </c>
      <c r="AH1119" t="s">
        <v>6083</v>
      </c>
      <c r="AI1119" t="s">
        <v>6084</v>
      </c>
      <c r="AJ1119" t="s">
        <v>6085</v>
      </c>
      <c r="AK1119" t="s">
        <v>139</v>
      </c>
      <c r="AR1119" t="s">
        <v>6086</v>
      </c>
      <c r="AS1119" t="s">
        <v>6087</v>
      </c>
      <c r="AT1119">
        <v>59.431434000000003</v>
      </c>
      <c r="AU1119">
        <v>24.363893999999998</v>
      </c>
      <c r="AV1119" t="s">
        <v>6088</v>
      </c>
      <c r="AW1119" t="s">
        <v>6089</v>
      </c>
      <c r="AX1119" t="s">
        <v>297</v>
      </c>
      <c r="AY1119" t="s">
        <v>144</v>
      </c>
      <c r="BA1119" t="s">
        <v>145</v>
      </c>
      <c r="BB1119" t="s">
        <v>146</v>
      </c>
      <c r="BC1119" t="s">
        <v>298</v>
      </c>
      <c r="BD1119" t="s">
        <v>299</v>
      </c>
      <c r="BL1119" t="s">
        <v>6368</v>
      </c>
      <c r="BN1119" s="1">
        <v>41220</v>
      </c>
      <c r="BR1119" t="s">
        <v>4257</v>
      </c>
      <c r="BS1119" s="1">
        <v>41220</v>
      </c>
      <c r="BY1119" t="s">
        <v>303</v>
      </c>
      <c r="BZ1119" t="s">
        <v>304</v>
      </c>
      <c r="CA1119" t="s">
        <v>305</v>
      </c>
      <c r="CB1119" t="s">
        <v>306</v>
      </c>
      <c r="CF1119" t="s">
        <v>159</v>
      </c>
      <c r="CH1119" t="s">
        <v>307</v>
      </c>
      <c r="CI1119" t="s">
        <v>130</v>
      </c>
      <c r="CJ1119" t="s">
        <v>162</v>
      </c>
      <c r="CK1119">
        <v>1</v>
      </c>
      <c r="CM1119" t="s">
        <v>308</v>
      </c>
      <c r="CN1119">
        <v>1</v>
      </c>
      <c r="CO1119" t="s">
        <v>308</v>
      </c>
      <c r="CZ1119" t="s">
        <v>5878</v>
      </c>
      <c r="DA1119" t="s">
        <v>5552</v>
      </c>
      <c r="DC1119" t="s">
        <v>166</v>
      </c>
      <c r="DD1119" t="s">
        <v>167</v>
      </c>
      <c r="DE1119" t="s">
        <v>168</v>
      </c>
      <c r="DF1119" t="s">
        <v>5907</v>
      </c>
      <c r="DN1119" t="s">
        <v>312</v>
      </c>
    </row>
    <row r="1120" spans="1:118" x14ac:dyDescent="0.3">
      <c r="A1120" t="s">
        <v>5887</v>
      </c>
      <c r="B1120" t="s">
        <v>5888</v>
      </c>
      <c r="C1120" t="s">
        <v>5889</v>
      </c>
      <c r="D1120" t="s">
        <v>121</v>
      </c>
      <c r="E1120" t="s">
        <v>122</v>
      </c>
      <c r="F1120" t="s">
        <v>123</v>
      </c>
      <c r="G1120" t="s">
        <v>124</v>
      </c>
      <c r="I1120">
        <v>2012</v>
      </c>
      <c r="J1120">
        <v>2013</v>
      </c>
      <c r="K1120" t="s">
        <v>5890</v>
      </c>
      <c r="L1120" t="s">
        <v>5891</v>
      </c>
      <c r="M1120">
        <v>7063</v>
      </c>
      <c r="N1120" t="s">
        <v>5892</v>
      </c>
      <c r="P1120">
        <v>-1387131562</v>
      </c>
      <c r="Q1120" t="s">
        <v>129</v>
      </c>
      <c r="R1120" t="s">
        <v>130</v>
      </c>
      <c r="S1120" t="s">
        <v>5893</v>
      </c>
      <c r="T1120" t="s">
        <v>5894</v>
      </c>
      <c r="U1120">
        <v>59.368147999999998</v>
      </c>
      <c r="V1120">
        <v>27.185790000000001</v>
      </c>
      <c r="W1120" t="s">
        <v>5895</v>
      </c>
      <c r="X1120" t="s">
        <v>5896</v>
      </c>
      <c r="AG1120" t="s">
        <v>5897</v>
      </c>
      <c r="AH1120" t="s">
        <v>5898</v>
      </c>
      <c r="AI1120" t="s">
        <v>5899</v>
      </c>
      <c r="AJ1120" t="s">
        <v>5900</v>
      </c>
      <c r="AK1120" t="s">
        <v>139</v>
      </c>
      <c r="AR1120" t="s">
        <v>5901</v>
      </c>
      <c r="AS1120" t="s">
        <v>5902</v>
      </c>
      <c r="AT1120">
        <v>59.368152000000002</v>
      </c>
      <c r="AU1120">
        <v>27.185787999999999</v>
      </c>
      <c r="AV1120" t="s">
        <v>5903</v>
      </c>
      <c r="AW1120" t="s">
        <v>5904</v>
      </c>
      <c r="AX1120" t="s">
        <v>297</v>
      </c>
      <c r="AY1120" t="s">
        <v>144</v>
      </c>
      <c r="BA1120" t="s">
        <v>145</v>
      </c>
      <c r="BB1120" t="s">
        <v>146</v>
      </c>
      <c r="BC1120" t="s">
        <v>298</v>
      </c>
      <c r="BD1120" t="s">
        <v>299</v>
      </c>
      <c r="BL1120" t="s">
        <v>6369</v>
      </c>
      <c r="BN1120" s="1">
        <v>41220</v>
      </c>
      <c r="BR1120" t="s">
        <v>4257</v>
      </c>
      <c r="BS1120" s="1">
        <v>41220</v>
      </c>
      <c r="BY1120" t="s">
        <v>303</v>
      </c>
      <c r="BZ1120" t="s">
        <v>304</v>
      </c>
      <c r="CA1120" t="s">
        <v>305</v>
      </c>
      <c r="CB1120" t="s">
        <v>306</v>
      </c>
      <c r="CF1120" t="s">
        <v>159</v>
      </c>
      <c r="CH1120" t="s">
        <v>307</v>
      </c>
      <c r="CI1120" t="s">
        <v>130</v>
      </c>
      <c r="CK1120">
        <v>4.0999999999999996</v>
      </c>
      <c r="CM1120" t="s">
        <v>308</v>
      </c>
      <c r="CN1120">
        <v>4.0999999999999996</v>
      </c>
      <c r="CO1120" t="s">
        <v>308</v>
      </c>
      <c r="CZ1120" t="s">
        <v>5878</v>
      </c>
      <c r="DA1120" t="s">
        <v>5552</v>
      </c>
      <c r="DC1120" t="s">
        <v>166</v>
      </c>
      <c r="DD1120" t="s">
        <v>167</v>
      </c>
      <c r="DE1120" t="s">
        <v>168</v>
      </c>
      <c r="DF1120" t="s">
        <v>5907</v>
      </c>
      <c r="DN1120" t="s">
        <v>312</v>
      </c>
    </row>
    <row r="1121" spans="1:118" x14ac:dyDescent="0.3">
      <c r="A1121" t="s">
        <v>5887</v>
      </c>
      <c r="B1121" t="s">
        <v>5888</v>
      </c>
      <c r="C1121" t="s">
        <v>5889</v>
      </c>
      <c r="D1121" t="s">
        <v>121</v>
      </c>
      <c r="E1121" t="s">
        <v>122</v>
      </c>
      <c r="F1121" t="s">
        <v>123</v>
      </c>
      <c r="G1121" t="s">
        <v>124</v>
      </c>
      <c r="I1121">
        <v>2012</v>
      </c>
      <c r="J1121">
        <v>2013</v>
      </c>
      <c r="K1121" t="s">
        <v>6006</v>
      </c>
      <c r="L1121" t="s">
        <v>6007</v>
      </c>
      <c r="M1121">
        <v>3342</v>
      </c>
      <c r="N1121" t="s">
        <v>6008</v>
      </c>
      <c r="P1121">
        <v>12962341</v>
      </c>
      <c r="Q1121" t="s">
        <v>129</v>
      </c>
      <c r="R1121" t="s">
        <v>130</v>
      </c>
      <c r="S1121" t="s">
        <v>6009</v>
      </c>
      <c r="T1121" t="s">
        <v>6010</v>
      </c>
      <c r="U1121">
        <v>59.274120000000003</v>
      </c>
      <c r="V1121">
        <v>25.915619</v>
      </c>
      <c r="W1121" t="s">
        <v>6011</v>
      </c>
      <c r="X1121" t="s">
        <v>6012</v>
      </c>
      <c r="AG1121" t="s">
        <v>6013</v>
      </c>
      <c r="AH1121" t="s">
        <v>6014</v>
      </c>
      <c r="AI1121" t="s">
        <v>6015</v>
      </c>
      <c r="AJ1121" t="s">
        <v>6016</v>
      </c>
      <c r="AK1121" t="s">
        <v>364</v>
      </c>
      <c r="AR1121" t="s">
        <v>6017</v>
      </c>
      <c r="AS1121" t="s">
        <v>6018</v>
      </c>
      <c r="AT1121">
        <v>59.274115999999999</v>
      </c>
      <c r="AU1121">
        <v>25.915614000000001</v>
      </c>
      <c r="AV1121" t="s">
        <v>6019</v>
      </c>
      <c r="AW1121" t="s">
        <v>6020</v>
      </c>
      <c r="AX1121" t="s">
        <v>297</v>
      </c>
      <c r="AY1121" t="s">
        <v>144</v>
      </c>
      <c r="BA1121" t="s">
        <v>145</v>
      </c>
      <c r="BB1121" t="s">
        <v>146</v>
      </c>
      <c r="BC1121" t="s">
        <v>298</v>
      </c>
      <c r="BD1121" t="s">
        <v>299</v>
      </c>
      <c r="BL1121" t="s">
        <v>6370</v>
      </c>
      <c r="BN1121" s="1">
        <v>41220</v>
      </c>
      <c r="BR1121" t="s">
        <v>4257</v>
      </c>
      <c r="BS1121" s="1">
        <v>41220</v>
      </c>
      <c r="BY1121" t="s">
        <v>303</v>
      </c>
      <c r="BZ1121" t="s">
        <v>304</v>
      </c>
      <c r="CA1121" t="s">
        <v>305</v>
      </c>
      <c r="CB1121" t="s">
        <v>306</v>
      </c>
      <c r="CF1121" t="s">
        <v>159</v>
      </c>
      <c r="CH1121" t="s">
        <v>307</v>
      </c>
      <c r="CI1121" t="s">
        <v>130</v>
      </c>
      <c r="CJ1121" t="s">
        <v>162</v>
      </c>
      <c r="CK1121">
        <v>1</v>
      </c>
      <c r="CM1121" t="s">
        <v>308</v>
      </c>
      <c r="CN1121">
        <v>1</v>
      </c>
      <c r="CO1121" t="s">
        <v>308</v>
      </c>
      <c r="CZ1121" t="s">
        <v>5878</v>
      </c>
      <c r="DA1121" t="s">
        <v>5552</v>
      </c>
      <c r="DC1121" t="s">
        <v>166</v>
      </c>
      <c r="DD1121" t="s">
        <v>167</v>
      </c>
      <c r="DE1121" t="s">
        <v>168</v>
      </c>
      <c r="DF1121" t="s">
        <v>5907</v>
      </c>
      <c r="DN1121" t="s">
        <v>312</v>
      </c>
    </row>
    <row r="1122" spans="1:118" x14ac:dyDescent="0.3">
      <c r="A1122" t="s">
        <v>5887</v>
      </c>
      <c r="B1122" t="s">
        <v>5888</v>
      </c>
      <c r="C1122" t="s">
        <v>5889</v>
      </c>
      <c r="D1122" t="s">
        <v>121</v>
      </c>
      <c r="E1122" t="s">
        <v>122</v>
      </c>
      <c r="F1122" t="s">
        <v>123</v>
      </c>
      <c r="G1122" t="s">
        <v>124</v>
      </c>
      <c r="I1122">
        <v>2012</v>
      </c>
      <c r="J1122">
        <v>2013</v>
      </c>
      <c r="K1122" t="s">
        <v>5940</v>
      </c>
      <c r="L1122" t="s">
        <v>5941</v>
      </c>
      <c r="M1122">
        <v>3436</v>
      </c>
      <c r="N1122" t="s">
        <v>5942</v>
      </c>
      <c r="P1122">
        <v>-1940908398</v>
      </c>
      <c r="Q1122" t="s">
        <v>129</v>
      </c>
      <c r="R1122" t="s">
        <v>130</v>
      </c>
      <c r="S1122" t="s">
        <v>5943</v>
      </c>
      <c r="T1122" t="s">
        <v>5944</v>
      </c>
      <c r="U1122">
        <v>59.383853999999999</v>
      </c>
      <c r="V1122">
        <v>27.039093000000001</v>
      </c>
      <c r="W1122" t="s">
        <v>5945</v>
      </c>
      <c r="X1122" t="s">
        <v>5946</v>
      </c>
      <c r="AG1122" t="s">
        <v>2170</v>
      </c>
      <c r="AH1122" t="s">
        <v>2171</v>
      </c>
      <c r="AI1122" t="s">
        <v>5947</v>
      </c>
      <c r="AJ1122" t="s">
        <v>5948</v>
      </c>
      <c r="AK1122" t="s">
        <v>594</v>
      </c>
      <c r="AR1122" t="s">
        <v>5949</v>
      </c>
      <c r="AS1122" t="s">
        <v>5950</v>
      </c>
      <c r="AT1122">
        <v>59.383609999999997</v>
      </c>
      <c r="AU1122">
        <v>27.038886000000002</v>
      </c>
      <c r="AV1122" t="s">
        <v>5951</v>
      </c>
      <c r="AW1122" t="s">
        <v>5952</v>
      </c>
      <c r="AX1122" t="s">
        <v>297</v>
      </c>
      <c r="AY1122" t="s">
        <v>144</v>
      </c>
      <c r="BA1122" t="s">
        <v>145</v>
      </c>
      <c r="BB1122" t="s">
        <v>146</v>
      </c>
      <c r="BC1122" t="s">
        <v>298</v>
      </c>
      <c r="BD1122" t="s">
        <v>299</v>
      </c>
      <c r="BL1122" t="s">
        <v>6371</v>
      </c>
      <c r="BN1122" s="1">
        <v>41220</v>
      </c>
      <c r="BR1122" t="s">
        <v>4257</v>
      </c>
      <c r="BS1122" s="1">
        <v>41220</v>
      </c>
      <c r="BY1122" t="s">
        <v>303</v>
      </c>
      <c r="BZ1122" t="s">
        <v>304</v>
      </c>
      <c r="CA1122" t="s">
        <v>305</v>
      </c>
      <c r="CB1122" t="s">
        <v>306</v>
      </c>
      <c r="CF1122" t="s">
        <v>159</v>
      </c>
      <c r="CH1122" t="s">
        <v>307</v>
      </c>
      <c r="CI1122" t="s">
        <v>130</v>
      </c>
      <c r="CJ1122" t="s">
        <v>162</v>
      </c>
      <c r="CK1122">
        <v>1</v>
      </c>
      <c r="CM1122" t="s">
        <v>308</v>
      </c>
      <c r="CN1122">
        <v>1</v>
      </c>
      <c r="CO1122" t="s">
        <v>308</v>
      </c>
      <c r="CZ1122" t="s">
        <v>5878</v>
      </c>
      <c r="DA1122" t="s">
        <v>5552</v>
      </c>
      <c r="DC1122" t="s">
        <v>166</v>
      </c>
      <c r="DD1122" t="s">
        <v>167</v>
      </c>
      <c r="DE1122" t="s">
        <v>168</v>
      </c>
      <c r="DF1122" t="s">
        <v>5907</v>
      </c>
      <c r="DN1122" t="s">
        <v>312</v>
      </c>
    </row>
    <row r="1123" spans="1:118" x14ac:dyDescent="0.3">
      <c r="A1123" t="s">
        <v>5887</v>
      </c>
      <c r="B1123" t="s">
        <v>5888</v>
      </c>
      <c r="C1123" t="s">
        <v>5889</v>
      </c>
      <c r="D1123" t="s">
        <v>121</v>
      </c>
      <c r="E1123" t="s">
        <v>122</v>
      </c>
      <c r="F1123" t="s">
        <v>123</v>
      </c>
      <c r="G1123" t="s">
        <v>124</v>
      </c>
      <c r="I1123">
        <v>2012</v>
      </c>
      <c r="J1123">
        <v>2013</v>
      </c>
      <c r="K1123" t="s">
        <v>5965</v>
      </c>
      <c r="L1123" t="s">
        <v>5966</v>
      </c>
      <c r="M1123">
        <v>1060</v>
      </c>
      <c r="N1123" t="s">
        <v>5499</v>
      </c>
      <c r="P1123">
        <v>-1101089878</v>
      </c>
      <c r="Q1123" t="s">
        <v>129</v>
      </c>
      <c r="R1123" t="s">
        <v>130</v>
      </c>
      <c r="S1123" t="s">
        <v>5967</v>
      </c>
      <c r="T1123" t="s">
        <v>5968</v>
      </c>
      <c r="U1123">
        <v>58.137107999999998</v>
      </c>
      <c r="V1123">
        <v>25.357766000000002</v>
      </c>
      <c r="W1123" t="s">
        <v>5969</v>
      </c>
      <c r="X1123" t="s">
        <v>5970</v>
      </c>
      <c r="AG1123" t="s">
        <v>5971</v>
      </c>
      <c r="AH1123" t="s">
        <v>5972</v>
      </c>
      <c r="AR1123" t="s">
        <v>5973</v>
      </c>
      <c r="AS1123" t="s">
        <v>5974</v>
      </c>
      <c r="AT1123">
        <v>58.137107999999998</v>
      </c>
      <c r="AU1123">
        <v>25.357766000000002</v>
      </c>
      <c r="AV1123" t="s">
        <v>5975</v>
      </c>
      <c r="AW1123" t="s">
        <v>5976</v>
      </c>
      <c r="AX1123" t="s">
        <v>297</v>
      </c>
      <c r="AY1123" t="s">
        <v>144</v>
      </c>
      <c r="BA1123" t="s">
        <v>145</v>
      </c>
      <c r="BB1123" t="s">
        <v>146</v>
      </c>
      <c r="BC1123" t="s">
        <v>298</v>
      </c>
      <c r="BD1123" t="s">
        <v>299</v>
      </c>
      <c r="BL1123" t="s">
        <v>6372</v>
      </c>
      <c r="BN1123" s="1">
        <v>41220</v>
      </c>
      <c r="BR1123" t="s">
        <v>4257</v>
      </c>
      <c r="BS1123" s="1">
        <v>41220</v>
      </c>
      <c r="BY1123" t="s">
        <v>303</v>
      </c>
      <c r="BZ1123" t="s">
        <v>304</v>
      </c>
      <c r="CA1123" t="s">
        <v>305</v>
      </c>
      <c r="CB1123" t="s">
        <v>306</v>
      </c>
      <c r="CF1123" t="s">
        <v>159</v>
      </c>
      <c r="CH1123" t="s">
        <v>307</v>
      </c>
      <c r="CI1123" t="s">
        <v>130</v>
      </c>
      <c r="CJ1123" t="s">
        <v>162</v>
      </c>
      <c r="CK1123">
        <v>1</v>
      </c>
      <c r="CM1123" t="s">
        <v>308</v>
      </c>
      <c r="CN1123">
        <v>1</v>
      </c>
      <c r="CO1123" t="s">
        <v>308</v>
      </c>
      <c r="CZ1123" t="s">
        <v>5878</v>
      </c>
      <c r="DA1123" t="s">
        <v>5552</v>
      </c>
      <c r="DC1123" t="s">
        <v>166</v>
      </c>
      <c r="DD1123" t="s">
        <v>167</v>
      </c>
      <c r="DE1123" t="s">
        <v>168</v>
      </c>
      <c r="DF1123" t="s">
        <v>5907</v>
      </c>
      <c r="DN1123" t="s">
        <v>312</v>
      </c>
    </row>
    <row r="1124" spans="1:118" x14ac:dyDescent="0.3">
      <c r="A1124" t="s">
        <v>5887</v>
      </c>
      <c r="B1124" t="s">
        <v>5888</v>
      </c>
      <c r="C1124" t="s">
        <v>5889</v>
      </c>
      <c r="D1124" t="s">
        <v>121</v>
      </c>
      <c r="E1124" t="s">
        <v>122</v>
      </c>
      <c r="F1124" t="s">
        <v>123</v>
      </c>
      <c r="G1124" t="s">
        <v>124</v>
      </c>
      <c r="I1124">
        <v>2012</v>
      </c>
      <c r="J1124">
        <v>2013</v>
      </c>
      <c r="K1124" t="s">
        <v>6006</v>
      </c>
      <c r="L1124" t="s">
        <v>6007</v>
      </c>
      <c r="M1124">
        <v>3342</v>
      </c>
      <c r="N1124" t="s">
        <v>6008</v>
      </c>
      <c r="P1124">
        <v>12962341</v>
      </c>
      <c r="Q1124" t="s">
        <v>129</v>
      </c>
      <c r="R1124" t="s">
        <v>130</v>
      </c>
      <c r="S1124" t="s">
        <v>6009</v>
      </c>
      <c r="T1124" t="s">
        <v>6010</v>
      </c>
      <c r="U1124">
        <v>59.274120000000003</v>
      </c>
      <c r="V1124">
        <v>25.915619</v>
      </c>
      <c r="W1124" t="s">
        <v>6011</v>
      </c>
      <c r="X1124" t="s">
        <v>6012</v>
      </c>
      <c r="AG1124" t="s">
        <v>6013</v>
      </c>
      <c r="AH1124" t="s">
        <v>6014</v>
      </c>
      <c r="AI1124" t="s">
        <v>6015</v>
      </c>
      <c r="AJ1124" t="s">
        <v>6016</v>
      </c>
      <c r="AK1124" t="s">
        <v>364</v>
      </c>
      <c r="AR1124" t="s">
        <v>6017</v>
      </c>
      <c r="AS1124" t="s">
        <v>6018</v>
      </c>
      <c r="AT1124">
        <v>59.274115999999999</v>
      </c>
      <c r="AU1124">
        <v>25.915614000000001</v>
      </c>
      <c r="AV1124" t="s">
        <v>6019</v>
      </c>
      <c r="AW1124" t="s">
        <v>6020</v>
      </c>
      <c r="AX1124" t="s">
        <v>297</v>
      </c>
      <c r="AY1124" t="s">
        <v>144</v>
      </c>
      <c r="BA1124" t="s">
        <v>145</v>
      </c>
      <c r="BB1124" t="s">
        <v>146</v>
      </c>
      <c r="BC1124" t="s">
        <v>298</v>
      </c>
      <c r="BD1124" t="s">
        <v>299</v>
      </c>
      <c r="BL1124" t="s">
        <v>6373</v>
      </c>
      <c r="BN1124" s="1">
        <v>41220</v>
      </c>
      <c r="BR1124" t="s">
        <v>4257</v>
      </c>
      <c r="BS1124" s="1">
        <v>41220</v>
      </c>
      <c r="BY1124" t="s">
        <v>303</v>
      </c>
      <c r="BZ1124" t="s">
        <v>304</v>
      </c>
      <c r="CA1124" t="s">
        <v>305</v>
      </c>
      <c r="CB1124" t="s">
        <v>306</v>
      </c>
      <c r="CF1124" t="s">
        <v>159</v>
      </c>
      <c r="CH1124" t="s">
        <v>307</v>
      </c>
      <c r="CI1124" t="s">
        <v>130</v>
      </c>
      <c r="CJ1124" t="s">
        <v>162</v>
      </c>
      <c r="CK1124">
        <v>1</v>
      </c>
      <c r="CM1124" t="s">
        <v>308</v>
      </c>
      <c r="CN1124">
        <v>1</v>
      </c>
      <c r="CO1124" t="s">
        <v>308</v>
      </c>
      <c r="CZ1124" t="s">
        <v>5878</v>
      </c>
      <c r="DA1124" t="s">
        <v>5552</v>
      </c>
      <c r="DC1124" t="s">
        <v>166</v>
      </c>
      <c r="DD1124" t="s">
        <v>167</v>
      </c>
      <c r="DE1124" t="s">
        <v>168</v>
      </c>
      <c r="DF1124" t="s">
        <v>5907</v>
      </c>
      <c r="DN1124" t="s">
        <v>312</v>
      </c>
    </row>
    <row r="1125" spans="1:118" x14ac:dyDescent="0.3">
      <c r="A1125" t="s">
        <v>5887</v>
      </c>
      <c r="B1125" t="s">
        <v>5888</v>
      </c>
      <c r="C1125" t="s">
        <v>5889</v>
      </c>
      <c r="D1125" t="s">
        <v>121</v>
      </c>
      <c r="E1125" t="s">
        <v>122</v>
      </c>
      <c r="F1125" t="s">
        <v>123</v>
      </c>
      <c r="G1125" t="s">
        <v>124</v>
      </c>
      <c r="I1125">
        <v>2012</v>
      </c>
      <c r="J1125">
        <v>2013</v>
      </c>
      <c r="K1125" t="s">
        <v>5848</v>
      </c>
      <c r="L1125" t="s">
        <v>5849</v>
      </c>
      <c r="M1125">
        <v>6575</v>
      </c>
      <c r="N1125" t="s">
        <v>3172</v>
      </c>
      <c r="P1125">
        <v>908162341</v>
      </c>
      <c r="Q1125" t="s">
        <v>129</v>
      </c>
      <c r="R1125" t="s">
        <v>130</v>
      </c>
      <c r="S1125" t="s">
        <v>5850</v>
      </c>
      <c r="T1125" t="s">
        <v>5851</v>
      </c>
      <c r="U1125">
        <v>58.138274000000003</v>
      </c>
      <c r="V1125">
        <v>25.371078000000001</v>
      </c>
      <c r="W1125" t="s">
        <v>5852</v>
      </c>
      <c r="X1125" t="s">
        <v>5853</v>
      </c>
      <c r="AG1125" t="s">
        <v>3145</v>
      </c>
      <c r="AH1125" t="s">
        <v>3146</v>
      </c>
      <c r="AI1125" t="s">
        <v>5504</v>
      </c>
      <c r="AJ1125" t="s">
        <v>5505</v>
      </c>
      <c r="AK1125" t="s">
        <v>364</v>
      </c>
      <c r="AR1125" t="s">
        <v>6374</v>
      </c>
      <c r="AS1125" t="s">
        <v>6375</v>
      </c>
      <c r="AT1125">
        <v>58.138201000000002</v>
      </c>
      <c r="AU1125">
        <v>25.371272999999999</v>
      </c>
      <c r="AV1125" t="s">
        <v>6376</v>
      </c>
      <c r="AW1125" t="s">
        <v>6377</v>
      </c>
      <c r="AX1125" t="s">
        <v>297</v>
      </c>
      <c r="AY1125" t="s">
        <v>144</v>
      </c>
      <c r="BA1125" t="s">
        <v>145</v>
      </c>
      <c r="BB1125" t="s">
        <v>146</v>
      </c>
      <c r="BC1125" t="s">
        <v>298</v>
      </c>
      <c r="BD1125" t="s">
        <v>299</v>
      </c>
      <c r="BL1125" t="s">
        <v>6378</v>
      </c>
      <c r="BN1125" s="1">
        <v>41220</v>
      </c>
      <c r="BR1125" t="s">
        <v>4257</v>
      </c>
      <c r="BS1125" s="1">
        <v>41220</v>
      </c>
      <c r="BY1125" t="s">
        <v>303</v>
      </c>
      <c r="BZ1125" t="s">
        <v>304</v>
      </c>
      <c r="CA1125" t="s">
        <v>305</v>
      </c>
      <c r="CB1125" t="s">
        <v>306</v>
      </c>
      <c r="CF1125" t="s">
        <v>159</v>
      </c>
      <c r="CH1125" t="s">
        <v>307</v>
      </c>
      <c r="CI1125" t="s">
        <v>130</v>
      </c>
      <c r="CJ1125" t="s">
        <v>162</v>
      </c>
      <c r="CK1125">
        <v>1</v>
      </c>
      <c r="CM1125" t="s">
        <v>308</v>
      </c>
      <c r="CN1125">
        <v>1</v>
      </c>
      <c r="CO1125" t="s">
        <v>308</v>
      </c>
      <c r="CZ1125" t="s">
        <v>5878</v>
      </c>
      <c r="DA1125" t="s">
        <v>5552</v>
      </c>
      <c r="DC1125" t="s">
        <v>166</v>
      </c>
      <c r="DD1125" t="s">
        <v>167</v>
      </c>
      <c r="DE1125" t="s">
        <v>168</v>
      </c>
      <c r="DF1125" t="s">
        <v>5907</v>
      </c>
      <c r="DN1125" t="s">
        <v>312</v>
      </c>
    </row>
    <row r="1126" spans="1:118" x14ac:dyDescent="0.3">
      <c r="A1126" t="s">
        <v>5887</v>
      </c>
      <c r="B1126" t="s">
        <v>5888</v>
      </c>
      <c r="C1126" t="s">
        <v>5889</v>
      </c>
      <c r="D1126" t="s">
        <v>121</v>
      </c>
      <c r="E1126" t="s">
        <v>122</v>
      </c>
      <c r="F1126" t="s">
        <v>123</v>
      </c>
      <c r="G1126" t="s">
        <v>124</v>
      </c>
      <c r="I1126">
        <v>2012</v>
      </c>
      <c r="J1126">
        <v>2013</v>
      </c>
      <c r="K1126" t="s">
        <v>496</v>
      </c>
      <c r="L1126" t="s">
        <v>497</v>
      </c>
      <c r="M1126">
        <v>3113</v>
      </c>
      <c r="N1126" t="s">
        <v>498</v>
      </c>
      <c r="P1126">
        <v>1812341538</v>
      </c>
      <c r="Q1126" t="s">
        <v>129</v>
      </c>
      <c r="R1126" t="s">
        <v>130</v>
      </c>
      <c r="S1126" t="s">
        <v>499</v>
      </c>
      <c r="T1126" t="s">
        <v>500</v>
      </c>
      <c r="U1126">
        <v>58.733609999999999</v>
      </c>
      <c r="V1126">
        <v>23.989443999999999</v>
      </c>
      <c r="W1126" t="s">
        <v>501</v>
      </c>
      <c r="X1126" t="s">
        <v>502</v>
      </c>
      <c r="AG1126" t="s">
        <v>503</v>
      </c>
      <c r="AH1126" t="s">
        <v>504</v>
      </c>
      <c r="AI1126" t="s">
        <v>505</v>
      </c>
      <c r="AJ1126" t="s">
        <v>506</v>
      </c>
      <c r="AK1126" t="s">
        <v>507</v>
      </c>
      <c r="AR1126" t="s">
        <v>508</v>
      </c>
      <c r="AS1126" t="s">
        <v>509</v>
      </c>
      <c r="AT1126">
        <v>58.733614000000003</v>
      </c>
      <c r="AU1126">
        <v>23.989450000000001</v>
      </c>
      <c r="AV1126" t="s">
        <v>510</v>
      </c>
      <c r="AW1126" t="s">
        <v>511</v>
      </c>
      <c r="AX1126" t="s">
        <v>297</v>
      </c>
      <c r="AY1126" t="s">
        <v>144</v>
      </c>
      <c r="BA1126" t="s">
        <v>145</v>
      </c>
      <c r="BB1126" t="s">
        <v>146</v>
      </c>
      <c r="BC1126" t="s">
        <v>298</v>
      </c>
      <c r="BD1126" t="s">
        <v>299</v>
      </c>
      <c r="BL1126" t="s">
        <v>6379</v>
      </c>
      <c r="BN1126" s="1">
        <v>41220</v>
      </c>
      <c r="BR1126" t="s">
        <v>4257</v>
      </c>
      <c r="BS1126" s="1">
        <v>41220</v>
      </c>
      <c r="BY1126" t="s">
        <v>303</v>
      </c>
      <c r="BZ1126" t="s">
        <v>304</v>
      </c>
      <c r="CA1126" t="s">
        <v>305</v>
      </c>
      <c r="CB1126" t="s">
        <v>306</v>
      </c>
      <c r="CF1126" t="s">
        <v>159</v>
      </c>
      <c r="CH1126" t="s">
        <v>307</v>
      </c>
      <c r="CI1126" t="s">
        <v>130</v>
      </c>
      <c r="CJ1126" t="s">
        <v>162</v>
      </c>
      <c r="CK1126">
        <v>1</v>
      </c>
      <c r="CM1126" t="s">
        <v>308</v>
      </c>
      <c r="CN1126">
        <v>1</v>
      </c>
      <c r="CO1126" t="s">
        <v>308</v>
      </c>
      <c r="CZ1126" t="s">
        <v>5878</v>
      </c>
      <c r="DA1126" t="s">
        <v>5552</v>
      </c>
      <c r="DC1126" t="s">
        <v>166</v>
      </c>
      <c r="DD1126" t="s">
        <v>167</v>
      </c>
      <c r="DE1126" t="s">
        <v>168</v>
      </c>
      <c r="DF1126" t="s">
        <v>5907</v>
      </c>
      <c r="DN1126" t="s">
        <v>312</v>
      </c>
    </row>
    <row r="1127" spans="1:118" x14ac:dyDescent="0.3">
      <c r="A1127" t="s">
        <v>5887</v>
      </c>
      <c r="B1127" t="s">
        <v>5888</v>
      </c>
      <c r="C1127" t="s">
        <v>5889</v>
      </c>
      <c r="D1127" t="s">
        <v>121</v>
      </c>
      <c r="E1127" t="s">
        <v>122</v>
      </c>
      <c r="F1127" t="s">
        <v>123</v>
      </c>
      <c r="G1127" t="s">
        <v>124</v>
      </c>
      <c r="I1127">
        <v>2012</v>
      </c>
      <c r="J1127">
        <v>2013</v>
      </c>
      <c r="K1127" t="s">
        <v>5965</v>
      </c>
      <c r="L1127" t="s">
        <v>5966</v>
      </c>
      <c r="M1127">
        <v>1060</v>
      </c>
      <c r="N1127" t="s">
        <v>5499</v>
      </c>
      <c r="P1127">
        <v>-1101089878</v>
      </c>
      <c r="Q1127" t="s">
        <v>129</v>
      </c>
      <c r="R1127" t="s">
        <v>130</v>
      </c>
      <c r="S1127" t="s">
        <v>5967</v>
      </c>
      <c r="T1127" t="s">
        <v>5968</v>
      </c>
      <c r="U1127">
        <v>58.137107999999998</v>
      </c>
      <c r="V1127">
        <v>25.357766000000002</v>
      </c>
      <c r="W1127" t="s">
        <v>5969</v>
      </c>
      <c r="X1127" t="s">
        <v>5970</v>
      </c>
      <c r="AG1127" t="s">
        <v>5971</v>
      </c>
      <c r="AH1127" t="s">
        <v>5972</v>
      </c>
      <c r="AR1127" t="s">
        <v>6380</v>
      </c>
      <c r="AS1127" t="s">
        <v>6381</v>
      </c>
      <c r="AT1127">
        <v>58.137126000000002</v>
      </c>
      <c r="AU1127">
        <v>25.358547000000002</v>
      </c>
      <c r="AV1127" t="s">
        <v>6382</v>
      </c>
      <c r="AW1127" t="s">
        <v>6383</v>
      </c>
      <c r="AX1127" t="s">
        <v>297</v>
      </c>
      <c r="AY1127" t="s">
        <v>144</v>
      </c>
      <c r="BA1127" t="s">
        <v>145</v>
      </c>
      <c r="BB1127" t="s">
        <v>146</v>
      </c>
      <c r="BC1127" t="s">
        <v>298</v>
      </c>
      <c r="BD1127" t="s">
        <v>299</v>
      </c>
      <c r="BL1127" t="s">
        <v>6384</v>
      </c>
      <c r="BN1127" s="1">
        <v>41220</v>
      </c>
      <c r="BR1127" t="s">
        <v>4257</v>
      </c>
      <c r="BS1127" s="1">
        <v>41220</v>
      </c>
      <c r="BY1127" t="s">
        <v>303</v>
      </c>
      <c r="BZ1127" t="s">
        <v>304</v>
      </c>
      <c r="CA1127" t="s">
        <v>305</v>
      </c>
      <c r="CB1127" t="s">
        <v>306</v>
      </c>
      <c r="CF1127" t="s">
        <v>159</v>
      </c>
      <c r="CH1127" t="s">
        <v>307</v>
      </c>
      <c r="CI1127" t="s">
        <v>130</v>
      </c>
      <c r="CJ1127" t="s">
        <v>162</v>
      </c>
      <c r="CK1127">
        <v>1</v>
      </c>
      <c r="CM1127" t="s">
        <v>308</v>
      </c>
      <c r="CN1127">
        <v>1</v>
      </c>
      <c r="CO1127" t="s">
        <v>308</v>
      </c>
      <c r="CZ1127" t="s">
        <v>5878</v>
      </c>
      <c r="DA1127" t="s">
        <v>5552</v>
      </c>
      <c r="DC1127" t="s">
        <v>166</v>
      </c>
      <c r="DD1127" t="s">
        <v>167</v>
      </c>
      <c r="DE1127" t="s">
        <v>168</v>
      </c>
      <c r="DF1127" t="s">
        <v>5907</v>
      </c>
      <c r="DN1127" t="s">
        <v>312</v>
      </c>
    </row>
    <row r="1128" spans="1:118" x14ac:dyDescent="0.3">
      <c r="A1128" t="s">
        <v>5887</v>
      </c>
      <c r="B1128" t="s">
        <v>5888</v>
      </c>
      <c r="C1128" t="s">
        <v>5889</v>
      </c>
      <c r="D1128" t="s">
        <v>121</v>
      </c>
      <c r="E1128" t="s">
        <v>122</v>
      </c>
      <c r="F1128" t="s">
        <v>123</v>
      </c>
      <c r="G1128" t="s">
        <v>124</v>
      </c>
      <c r="I1128">
        <v>2012</v>
      </c>
      <c r="J1128">
        <v>2013</v>
      </c>
      <c r="K1128" t="s">
        <v>3239</v>
      </c>
      <c r="L1128" t="s">
        <v>3240</v>
      </c>
      <c r="M1128">
        <v>5698</v>
      </c>
      <c r="N1128" t="s">
        <v>3241</v>
      </c>
      <c r="P1128">
        <v>1181733793</v>
      </c>
      <c r="Q1128" t="s">
        <v>129</v>
      </c>
      <c r="R1128" t="s">
        <v>130</v>
      </c>
      <c r="S1128" t="s">
        <v>3242</v>
      </c>
      <c r="T1128" t="s">
        <v>3243</v>
      </c>
      <c r="U1128">
        <v>58.455821999999998</v>
      </c>
      <c r="V1128">
        <v>24.763532000000001</v>
      </c>
      <c r="W1128" t="s">
        <v>3244</v>
      </c>
      <c r="X1128" t="s">
        <v>3245</v>
      </c>
      <c r="AG1128" t="s">
        <v>3246</v>
      </c>
      <c r="AH1128" t="s">
        <v>3247</v>
      </c>
      <c r="AI1128" t="s">
        <v>3248</v>
      </c>
      <c r="AJ1128" t="s">
        <v>3249</v>
      </c>
      <c r="AK1128" t="s">
        <v>507</v>
      </c>
      <c r="AR1128" t="s">
        <v>6065</v>
      </c>
      <c r="AS1128" t="s">
        <v>6066</v>
      </c>
      <c r="AT1128">
        <v>58.455412000000003</v>
      </c>
      <c r="AU1128">
        <v>24.763059999999999</v>
      </c>
      <c r="AV1128" t="s">
        <v>6067</v>
      </c>
      <c r="AW1128" t="s">
        <v>6068</v>
      </c>
      <c r="AX1128" t="s">
        <v>297</v>
      </c>
      <c r="AY1128" t="s">
        <v>144</v>
      </c>
      <c r="BA1128" t="s">
        <v>145</v>
      </c>
      <c r="BB1128" t="s">
        <v>146</v>
      </c>
      <c r="BC1128" t="s">
        <v>298</v>
      </c>
      <c r="BD1128" t="s">
        <v>299</v>
      </c>
      <c r="BL1128" t="s">
        <v>6385</v>
      </c>
      <c r="BN1128" s="1">
        <v>41220</v>
      </c>
      <c r="BR1128" t="s">
        <v>4257</v>
      </c>
      <c r="BS1128" s="1">
        <v>41220</v>
      </c>
      <c r="BY1128" t="s">
        <v>303</v>
      </c>
      <c r="BZ1128" t="s">
        <v>304</v>
      </c>
      <c r="CA1128" t="s">
        <v>305</v>
      </c>
      <c r="CB1128" t="s">
        <v>306</v>
      </c>
      <c r="CF1128" t="s">
        <v>159</v>
      </c>
      <c r="CH1128" t="s">
        <v>307</v>
      </c>
      <c r="CI1128" t="s">
        <v>130</v>
      </c>
      <c r="CJ1128" t="s">
        <v>162</v>
      </c>
      <c r="CK1128">
        <v>1</v>
      </c>
      <c r="CM1128" t="s">
        <v>308</v>
      </c>
      <c r="CN1128">
        <v>1</v>
      </c>
      <c r="CO1128" t="s">
        <v>308</v>
      </c>
      <c r="CZ1128" t="s">
        <v>5878</v>
      </c>
      <c r="DA1128" t="s">
        <v>5552</v>
      </c>
      <c r="DC1128" t="s">
        <v>166</v>
      </c>
      <c r="DD1128" t="s">
        <v>167</v>
      </c>
      <c r="DE1128" t="s">
        <v>168</v>
      </c>
      <c r="DF1128" t="s">
        <v>5907</v>
      </c>
      <c r="DN1128" t="s">
        <v>312</v>
      </c>
    </row>
    <row r="1129" spans="1:118" x14ac:dyDescent="0.3">
      <c r="A1129" t="s">
        <v>5887</v>
      </c>
      <c r="B1129" t="s">
        <v>5888</v>
      </c>
      <c r="C1129" t="s">
        <v>5889</v>
      </c>
      <c r="D1129" t="s">
        <v>121</v>
      </c>
      <c r="E1129" t="s">
        <v>122</v>
      </c>
      <c r="F1129" t="s">
        <v>123</v>
      </c>
      <c r="G1129" t="s">
        <v>124</v>
      </c>
      <c r="I1129">
        <v>2012</v>
      </c>
      <c r="J1129">
        <v>2013</v>
      </c>
      <c r="K1129" t="s">
        <v>5954</v>
      </c>
      <c r="L1129" t="s">
        <v>5955</v>
      </c>
      <c r="M1129">
        <v>6641</v>
      </c>
      <c r="N1129" t="s">
        <v>5524</v>
      </c>
      <c r="P1129">
        <v>1383572728</v>
      </c>
      <c r="Q1129" t="s">
        <v>129</v>
      </c>
      <c r="R1129" t="s">
        <v>130</v>
      </c>
      <c r="S1129" t="s">
        <v>5956</v>
      </c>
      <c r="T1129" t="s">
        <v>5957</v>
      </c>
      <c r="U1129">
        <v>58.121667000000002</v>
      </c>
      <c r="V1129">
        <v>25.448611</v>
      </c>
      <c r="W1129" t="s">
        <v>5958</v>
      </c>
      <c r="X1129" t="s">
        <v>5959</v>
      </c>
      <c r="AG1129" t="s">
        <v>5518</v>
      </c>
      <c r="AH1129" t="s">
        <v>5512</v>
      </c>
      <c r="AI1129" t="s">
        <v>5519</v>
      </c>
      <c r="AJ1129" t="s">
        <v>5520</v>
      </c>
      <c r="AK1129" t="s">
        <v>364</v>
      </c>
      <c r="AR1129" t="s">
        <v>5960</v>
      </c>
      <c r="AS1129" t="s">
        <v>5961</v>
      </c>
      <c r="AT1129">
        <v>58.121670000000002</v>
      </c>
      <c r="AU1129">
        <v>25.448606999999999</v>
      </c>
      <c r="AV1129" t="s">
        <v>5962</v>
      </c>
      <c r="AW1129" t="s">
        <v>5963</v>
      </c>
      <c r="AX1129" t="s">
        <v>297</v>
      </c>
      <c r="AY1129" t="s">
        <v>144</v>
      </c>
      <c r="BA1129" t="s">
        <v>145</v>
      </c>
      <c r="BB1129" t="s">
        <v>146</v>
      </c>
      <c r="BC1129" t="s">
        <v>298</v>
      </c>
      <c r="BD1129" t="s">
        <v>299</v>
      </c>
      <c r="BL1129" t="s">
        <v>6386</v>
      </c>
      <c r="BN1129" s="1">
        <v>41220</v>
      </c>
      <c r="BR1129" t="s">
        <v>4257</v>
      </c>
      <c r="BS1129" s="1">
        <v>41220</v>
      </c>
      <c r="BY1129" t="s">
        <v>303</v>
      </c>
      <c r="BZ1129" t="s">
        <v>304</v>
      </c>
      <c r="CA1129" t="s">
        <v>305</v>
      </c>
      <c r="CB1129" t="s">
        <v>306</v>
      </c>
      <c r="CF1129" t="s">
        <v>159</v>
      </c>
      <c r="CH1129" t="s">
        <v>307</v>
      </c>
      <c r="CI1129" t="s">
        <v>130</v>
      </c>
      <c r="CJ1129" t="s">
        <v>162</v>
      </c>
      <c r="CK1129">
        <v>1</v>
      </c>
      <c r="CM1129" t="s">
        <v>308</v>
      </c>
      <c r="CN1129">
        <v>1</v>
      </c>
      <c r="CO1129" t="s">
        <v>308</v>
      </c>
      <c r="CZ1129" t="s">
        <v>5878</v>
      </c>
      <c r="DA1129" t="s">
        <v>5552</v>
      </c>
      <c r="DC1129" t="s">
        <v>166</v>
      </c>
      <c r="DD1129" t="s">
        <v>167</v>
      </c>
      <c r="DE1129" t="s">
        <v>168</v>
      </c>
      <c r="DF1129" t="s">
        <v>5907</v>
      </c>
      <c r="DN1129" t="s">
        <v>312</v>
      </c>
    </row>
    <row r="1130" spans="1:118" x14ac:dyDescent="0.3">
      <c r="A1130" t="s">
        <v>5887</v>
      </c>
      <c r="B1130" t="s">
        <v>5888</v>
      </c>
      <c r="C1130" t="s">
        <v>5889</v>
      </c>
      <c r="D1130" t="s">
        <v>121</v>
      </c>
      <c r="E1130" t="s">
        <v>122</v>
      </c>
      <c r="F1130" t="s">
        <v>123</v>
      </c>
      <c r="G1130" t="s">
        <v>124</v>
      </c>
      <c r="I1130">
        <v>2012</v>
      </c>
      <c r="J1130">
        <v>2013</v>
      </c>
      <c r="K1130" t="s">
        <v>662</v>
      </c>
      <c r="L1130" t="s">
        <v>663</v>
      </c>
      <c r="M1130">
        <v>7553</v>
      </c>
      <c r="N1130" t="s">
        <v>664</v>
      </c>
      <c r="P1130">
        <v>-2065642306</v>
      </c>
      <c r="Q1130" t="s">
        <v>129</v>
      </c>
      <c r="R1130" t="s">
        <v>130</v>
      </c>
      <c r="S1130" t="s">
        <v>665</v>
      </c>
      <c r="T1130" t="s">
        <v>666</v>
      </c>
      <c r="U1130">
        <v>57.889338000000002</v>
      </c>
      <c r="V1130">
        <v>27.736180000000001</v>
      </c>
      <c r="W1130" t="s">
        <v>667</v>
      </c>
      <c r="X1130" t="s">
        <v>668</v>
      </c>
      <c r="AG1130" t="s">
        <v>669</v>
      </c>
      <c r="AH1130" t="s">
        <v>670</v>
      </c>
      <c r="AI1130" t="s">
        <v>671</v>
      </c>
      <c r="AJ1130" t="s">
        <v>672</v>
      </c>
      <c r="AK1130" t="s">
        <v>139</v>
      </c>
      <c r="AR1130" t="s">
        <v>6001</v>
      </c>
      <c r="AS1130" t="s">
        <v>6002</v>
      </c>
      <c r="AT1130">
        <v>57.889719999999997</v>
      </c>
      <c r="AU1130">
        <v>27.736660000000001</v>
      </c>
      <c r="AV1130" t="s">
        <v>6003</v>
      </c>
      <c r="AW1130" t="s">
        <v>6004</v>
      </c>
      <c r="AX1130" t="s">
        <v>297</v>
      </c>
      <c r="AY1130" t="s">
        <v>144</v>
      </c>
      <c r="BA1130" t="s">
        <v>145</v>
      </c>
      <c r="BB1130" t="s">
        <v>146</v>
      </c>
      <c r="BC1130" t="s">
        <v>298</v>
      </c>
      <c r="BD1130" t="s">
        <v>299</v>
      </c>
      <c r="BL1130" t="s">
        <v>6387</v>
      </c>
      <c r="BN1130" s="1">
        <v>41220</v>
      </c>
      <c r="BR1130" t="s">
        <v>4257</v>
      </c>
      <c r="BS1130" s="1">
        <v>41220</v>
      </c>
      <c r="BY1130" t="s">
        <v>303</v>
      </c>
      <c r="BZ1130" t="s">
        <v>304</v>
      </c>
      <c r="CA1130" t="s">
        <v>305</v>
      </c>
      <c r="CB1130" t="s">
        <v>306</v>
      </c>
      <c r="CF1130" t="s">
        <v>159</v>
      </c>
      <c r="CH1130" t="s">
        <v>307</v>
      </c>
      <c r="CI1130" t="s">
        <v>130</v>
      </c>
      <c r="CJ1130" t="s">
        <v>162</v>
      </c>
      <c r="CK1130">
        <v>1</v>
      </c>
      <c r="CM1130" t="s">
        <v>308</v>
      </c>
      <c r="CN1130">
        <v>1</v>
      </c>
      <c r="CO1130" t="s">
        <v>308</v>
      </c>
      <c r="CZ1130" t="s">
        <v>5878</v>
      </c>
      <c r="DA1130" t="s">
        <v>5552</v>
      </c>
      <c r="DC1130" t="s">
        <v>166</v>
      </c>
      <c r="DD1130" t="s">
        <v>167</v>
      </c>
      <c r="DE1130" t="s">
        <v>168</v>
      </c>
      <c r="DF1130" t="s">
        <v>5907</v>
      </c>
      <c r="DN1130" t="s">
        <v>312</v>
      </c>
    </row>
    <row r="1131" spans="1:118" x14ac:dyDescent="0.3">
      <c r="A1131" t="s">
        <v>5887</v>
      </c>
      <c r="B1131" t="s">
        <v>5888</v>
      </c>
      <c r="C1131" t="s">
        <v>5889</v>
      </c>
      <c r="D1131" t="s">
        <v>121</v>
      </c>
      <c r="E1131" t="s">
        <v>122</v>
      </c>
      <c r="F1131" t="s">
        <v>123</v>
      </c>
      <c r="G1131" t="s">
        <v>124</v>
      </c>
      <c r="I1131">
        <v>2012</v>
      </c>
      <c r="J1131">
        <v>2013</v>
      </c>
      <c r="K1131" t="s">
        <v>6006</v>
      </c>
      <c r="L1131" t="s">
        <v>6007</v>
      </c>
      <c r="M1131">
        <v>3342</v>
      </c>
      <c r="N1131" t="s">
        <v>6008</v>
      </c>
      <c r="P1131">
        <v>12962341</v>
      </c>
      <c r="Q1131" t="s">
        <v>129</v>
      </c>
      <c r="R1131" t="s">
        <v>130</v>
      </c>
      <c r="S1131" t="s">
        <v>6009</v>
      </c>
      <c r="T1131" t="s">
        <v>6010</v>
      </c>
      <c r="U1131">
        <v>59.274120000000003</v>
      </c>
      <c r="V1131">
        <v>25.915619</v>
      </c>
      <c r="W1131" t="s">
        <v>6011</v>
      </c>
      <c r="X1131" t="s">
        <v>6012</v>
      </c>
      <c r="AG1131" t="s">
        <v>6013</v>
      </c>
      <c r="AH1131" t="s">
        <v>6014</v>
      </c>
      <c r="AI1131" t="s">
        <v>6015</v>
      </c>
      <c r="AJ1131" t="s">
        <v>6016</v>
      </c>
      <c r="AK1131" t="s">
        <v>364</v>
      </c>
      <c r="AR1131" t="s">
        <v>6017</v>
      </c>
      <c r="AS1131" t="s">
        <v>6018</v>
      </c>
      <c r="AT1131">
        <v>59.274115999999999</v>
      </c>
      <c r="AU1131">
        <v>25.915614000000001</v>
      </c>
      <c r="AV1131" t="s">
        <v>6019</v>
      </c>
      <c r="AW1131" t="s">
        <v>6020</v>
      </c>
      <c r="AX1131" t="s">
        <v>143</v>
      </c>
      <c r="AY1131" t="s">
        <v>144</v>
      </c>
      <c r="BA1131" t="s">
        <v>145</v>
      </c>
      <c r="BB1131" t="s">
        <v>146</v>
      </c>
      <c r="BC1131" t="s">
        <v>147</v>
      </c>
      <c r="BD1131" t="s">
        <v>148</v>
      </c>
      <c r="BL1131" t="s">
        <v>6388</v>
      </c>
      <c r="BN1131" s="1">
        <v>41220</v>
      </c>
      <c r="BR1131" t="s">
        <v>4257</v>
      </c>
      <c r="BS1131" s="1">
        <v>41220</v>
      </c>
      <c r="BW1131" t="s">
        <v>6389</v>
      </c>
      <c r="BY1131" t="s">
        <v>155</v>
      </c>
      <c r="BZ1131" t="s">
        <v>156</v>
      </c>
      <c r="CB1131" t="s">
        <v>157</v>
      </c>
      <c r="CE1131" t="s">
        <v>158</v>
      </c>
      <c r="CF1131" t="s">
        <v>159</v>
      </c>
      <c r="CG1131" t="s">
        <v>160</v>
      </c>
      <c r="CH1131" t="s">
        <v>161</v>
      </c>
      <c r="CI1131" t="s">
        <v>130</v>
      </c>
      <c r="CJ1131" t="s">
        <v>162</v>
      </c>
      <c r="CK1131">
        <v>5</v>
      </c>
      <c r="CM1131" t="s">
        <v>163</v>
      </c>
      <c r="CN1131">
        <v>5</v>
      </c>
      <c r="CO1131" t="s">
        <v>163</v>
      </c>
      <c r="CZ1131" t="s">
        <v>5878</v>
      </c>
      <c r="DA1131" t="s">
        <v>5552</v>
      </c>
      <c r="DC1131" t="s">
        <v>166</v>
      </c>
      <c r="DD1131" t="s">
        <v>167</v>
      </c>
      <c r="DE1131" t="s">
        <v>168</v>
      </c>
      <c r="DF1131" t="s">
        <v>5907</v>
      </c>
      <c r="DN1131" t="s">
        <v>169</v>
      </c>
    </row>
    <row r="1132" spans="1:118" x14ac:dyDescent="0.3">
      <c r="A1132" t="s">
        <v>5887</v>
      </c>
      <c r="B1132" t="s">
        <v>5888</v>
      </c>
      <c r="C1132" t="s">
        <v>5889</v>
      </c>
      <c r="D1132" t="s">
        <v>121</v>
      </c>
      <c r="E1132" t="s">
        <v>122</v>
      </c>
      <c r="F1132" t="s">
        <v>123</v>
      </c>
      <c r="G1132" t="s">
        <v>124</v>
      </c>
      <c r="I1132">
        <v>2012</v>
      </c>
      <c r="J1132">
        <v>2013</v>
      </c>
      <c r="K1132" t="s">
        <v>6038</v>
      </c>
      <c r="L1132" t="s">
        <v>6039</v>
      </c>
      <c r="M1132">
        <v>511</v>
      </c>
      <c r="N1132" t="s">
        <v>3612</v>
      </c>
      <c r="P1132">
        <v>-1268173358</v>
      </c>
      <c r="Q1132" t="s">
        <v>203</v>
      </c>
      <c r="R1132" t="s">
        <v>130</v>
      </c>
      <c r="S1132" t="s">
        <v>6040</v>
      </c>
      <c r="T1132" t="s">
        <v>6041</v>
      </c>
      <c r="U1132">
        <v>59.417543999999999</v>
      </c>
      <c r="V1132">
        <v>28.139897999999999</v>
      </c>
      <c r="W1132" t="s">
        <v>6042</v>
      </c>
      <c r="X1132" t="s">
        <v>6043</v>
      </c>
      <c r="AG1132" t="s">
        <v>2051</v>
      </c>
      <c r="AH1132" t="s">
        <v>2052</v>
      </c>
      <c r="AI1132" t="s">
        <v>6044</v>
      </c>
      <c r="AJ1132" t="s">
        <v>6045</v>
      </c>
      <c r="AK1132" t="s">
        <v>2055</v>
      </c>
      <c r="AR1132" t="s">
        <v>6046</v>
      </c>
      <c r="AS1132" t="s">
        <v>6047</v>
      </c>
      <c r="AT1132">
        <v>59.417543999999999</v>
      </c>
      <c r="AU1132">
        <v>28.139900000000001</v>
      </c>
      <c r="AV1132" t="s">
        <v>6048</v>
      </c>
      <c r="AW1132" t="s">
        <v>6049</v>
      </c>
      <c r="AX1132" t="s">
        <v>297</v>
      </c>
      <c r="AY1132" t="s">
        <v>144</v>
      </c>
      <c r="BA1132" t="s">
        <v>145</v>
      </c>
      <c r="BB1132" t="s">
        <v>146</v>
      </c>
      <c r="BC1132" t="s">
        <v>298</v>
      </c>
      <c r="BD1132" t="s">
        <v>299</v>
      </c>
      <c r="BL1132" t="s">
        <v>6390</v>
      </c>
      <c r="BN1132" s="1">
        <v>41220</v>
      </c>
      <c r="BR1132" t="s">
        <v>4257</v>
      </c>
      <c r="BS1132" s="1">
        <v>41220</v>
      </c>
      <c r="BY1132" t="s">
        <v>303</v>
      </c>
      <c r="BZ1132" t="s">
        <v>304</v>
      </c>
      <c r="CA1132" t="s">
        <v>305</v>
      </c>
      <c r="CB1132" t="s">
        <v>306</v>
      </c>
      <c r="CF1132" t="s">
        <v>159</v>
      </c>
      <c r="CH1132" t="s">
        <v>307</v>
      </c>
      <c r="CI1132" t="s">
        <v>130</v>
      </c>
      <c r="CJ1132" t="s">
        <v>162</v>
      </c>
      <c r="CK1132">
        <v>1</v>
      </c>
      <c r="CM1132" t="s">
        <v>308</v>
      </c>
      <c r="CN1132">
        <v>1</v>
      </c>
      <c r="CO1132" t="s">
        <v>308</v>
      </c>
      <c r="CZ1132" t="s">
        <v>5878</v>
      </c>
      <c r="DA1132" t="s">
        <v>5552</v>
      </c>
      <c r="DC1132" t="s">
        <v>166</v>
      </c>
      <c r="DD1132" t="s">
        <v>167</v>
      </c>
      <c r="DE1132" t="s">
        <v>168</v>
      </c>
      <c r="DF1132" t="s">
        <v>5907</v>
      </c>
      <c r="DN1132" t="s">
        <v>312</v>
      </c>
    </row>
    <row r="1133" spans="1:118" x14ac:dyDescent="0.3">
      <c r="A1133" t="s">
        <v>5887</v>
      </c>
      <c r="B1133" t="s">
        <v>5888</v>
      </c>
      <c r="C1133" t="s">
        <v>5889</v>
      </c>
      <c r="D1133" t="s">
        <v>121</v>
      </c>
      <c r="E1133" t="s">
        <v>122</v>
      </c>
      <c r="F1133" t="s">
        <v>123</v>
      </c>
      <c r="G1133" t="s">
        <v>124</v>
      </c>
      <c r="I1133">
        <v>2012</v>
      </c>
      <c r="J1133">
        <v>2013</v>
      </c>
      <c r="K1133" t="s">
        <v>6333</v>
      </c>
      <c r="L1133" t="s">
        <v>6334</v>
      </c>
      <c r="M1133">
        <v>4669</v>
      </c>
      <c r="N1133" t="s">
        <v>5910</v>
      </c>
      <c r="P1133">
        <v>-187833810</v>
      </c>
      <c r="Q1133" t="s">
        <v>129</v>
      </c>
      <c r="R1133" t="s">
        <v>130</v>
      </c>
      <c r="S1133" t="s">
        <v>6335</v>
      </c>
      <c r="T1133" t="s">
        <v>6336</v>
      </c>
      <c r="U1133">
        <v>59.377591000000002</v>
      </c>
      <c r="V1133">
        <v>27.038457999999999</v>
      </c>
      <c r="W1133" t="s">
        <v>6337</v>
      </c>
      <c r="X1133" t="s">
        <v>6338</v>
      </c>
      <c r="AG1133" t="s">
        <v>5989</v>
      </c>
      <c r="AH1133" t="s">
        <v>5990</v>
      </c>
      <c r="AI1133" t="s">
        <v>5991</v>
      </c>
      <c r="AJ1133" t="s">
        <v>5992</v>
      </c>
      <c r="AK1133" t="s">
        <v>364</v>
      </c>
      <c r="AR1133" t="s">
        <v>6339</v>
      </c>
      <c r="AS1133" t="s">
        <v>6340</v>
      </c>
      <c r="AT1133">
        <v>59.377597000000002</v>
      </c>
      <c r="AU1133">
        <v>27.038194000000001</v>
      </c>
      <c r="AV1133" t="s">
        <v>6341</v>
      </c>
      <c r="AW1133" t="s">
        <v>6342</v>
      </c>
      <c r="AX1133" t="s">
        <v>297</v>
      </c>
      <c r="AY1133" t="s">
        <v>144</v>
      </c>
      <c r="BA1133" t="s">
        <v>145</v>
      </c>
      <c r="BB1133" t="s">
        <v>146</v>
      </c>
      <c r="BC1133" t="s">
        <v>298</v>
      </c>
      <c r="BD1133" t="s">
        <v>299</v>
      </c>
      <c r="BL1133" t="s">
        <v>6391</v>
      </c>
      <c r="BN1133" s="1">
        <v>41220</v>
      </c>
      <c r="BR1133" t="s">
        <v>4257</v>
      </c>
      <c r="BS1133" s="1">
        <v>41220</v>
      </c>
      <c r="BY1133" t="s">
        <v>303</v>
      </c>
      <c r="BZ1133" t="s">
        <v>304</v>
      </c>
      <c r="CA1133" t="s">
        <v>305</v>
      </c>
      <c r="CB1133" t="s">
        <v>306</v>
      </c>
      <c r="CF1133" t="s">
        <v>159</v>
      </c>
      <c r="CH1133" t="s">
        <v>307</v>
      </c>
      <c r="CI1133" t="s">
        <v>130</v>
      </c>
      <c r="CJ1133" t="s">
        <v>162</v>
      </c>
      <c r="CK1133">
        <v>1</v>
      </c>
      <c r="CM1133" t="s">
        <v>308</v>
      </c>
      <c r="CN1133">
        <v>1</v>
      </c>
      <c r="CO1133" t="s">
        <v>308</v>
      </c>
      <c r="CZ1133" t="s">
        <v>5878</v>
      </c>
      <c r="DA1133" t="s">
        <v>5552</v>
      </c>
      <c r="DC1133" t="s">
        <v>166</v>
      </c>
      <c r="DD1133" t="s">
        <v>167</v>
      </c>
      <c r="DE1133" t="s">
        <v>168</v>
      </c>
      <c r="DF1133" t="s">
        <v>5907</v>
      </c>
      <c r="DN1133" t="s">
        <v>312</v>
      </c>
    </row>
    <row r="1134" spans="1:118" x14ac:dyDescent="0.3">
      <c r="A1134" t="s">
        <v>5887</v>
      </c>
      <c r="B1134" t="s">
        <v>5888</v>
      </c>
      <c r="C1134" t="s">
        <v>5889</v>
      </c>
      <c r="D1134" t="s">
        <v>121</v>
      </c>
      <c r="E1134" t="s">
        <v>122</v>
      </c>
      <c r="F1134" t="s">
        <v>123</v>
      </c>
      <c r="G1134" t="s">
        <v>124</v>
      </c>
      <c r="I1134">
        <v>2012</v>
      </c>
      <c r="J1134">
        <v>2013</v>
      </c>
      <c r="K1134" t="s">
        <v>6091</v>
      </c>
      <c r="L1134" t="s">
        <v>6092</v>
      </c>
      <c r="M1134">
        <v>296</v>
      </c>
      <c r="N1134" t="s">
        <v>744</v>
      </c>
      <c r="P1134">
        <v>-1217662654</v>
      </c>
      <c r="Q1134" t="s">
        <v>129</v>
      </c>
      <c r="R1134" t="s">
        <v>130</v>
      </c>
      <c r="S1134" t="s">
        <v>6093</v>
      </c>
      <c r="T1134" t="s">
        <v>6094</v>
      </c>
      <c r="U1134">
        <v>59.317886000000001</v>
      </c>
      <c r="V1134">
        <v>24.427085000000002</v>
      </c>
      <c r="W1134" t="s">
        <v>6095</v>
      </c>
      <c r="X1134" t="s">
        <v>6096</v>
      </c>
      <c r="AG1134" t="s">
        <v>609</v>
      </c>
      <c r="AH1134" t="s">
        <v>610</v>
      </c>
      <c r="AI1134" t="s">
        <v>749</v>
      </c>
      <c r="AJ1134" t="s">
        <v>750</v>
      </c>
      <c r="AK1134" t="s">
        <v>139</v>
      </c>
      <c r="AR1134" t="s">
        <v>6097</v>
      </c>
      <c r="AS1134" t="s">
        <v>6098</v>
      </c>
      <c r="AT1134">
        <v>59.317886999999999</v>
      </c>
      <c r="AU1134">
        <v>24.427085999999999</v>
      </c>
      <c r="AV1134" t="s">
        <v>6099</v>
      </c>
      <c r="AW1134" t="s">
        <v>6100</v>
      </c>
      <c r="AX1134" t="s">
        <v>297</v>
      </c>
      <c r="AY1134" t="s">
        <v>144</v>
      </c>
      <c r="BA1134" t="s">
        <v>145</v>
      </c>
      <c r="BB1134" t="s">
        <v>146</v>
      </c>
      <c r="BC1134" t="s">
        <v>298</v>
      </c>
      <c r="BD1134" t="s">
        <v>299</v>
      </c>
      <c r="BL1134" t="s">
        <v>6392</v>
      </c>
      <c r="BN1134" s="1">
        <v>41220</v>
      </c>
      <c r="BR1134" t="s">
        <v>4257</v>
      </c>
      <c r="BS1134" s="1">
        <v>41220</v>
      </c>
      <c r="BY1134" t="s">
        <v>303</v>
      </c>
      <c r="BZ1134" t="s">
        <v>304</v>
      </c>
      <c r="CA1134" t="s">
        <v>305</v>
      </c>
      <c r="CB1134" t="s">
        <v>306</v>
      </c>
      <c r="CF1134" t="s">
        <v>159</v>
      </c>
      <c r="CH1134" t="s">
        <v>307</v>
      </c>
      <c r="CI1134" t="s">
        <v>130</v>
      </c>
      <c r="CJ1134" t="s">
        <v>162</v>
      </c>
      <c r="CK1134">
        <v>1</v>
      </c>
      <c r="CM1134" t="s">
        <v>308</v>
      </c>
      <c r="CN1134">
        <v>1</v>
      </c>
      <c r="CO1134" t="s">
        <v>308</v>
      </c>
      <c r="CZ1134" t="s">
        <v>5878</v>
      </c>
      <c r="DA1134" t="s">
        <v>5552</v>
      </c>
      <c r="DC1134" t="s">
        <v>166</v>
      </c>
      <c r="DD1134" t="s">
        <v>167</v>
      </c>
      <c r="DE1134" t="s">
        <v>168</v>
      </c>
      <c r="DF1134" t="s">
        <v>5907</v>
      </c>
      <c r="DN1134" t="s">
        <v>312</v>
      </c>
    </row>
    <row r="1135" spans="1:118" x14ac:dyDescent="0.3">
      <c r="A1135" t="s">
        <v>5887</v>
      </c>
      <c r="B1135" t="s">
        <v>5888</v>
      </c>
      <c r="C1135" t="s">
        <v>5889</v>
      </c>
      <c r="D1135" t="s">
        <v>121</v>
      </c>
      <c r="E1135" t="s">
        <v>122</v>
      </c>
      <c r="F1135" t="s">
        <v>123</v>
      </c>
      <c r="G1135" t="s">
        <v>124</v>
      </c>
      <c r="I1135">
        <v>2012</v>
      </c>
      <c r="J1135">
        <v>2013</v>
      </c>
      <c r="K1135" t="s">
        <v>631</v>
      </c>
      <c r="L1135" t="s">
        <v>632</v>
      </c>
      <c r="M1135">
        <v>2897</v>
      </c>
      <c r="N1135" t="s">
        <v>633</v>
      </c>
      <c r="P1135">
        <v>-645458750</v>
      </c>
      <c r="Q1135" t="s">
        <v>129</v>
      </c>
      <c r="R1135" t="s">
        <v>130</v>
      </c>
      <c r="S1135" t="s">
        <v>634</v>
      </c>
      <c r="T1135" t="s">
        <v>635</v>
      </c>
      <c r="U1135">
        <v>58.376978000000001</v>
      </c>
      <c r="V1135">
        <v>27.045079000000001</v>
      </c>
      <c r="W1135" t="s">
        <v>636</v>
      </c>
      <c r="X1135" t="s">
        <v>637</v>
      </c>
      <c r="AG1135" t="s">
        <v>638</v>
      </c>
      <c r="AH1135" t="s">
        <v>639</v>
      </c>
      <c r="AI1135" t="s">
        <v>640</v>
      </c>
      <c r="AJ1135" t="s">
        <v>639</v>
      </c>
      <c r="AK1135" t="s">
        <v>507</v>
      </c>
      <c r="AR1135" t="s">
        <v>6393</v>
      </c>
      <c r="AS1135" t="s">
        <v>6394</v>
      </c>
      <c r="AT1135">
        <v>58.376980000000003</v>
      </c>
      <c r="AU1135">
        <v>27.045072000000001</v>
      </c>
      <c r="AV1135" t="s">
        <v>6395</v>
      </c>
      <c r="AW1135" t="s">
        <v>6396</v>
      </c>
      <c r="AX1135" t="s">
        <v>297</v>
      </c>
      <c r="AY1135" t="s">
        <v>144</v>
      </c>
      <c r="BA1135" t="s">
        <v>145</v>
      </c>
      <c r="BB1135" t="s">
        <v>146</v>
      </c>
      <c r="BC1135" t="s">
        <v>298</v>
      </c>
      <c r="BD1135" t="s">
        <v>299</v>
      </c>
      <c r="BL1135" t="s">
        <v>6397</v>
      </c>
      <c r="BN1135" s="1">
        <v>41220</v>
      </c>
      <c r="BR1135" t="s">
        <v>4257</v>
      </c>
      <c r="BS1135" s="1">
        <v>41220</v>
      </c>
      <c r="BY1135" t="s">
        <v>303</v>
      </c>
      <c r="BZ1135" t="s">
        <v>304</v>
      </c>
      <c r="CA1135" t="s">
        <v>305</v>
      </c>
      <c r="CB1135" t="s">
        <v>306</v>
      </c>
      <c r="CF1135" t="s">
        <v>159</v>
      </c>
      <c r="CH1135" t="s">
        <v>307</v>
      </c>
      <c r="CI1135" t="s">
        <v>130</v>
      </c>
      <c r="CJ1135" t="s">
        <v>162</v>
      </c>
      <c r="CK1135">
        <v>1</v>
      </c>
      <c r="CM1135" t="s">
        <v>308</v>
      </c>
      <c r="CN1135">
        <v>1</v>
      </c>
      <c r="CO1135" t="s">
        <v>308</v>
      </c>
      <c r="CZ1135" t="s">
        <v>5878</v>
      </c>
      <c r="DA1135" t="s">
        <v>5552</v>
      </c>
      <c r="DC1135" t="s">
        <v>166</v>
      </c>
      <c r="DD1135" t="s">
        <v>167</v>
      </c>
      <c r="DE1135" t="s">
        <v>168</v>
      </c>
      <c r="DF1135" t="s">
        <v>5907</v>
      </c>
      <c r="DN1135" t="s">
        <v>312</v>
      </c>
    </row>
    <row r="1136" spans="1:118" x14ac:dyDescent="0.3">
      <c r="A1136" t="s">
        <v>5887</v>
      </c>
      <c r="B1136" t="s">
        <v>5888</v>
      </c>
      <c r="C1136" t="s">
        <v>5889</v>
      </c>
      <c r="D1136" t="s">
        <v>121</v>
      </c>
      <c r="E1136" t="s">
        <v>122</v>
      </c>
      <c r="F1136" t="s">
        <v>123</v>
      </c>
      <c r="G1136" t="s">
        <v>124</v>
      </c>
      <c r="I1136">
        <v>2012</v>
      </c>
      <c r="J1136">
        <v>2013</v>
      </c>
      <c r="K1136" t="s">
        <v>5919</v>
      </c>
      <c r="L1136" t="s">
        <v>5920</v>
      </c>
      <c r="M1136">
        <v>4183</v>
      </c>
      <c r="N1136" t="s">
        <v>5921</v>
      </c>
      <c r="P1136">
        <v>-304362341</v>
      </c>
      <c r="Q1136" t="s">
        <v>129</v>
      </c>
      <c r="R1136" t="s">
        <v>130</v>
      </c>
      <c r="S1136" t="s">
        <v>5922</v>
      </c>
      <c r="T1136" t="s">
        <v>5923</v>
      </c>
      <c r="U1136">
        <v>58.119169999999997</v>
      </c>
      <c r="V1136">
        <v>25.524726000000001</v>
      </c>
      <c r="W1136" t="s">
        <v>5924</v>
      </c>
      <c r="X1136" t="s">
        <v>5925</v>
      </c>
      <c r="AG1136" t="s">
        <v>3145</v>
      </c>
      <c r="AH1136" t="s">
        <v>3146</v>
      </c>
      <c r="AR1136" t="s">
        <v>5926</v>
      </c>
      <c r="AS1136" t="s">
        <v>5927</v>
      </c>
      <c r="AT1136">
        <v>58.119169999999997</v>
      </c>
      <c r="AU1136">
        <v>25.524726000000001</v>
      </c>
      <c r="AV1136" t="s">
        <v>5924</v>
      </c>
      <c r="AW1136" t="s">
        <v>5925</v>
      </c>
      <c r="AX1136" t="s">
        <v>297</v>
      </c>
      <c r="AY1136" t="s">
        <v>144</v>
      </c>
      <c r="BA1136" t="s">
        <v>145</v>
      </c>
      <c r="BB1136" t="s">
        <v>146</v>
      </c>
      <c r="BC1136" t="s">
        <v>298</v>
      </c>
      <c r="BD1136" t="s">
        <v>299</v>
      </c>
      <c r="BL1136" t="s">
        <v>6398</v>
      </c>
      <c r="BN1136" s="1">
        <v>41220</v>
      </c>
      <c r="BR1136" t="s">
        <v>4257</v>
      </c>
      <c r="BS1136" s="1">
        <v>41220</v>
      </c>
      <c r="BY1136" t="s">
        <v>303</v>
      </c>
      <c r="BZ1136" t="s">
        <v>304</v>
      </c>
      <c r="CA1136" t="s">
        <v>305</v>
      </c>
      <c r="CB1136" t="s">
        <v>306</v>
      </c>
      <c r="CF1136" t="s">
        <v>159</v>
      </c>
      <c r="CH1136" t="s">
        <v>307</v>
      </c>
      <c r="CI1136" t="s">
        <v>130</v>
      </c>
      <c r="CJ1136" t="s">
        <v>162</v>
      </c>
      <c r="CK1136">
        <v>1</v>
      </c>
      <c r="CM1136" t="s">
        <v>308</v>
      </c>
      <c r="CN1136">
        <v>1</v>
      </c>
      <c r="CO1136" t="s">
        <v>308</v>
      </c>
      <c r="CZ1136" t="s">
        <v>5878</v>
      </c>
      <c r="DA1136" t="s">
        <v>5552</v>
      </c>
      <c r="DC1136" t="s">
        <v>166</v>
      </c>
      <c r="DD1136" t="s">
        <v>167</v>
      </c>
      <c r="DE1136" t="s">
        <v>168</v>
      </c>
      <c r="DF1136" t="s">
        <v>5907</v>
      </c>
      <c r="DN1136" t="s">
        <v>312</v>
      </c>
    </row>
    <row r="1137" spans="1:118" x14ac:dyDescent="0.3">
      <c r="A1137" t="s">
        <v>5887</v>
      </c>
      <c r="B1137" t="s">
        <v>5888</v>
      </c>
      <c r="C1137" t="s">
        <v>5889</v>
      </c>
      <c r="D1137" t="s">
        <v>121</v>
      </c>
      <c r="E1137" t="s">
        <v>122</v>
      </c>
      <c r="F1137" t="s">
        <v>123</v>
      </c>
      <c r="G1137" t="s">
        <v>124</v>
      </c>
      <c r="I1137">
        <v>2012</v>
      </c>
      <c r="J1137">
        <v>2013</v>
      </c>
      <c r="K1137" t="s">
        <v>5908</v>
      </c>
      <c r="L1137" t="s">
        <v>5909</v>
      </c>
      <c r="M1137">
        <v>4669</v>
      </c>
      <c r="N1137" t="s">
        <v>5910</v>
      </c>
      <c r="P1137">
        <v>-237788543</v>
      </c>
      <c r="Q1137" t="s">
        <v>203</v>
      </c>
      <c r="R1137" t="s">
        <v>130</v>
      </c>
      <c r="S1137" t="s">
        <v>5911</v>
      </c>
      <c r="T1137" t="s">
        <v>5912</v>
      </c>
      <c r="U1137">
        <v>59.363875999999998</v>
      </c>
      <c r="V1137">
        <v>27.117985000000001</v>
      </c>
      <c r="W1137" t="s">
        <v>5913</v>
      </c>
      <c r="X1137" t="s">
        <v>5914</v>
      </c>
      <c r="AG1137" t="s">
        <v>5897</v>
      </c>
      <c r="AH1137" t="s">
        <v>5898</v>
      </c>
      <c r="AI1137" t="s">
        <v>5899</v>
      </c>
      <c r="AJ1137" t="s">
        <v>5900</v>
      </c>
      <c r="AK1137" t="s">
        <v>139</v>
      </c>
      <c r="AR1137" t="s">
        <v>5915</v>
      </c>
      <c r="AS1137" t="s">
        <v>5916</v>
      </c>
      <c r="AT1137">
        <v>59.363874000000003</v>
      </c>
      <c r="AU1137">
        <v>27.117984</v>
      </c>
      <c r="AV1137" t="s">
        <v>5917</v>
      </c>
      <c r="AW1137" t="s">
        <v>5914</v>
      </c>
      <c r="AX1137" t="s">
        <v>297</v>
      </c>
      <c r="AY1137" t="s">
        <v>144</v>
      </c>
      <c r="BA1137" t="s">
        <v>145</v>
      </c>
      <c r="BB1137" t="s">
        <v>146</v>
      </c>
      <c r="BC1137" t="s">
        <v>298</v>
      </c>
      <c r="BD1137" t="s">
        <v>299</v>
      </c>
      <c r="BL1137" t="s">
        <v>6399</v>
      </c>
      <c r="BN1137" s="1">
        <v>41220</v>
      </c>
      <c r="BR1137" t="s">
        <v>4257</v>
      </c>
      <c r="BS1137" s="1">
        <v>41220</v>
      </c>
      <c r="BY1137" t="s">
        <v>303</v>
      </c>
      <c r="BZ1137" t="s">
        <v>304</v>
      </c>
      <c r="CA1137" t="s">
        <v>305</v>
      </c>
      <c r="CB1137" t="s">
        <v>306</v>
      </c>
      <c r="CF1137" t="s">
        <v>159</v>
      </c>
      <c r="CH1137" t="s">
        <v>307</v>
      </c>
      <c r="CI1137" t="s">
        <v>130</v>
      </c>
      <c r="CK1137">
        <v>3.8</v>
      </c>
      <c r="CM1137" t="s">
        <v>308</v>
      </c>
      <c r="CN1137">
        <v>3.8</v>
      </c>
      <c r="CO1137" t="s">
        <v>308</v>
      </c>
      <c r="CZ1137" t="s">
        <v>5878</v>
      </c>
      <c r="DA1137" t="s">
        <v>5552</v>
      </c>
      <c r="DC1137" t="s">
        <v>166</v>
      </c>
      <c r="DD1137" t="s">
        <v>167</v>
      </c>
      <c r="DE1137" t="s">
        <v>168</v>
      </c>
      <c r="DF1137" t="s">
        <v>5907</v>
      </c>
      <c r="DN1137" t="s">
        <v>312</v>
      </c>
    </row>
    <row r="1138" spans="1:118" x14ac:dyDescent="0.3">
      <c r="A1138" t="s">
        <v>5887</v>
      </c>
      <c r="B1138" t="s">
        <v>5888</v>
      </c>
      <c r="C1138" t="s">
        <v>5889</v>
      </c>
      <c r="D1138" t="s">
        <v>121</v>
      </c>
      <c r="E1138" t="s">
        <v>122</v>
      </c>
      <c r="F1138" t="s">
        <v>123</v>
      </c>
      <c r="G1138" t="s">
        <v>124</v>
      </c>
      <c r="I1138">
        <v>2012</v>
      </c>
      <c r="J1138">
        <v>2013</v>
      </c>
      <c r="K1138" t="s">
        <v>5919</v>
      </c>
      <c r="L1138" t="s">
        <v>5920</v>
      </c>
      <c r="M1138">
        <v>4183</v>
      </c>
      <c r="N1138" t="s">
        <v>5921</v>
      </c>
      <c r="P1138">
        <v>-304362341</v>
      </c>
      <c r="Q1138" t="s">
        <v>129</v>
      </c>
      <c r="R1138" t="s">
        <v>130</v>
      </c>
      <c r="S1138" t="s">
        <v>5922</v>
      </c>
      <c r="T1138" t="s">
        <v>5923</v>
      </c>
      <c r="U1138">
        <v>58.119169999999997</v>
      </c>
      <c r="V1138">
        <v>25.524726000000001</v>
      </c>
      <c r="W1138" t="s">
        <v>5924</v>
      </c>
      <c r="X1138" t="s">
        <v>5925</v>
      </c>
      <c r="AG1138" t="s">
        <v>3145</v>
      </c>
      <c r="AH1138" t="s">
        <v>3146</v>
      </c>
      <c r="AR1138" t="s">
        <v>6400</v>
      </c>
      <c r="AS1138" t="s">
        <v>6401</v>
      </c>
      <c r="AT1138">
        <v>58.119047000000002</v>
      </c>
      <c r="AU1138">
        <v>25.525230000000001</v>
      </c>
      <c r="AV1138" t="s">
        <v>6402</v>
      </c>
      <c r="AW1138" t="s">
        <v>6403</v>
      </c>
      <c r="AX1138" t="s">
        <v>297</v>
      </c>
      <c r="AY1138" t="s">
        <v>144</v>
      </c>
      <c r="BA1138" t="s">
        <v>145</v>
      </c>
      <c r="BB1138" t="s">
        <v>146</v>
      </c>
      <c r="BC1138" t="s">
        <v>298</v>
      </c>
      <c r="BD1138" t="s">
        <v>299</v>
      </c>
      <c r="BL1138" t="s">
        <v>6404</v>
      </c>
      <c r="BN1138" s="1">
        <v>41220</v>
      </c>
      <c r="BR1138" t="s">
        <v>4257</v>
      </c>
      <c r="BS1138" s="1">
        <v>41220</v>
      </c>
      <c r="BY1138" t="s">
        <v>303</v>
      </c>
      <c r="BZ1138" t="s">
        <v>304</v>
      </c>
      <c r="CA1138" t="s">
        <v>305</v>
      </c>
      <c r="CB1138" t="s">
        <v>306</v>
      </c>
      <c r="CF1138" t="s">
        <v>159</v>
      </c>
      <c r="CH1138" t="s">
        <v>307</v>
      </c>
      <c r="CI1138" t="s">
        <v>130</v>
      </c>
      <c r="CJ1138" t="s">
        <v>162</v>
      </c>
      <c r="CK1138">
        <v>1</v>
      </c>
      <c r="CM1138" t="s">
        <v>308</v>
      </c>
      <c r="CN1138">
        <v>1</v>
      </c>
      <c r="CO1138" t="s">
        <v>308</v>
      </c>
      <c r="CZ1138" t="s">
        <v>5878</v>
      </c>
      <c r="DA1138" t="s">
        <v>5552</v>
      </c>
      <c r="DC1138" t="s">
        <v>166</v>
      </c>
      <c r="DD1138" t="s">
        <v>167</v>
      </c>
      <c r="DE1138" t="s">
        <v>168</v>
      </c>
      <c r="DF1138" t="s">
        <v>5907</v>
      </c>
      <c r="DN1138" t="s">
        <v>312</v>
      </c>
    </row>
    <row r="1139" spans="1:118" x14ac:dyDescent="0.3">
      <c r="A1139" t="s">
        <v>5887</v>
      </c>
      <c r="B1139" t="s">
        <v>5888</v>
      </c>
      <c r="C1139" t="s">
        <v>5889</v>
      </c>
      <c r="D1139" t="s">
        <v>121</v>
      </c>
      <c r="E1139" t="s">
        <v>122</v>
      </c>
      <c r="F1139" t="s">
        <v>123</v>
      </c>
      <c r="G1139" t="s">
        <v>124</v>
      </c>
      <c r="I1139">
        <v>2012</v>
      </c>
      <c r="J1139">
        <v>2013</v>
      </c>
      <c r="K1139" t="s">
        <v>6023</v>
      </c>
      <c r="L1139" t="s">
        <v>6024</v>
      </c>
      <c r="M1139">
        <v>8783</v>
      </c>
      <c r="N1139" t="s">
        <v>6025</v>
      </c>
      <c r="P1139">
        <v>656140669</v>
      </c>
      <c r="Q1139" t="s">
        <v>203</v>
      </c>
      <c r="R1139" t="s">
        <v>130</v>
      </c>
      <c r="S1139" t="s">
        <v>6026</v>
      </c>
      <c r="T1139" t="s">
        <v>6027</v>
      </c>
      <c r="U1139">
        <v>59.483614000000003</v>
      </c>
      <c r="V1139">
        <v>24.982507999999999</v>
      </c>
      <c r="W1139" t="s">
        <v>6028</v>
      </c>
      <c r="X1139" t="s">
        <v>6029</v>
      </c>
      <c r="AG1139" t="s">
        <v>6030</v>
      </c>
      <c r="AH1139" t="s">
        <v>6031</v>
      </c>
      <c r="AI1139" t="s">
        <v>6032</v>
      </c>
      <c r="AJ1139" t="s">
        <v>6033</v>
      </c>
      <c r="AK1139" t="s">
        <v>364</v>
      </c>
      <c r="AR1139" t="s">
        <v>6034</v>
      </c>
      <c r="AS1139" t="s">
        <v>6035</v>
      </c>
      <c r="AT1139">
        <v>59.483614000000003</v>
      </c>
      <c r="AU1139">
        <v>24.982507999999999</v>
      </c>
      <c r="AV1139" t="s">
        <v>6036</v>
      </c>
      <c r="AW1139" t="s">
        <v>6029</v>
      </c>
      <c r="AX1139" t="s">
        <v>297</v>
      </c>
      <c r="AY1139" t="s">
        <v>144</v>
      </c>
      <c r="BA1139" t="s">
        <v>145</v>
      </c>
      <c r="BB1139" t="s">
        <v>146</v>
      </c>
      <c r="BC1139" t="s">
        <v>298</v>
      </c>
      <c r="BD1139" t="s">
        <v>299</v>
      </c>
      <c r="BL1139" t="s">
        <v>6405</v>
      </c>
      <c r="BN1139" s="1">
        <v>41220</v>
      </c>
      <c r="BR1139" t="s">
        <v>4257</v>
      </c>
      <c r="BS1139" s="1">
        <v>41220</v>
      </c>
      <c r="BY1139" t="s">
        <v>303</v>
      </c>
      <c r="BZ1139" t="s">
        <v>304</v>
      </c>
      <c r="CA1139" t="s">
        <v>305</v>
      </c>
      <c r="CB1139" t="s">
        <v>306</v>
      </c>
      <c r="CF1139" t="s">
        <v>159</v>
      </c>
      <c r="CH1139" t="s">
        <v>307</v>
      </c>
      <c r="CI1139" t="s">
        <v>130</v>
      </c>
      <c r="CJ1139" t="s">
        <v>162</v>
      </c>
      <c r="CK1139">
        <v>1</v>
      </c>
      <c r="CM1139" t="s">
        <v>308</v>
      </c>
      <c r="CN1139">
        <v>1</v>
      </c>
      <c r="CO1139" t="s">
        <v>308</v>
      </c>
      <c r="CZ1139" t="s">
        <v>5878</v>
      </c>
      <c r="DA1139" t="s">
        <v>5552</v>
      </c>
      <c r="DC1139" t="s">
        <v>166</v>
      </c>
      <c r="DD1139" t="s">
        <v>167</v>
      </c>
      <c r="DE1139" t="s">
        <v>168</v>
      </c>
      <c r="DF1139" t="s">
        <v>5907</v>
      </c>
      <c r="DN1139" t="s">
        <v>312</v>
      </c>
    </row>
    <row r="1140" spans="1:118" x14ac:dyDescent="0.3">
      <c r="A1140" t="s">
        <v>5887</v>
      </c>
      <c r="B1140" t="s">
        <v>5888</v>
      </c>
      <c r="C1140" t="s">
        <v>5889</v>
      </c>
      <c r="D1140" t="s">
        <v>121</v>
      </c>
      <c r="E1140" t="s">
        <v>122</v>
      </c>
      <c r="F1140" t="s">
        <v>123</v>
      </c>
      <c r="G1140" t="s">
        <v>124</v>
      </c>
      <c r="I1140">
        <v>2012</v>
      </c>
      <c r="J1140">
        <v>2013</v>
      </c>
      <c r="K1140" t="s">
        <v>6051</v>
      </c>
      <c r="L1140" t="s">
        <v>6052</v>
      </c>
      <c r="M1140">
        <v>6953</v>
      </c>
      <c r="N1140" t="s">
        <v>6053</v>
      </c>
      <c r="P1140">
        <v>-1262435385</v>
      </c>
      <c r="Q1140" t="s">
        <v>129</v>
      </c>
      <c r="R1140" t="s">
        <v>130</v>
      </c>
      <c r="S1140" t="s">
        <v>6054</v>
      </c>
      <c r="T1140" t="s">
        <v>6055</v>
      </c>
      <c r="U1140">
        <v>59.286183000000001</v>
      </c>
      <c r="V1140">
        <v>25.946197999999999</v>
      </c>
      <c r="W1140" t="s">
        <v>6056</v>
      </c>
      <c r="X1140" t="s">
        <v>6057</v>
      </c>
      <c r="AG1140" t="s">
        <v>538</v>
      </c>
      <c r="AH1140" t="s">
        <v>539</v>
      </c>
      <c r="AI1140" t="s">
        <v>6058</v>
      </c>
      <c r="AJ1140" t="s">
        <v>6059</v>
      </c>
      <c r="AK1140" t="s">
        <v>139</v>
      </c>
      <c r="AR1140" t="s">
        <v>6060</v>
      </c>
      <c r="AS1140" t="s">
        <v>6061</v>
      </c>
      <c r="AT1140">
        <v>59.286183999999999</v>
      </c>
      <c r="AU1140">
        <v>25.946196</v>
      </c>
      <c r="AV1140" t="s">
        <v>6062</v>
      </c>
      <c r="AW1140" t="s">
        <v>6063</v>
      </c>
      <c r="AX1140" t="s">
        <v>297</v>
      </c>
      <c r="AY1140" t="s">
        <v>144</v>
      </c>
      <c r="BA1140" t="s">
        <v>145</v>
      </c>
      <c r="BB1140" t="s">
        <v>146</v>
      </c>
      <c r="BC1140" t="s">
        <v>298</v>
      </c>
      <c r="BD1140" t="s">
        <v>299</v>
      </c>
      <c r="BL1140" t="s">
        <v>6406</v>
      </c>
      <c r="BN1140" s="1">
        <v>41220</v>
      </c>
      <c r="BR1140" t="s">
        <v>4257</v>
      </c>
      <c r="BS1140" s="1">
        <v>41220</v>
      </c>
      <c r="BY1140" t="s">
        <v>303</v>
      </c>
      <c r="BZ1140" t="s">
        <v>304</v>
      </c>
      <c r="CA1140" t="s">
        <v>305</v>
      </c>
      <c r="CB1140" t="s">
        <v>306</v>
      </c>
      <c r="CF1140" t="s">
        <v>159</v>
      </c>
      <c r="CH1140" t="s">
        <v>307</v>
      </c>
      <c r="CI1140" t="s">
        <v>130</v>
      </c>
      <c r="CJ1140" t="s">
        <v>162</v>
      </c>
      <c r="CK1140">
        <v>1</v>
      </c>
      <c r="CM1140" t="s">
        <v>308</v>
      </c>
      <c r="CN1140">
        <v>1</v>
      </c>
      <c r="CO1140" t="s">
        <v>308</v>
      </c>
      <c r="CZ1140" t="s">
        <v>5878</v>
      </c>
      <c r="DA1140" t="s">
        <v>5552</v>
      </c>
      <c r="DC1140" t="s">
        <v>166</v>
      </c>
      <c r="DD1140" t="s">
        <v>167</v>
      </c>
      <c r="DE1140" t="s">
        <v>168</v>
      </c>
      <c r="DF1140" t="s">
        <v>5907</v>
      </c>
      <c r="DN1140" t="s">
        <v>312</v>
      </c>
    </row>
    <row r="1141" spans="1:118" x14ac:dyDescent="0.3">
      <c r="A1141" t="s">
        <v>5887</v>
      </c>
      <c r="B1141" t="s">
        <v>5888</v>
      </c>
      <c r="C1141" t="s">
        <v>5889</v>
      </c>
      <c r="D1141" t="s">
        <v>121</v>
      </c>
      <c r="E1141" t="s">
        <v>122</v>
      </c>
      <c r="F1141" t="s">
        <v>123</v>
      </c>
      <c r="G1141" t="s">
        <v>124</v>
      </c>
      <c r="I1141">
        <v>2012</v>
      </c>
      <c r="J1141">
        <v>2013</v>
      </c>
      <c r="K1141" t="s">
        <v>5890</v>
      </c>
      <c r="L1141" t="s">
        <v>5891</v>
      </c>
      <c r="M1141">
        <v>7063</v>
      </c>
      <c r="N1141" t="s">
        <v>5892</v>
      </c>
      <c r="P1141">
        <v>-1387131562</v>
      </c>
      <c r="Q1141" t="s">
        <v>129</v>
      </c>
      <c r="R1141" t="s">
        <v>130</v>
      </c>
      <c r="S1141" t="s">
        <v>5893</v>
      </c>
      <c r="T1141" t="s">
        <v>5894</v>
      </c>
      <c r="U1141">
        <v>59.368147999999998</v>
      </c>
      <c r="V1141">
        <v>27.185790000000001</v>
      </c>
      <c r="W1141" t="s">
        <v>5895</v>
      </c>
      <c r="X1141" t="s">
        <v>5896</v>
      </c>
      <c r="AG1141" t="s">
        <v>5897</v>
      </c>
      <c r="AH1141" t="s">
        <v>5898</v>
      </c>
      <c r="AI1141" t="s">
        <v>5899</v>
      </c>
      <c r="AJ1141" t="s">
        <v>5900</v>
      </c>
      <c r="AK1141" t="s">
        <v>139</v>
      </c>
      <c r="AR1141" t="s">
        <v>5901</v>
      </c>
      <c r="AS1141" t="s">
        <v>5902</v>
      </c>
      <c r="AT1141">
        <v>59.368152000000002</v>
      </c>
      <c r="AU1141">
        <v>27.185787999999999</v>
      </c>
      <c r="AV1141" t="s">
        <v>5903</v>
      </c>
      <c r="AW1141" t="s">
        <v>5904</v>
      </c>
      <c r="AX1141" t="s">
        <v>297</v>
      </c>
      <c r="AY1141" t="s">
        <v>144</v>
      </c>
      <c r="BA1141" t="s">
        <v>145</v>
      </c>
      <c r="BB1141" t="s">
        <v>146</v>
      </c>
      <c r="BC1141" t="s">
        <v>298</v>
      </c>
      <c r="BD1141" t="s">
        <v>299</v>
      </c>
      <c r="BL1141" t="s">
        <v>6407</v>
      </c>
      <c r="BN1141" s="1">
        <v>41219</v>
      </c>
      <c r="BR1141" t="s">
        <v>4257</v>
      </c>
      <c r="BS1141" s="1">
        <v>41219</v>
      </c>
      <c r="BY1141" t="s">
        <v>303</v>
      </c>
      <c r="BZ1141" t="s">
        <v>304</v>
      </c>
      <c r="CA1141" t="s">
        <v>305</v>
      </c>
      <c r="CB1141" t="s">
        <v>306</v>
      </c>
      <c r="CF1141" t="s">
        <v>159</v>
      </c>
      <c r="CH1141" t="s">
        <v>307</v>
      </c>
      <c r="CI1141" t="s">
        <v>130</v>
      </c>
      <c r="CK1141">
        <v>4.0999999999999996</v>
      </c>
      <c r="CM1141" t="s">
        <v>308</v>
      </c>
      <c r="CN1141">
        <v>4.0999999999999996</v>
      </c>
      <c r="CO1141" t="s">
        <v>308</v>
      </c>
      <c r="CZ1141" t="s">
        <v>5878</v>
      </c>
      <c r="DA1141" t="s">
        <v>5552</v>
      </c>
      <c r="DC1141" t="s">
        <v>166</v>
      </c>
      <c r="DD1141" t="s">
        <v>167</v>
      </c>
      <c r="DE1141" t="s">
        <v>168</v>
      </c>
      <c r="DF1141" t="s">
        <v>5907</v>
      </c>
      <c r="DN1141" t="s">
        <v>312</v>
      </c>
    </row>
    <row r="1142" spans="1:118" x14ac:dyDescent="0.3">
      <c r="A1142" t="s">
        <v>5887</v>
      </c>
      <c r="B1142" t="s">
        <v>5888</v>
      </c>
      <c r="C1142" t="s">
        <v>5889</v>
      </c>
      <c r="D1142" t="s">
        <v>121</v>
      </c>
      <c r="E1142" t="s">
        <v>122</v>
      </c>
      <c r="F1142" t="s">
        <v>123</v>
      </c>
      <c r="G1142" t="s">
        <v>124</v>
      </c>
      <c r="I1142">
        <v>2012</v>
      </c>
      <c r="J1142">
        <v>2013</v>
      </c>
      <c r="K1142" t="s">
        <v>6038</v>
      </c>
      <c r="L1142" t="s">
        <v>6039</v>
      </c>
      <c r="M1142">
        <v>511</v>
      </c>
      <c r="N1142" t="s">
        <v>3612</v>
      </c>
      <c r="P1142">
        <v>-1268173358</v>
      </c>
      <c r="Q1142" t="s">
        <v>203</v>
      </c>
      <c r="R1142" t="s">
        <v>130</v>
      </c>
      <c r="S1142" t="s">
        <v>6040</v>
      </c>
      <c r="T1142" t="s">
        <v>6041</v>
      </c>
      <c r="U1142">
        <v>59.417543999999999</v>
      </c>
      <c r="V1142">
        <v>28.139897999999999</v>
      </c>
      <c r="W1142" t="s">
        <v>6042</v>
      </c>
      <c r="X1142" t="s">
        <v>6043</v>
      </c>
      <c r="AG1142" t="s">
        <v>2051</v>
      </c>
      <c r="AH1142" t="s">
        <v>2052</v>
      </c>
      <c r="AI1142" t="s">
        <v>6044</v>
      </c>
      <c r="AJ1142" t="s">
        <v>6045</v>
      </c>
      <c r="AK1142" t="s">
        <v>2055</v>
      </c>
      <c r="AR1142" t="s">
        <v>6046</v>
      </c>
      <c r="AS1142" t="s">
        <v>6047</v>
      </c>
      <c r="AT1142">
        <v>59.417543999999999</v>
      </c>
      <c r="AU1142">
        <v>28.139900000000001</v>
      </c>
      <c r="AV1142" t="s">
        <v>6048</v>
      </c>
      <c r="AW1142" t="s">
        <v>6049</v>
      </c>
      <c r="AX1142" t="s">
        <v>297</v>
      </c>
      <c r="AY1142" t="s">
        <v>144</v>
      </c>
      <c r="BA1142" t="s">
        <v>145</v>
      </c>
      <c r="BB1142" t="s">
        <v>146</v>
      </c>
      <c r="BC1142" t="s">
        <v>298</v>
      </c>
      <c r="BD1142" t="s">
        <v>299</v>
      </c>
      <c r="BL1142" t="s">
        <v>6408</v>
      </c>
      <c r="BN1142" s="1">
        <v>41219</v>
      </c>
      <c r="BR1142" t="s">
        <v>4257</v>
      </c>
      <c r="BS1142" s="1">
        <v>41219</v>
      </c>
      <c r="BY1142" t="s">
        <v>303</v>
      </c>
      <c r="BZ1142" t="s">
        <v>304</v>
      </c>
      <c r="CA1142" t="s">
        <v>305</v>
      </c>
      <c r="CB1142" t="s">
        <v>306</v>
      </c>
      <c r="CF1142" t="s">
        <v>159</v>
      </c>
      <c r="CH1142" t="s">
        <v>307</v>
      </c>
      <c r="CI1142" t="s">
        <v>130</v>
      </c>
      <c r="CJ1142" t="s">
        <v>162</v>
      </c>
      <c r="CK1142">
        <v>1</v>
      </c>
      <c r="CM1142" t="s">
        <v>308</v>
      </c>
      <c r="CN1142">
        <v>1</v>
      </c>
      <c r="CO1142" t="s">
        <v>308</v>
      </c>
      <c r="CZ1142" t="s">
        <v>5878</v>
      </c>
      <c r="DA1142" t="s">
        <v>5552</v>
      </c>
      <c r="DC1142" t="s">
        <v>166</v>
      </c>
      <c r="DD1142" t="s">
        <v>167</v>
      </c>
      <c r="DE1142" t="s">
        <v>168</v>
      </c>
      <c r="DF1142" t="s">
        <v>5907</v>
      </c>
      <c r="DN1142" t="s">
        <v>312</v>
      </c>
    </row>
    <row r="1143" spans="1:118" x14ac:dyDescent="0.3">
      <c r="A1143" t="s">
        <v>5887</v>
      </c>
      <c r="B1143" t="s">
        <v>5888</v>
      </c>
      <c r="C1143" t="s">
        <v>5889</v>
      </c>
      <c r="D1143" t="s">
        <v>121</v>
      </c>
      <c r="E1143" t="s">
        <v>122</v>
      </c>
      <c r="F1143" t="s">
        <v>123</v>
      </c>
      <c r="G1143" t="s">
        <v>124</v>
      </c>
      <c r="I1143">
        <v>2012</v>
      </c>
      <c r="J1143">
        <v>2013</v>
      </c>
      <c r="K1143" t="s">
        <v>6102</v>
      </c>
      <c r="L1143" t="s">
        <v>6103</v>
      </c>
      <c r="M1143">
        <v>3205</v>
      </c>
      <c r="N1143" t="s">
        <v>6104</v>
      </c>
      <c r="P1143">
        <v>383747054</v>
      </c>
      <c r="Q1143" t="s">
        <v>129</v>
      </c>
      <c r="R1143" t="s">
        <v>130</v>
      </c>
      <c r="S1143" t="s">
        <v>6105</v>
      </c>
      <c r="T1143" t="s">
        <v>6106</v>
      </c>
      <c r="U1143">
        <v>59.290588</v>
      </c>
      <c r="V1143">
        <v>24.214776000000001</v>
      </c>
      <c r="W1143" t="s">
        <v>6107</v>
      </c>
      <c r="X1143" t="s">
        <v>6108</v>
      </c>
      <c r="AG1143" t="s">
        <v>6109</v>
      </c>
      <c r="AH1143" t="s">
        <v>6110</v>
      </c>
      <c r="AI1143" t="s">
        <v>6111</v>
      </c>
      <c r="AJ1143" t="s">
        <v>6112</v>
      </c>
      <c r="AK1143" t="s">
        <v>139</v>
      </c>
      <c r="AR1143" t="s">
        <v>6113</v>
      </c>
      <c r="AS1143" t="s">
        <v>6114</v>
      </c>
      <c r="AT1143">
        <v>59.290588</v>
      </c>
      <c r="AU1143">
        <v>24.214776000000001</v>
      </c>
      <c r="AV1143" t="s">
        <v>6115</v>
      </c>
      <c r="AW1143" t="s">
        <v>6116</v>
      </c>
      <c r="AX1143" t="s">
        <v>297</v>
      </c>
      <c r="AY1143" t="s">
        <v>144</v>
      </c>
      <c r="BA1143" t="s">
        <v>145</v>
      </c>
      <c r="BB1143" t="s">
        <v>146</v>
      </c>
      <c r="BC1143" t="s">
        <v>298</v>
      </c>
      <c r="BD1143" t="s">
        <v>299</v>
      </c>
      <c r="BL1143" t="s">
        <v>6409</v>
      </c>
      <c r="BN1143" s="1">
        <v>41219</v>
      </c>
      <c r="BR1143" t="s">
        <v>4257</v>
      </c>
      <c r="BS1143" s="1">
        <v>41219</v>
      </c>
      <c r="BY1143" t="s">
        <v>303</v>
      </c>
      <c r="BZ1143" t="s">
        <v>304</v>
      </c>
      <c r="CA1143" t="s">
        <v>305</v>
      </c>
      <c r="CB1143" t="s">
        <v>306</v>
      </c>
      <c r="CF1143" t="s">
        <v>159</v>
      </c>
      <c r="CH1143" t="s">
        <v>307</v>
      </c>
      <c r="CI1143" t="s">
        <v>130</v>
      </c>
      <c r="CK1143">
        <v>1.1000000000000001</v>
      </c>
      <c r="CM1143" t="s">
        <v>308</v>
      </c>
      <c r="CN1143">
        <v>1.1000000000000001</v>
      </c>
      <c r="CO1143" t="s">
        <v>308</v>
      </c>
      <c r="CZ1143" t="s">
        <v>5878</v>
      </c>
      <c r="DA1143" t="s">
        <v>5552</v>
      </c>
      <c r="DC1143" t="s">
        <v>166</v>
      </c>
      <c r="DD1143" t="s">
        <v>167</v>
      </c>
      <c r="DE1143" t="s">
        <v>168</v>
      </c>
      <c r="DF1143" t="s">
        <v>5907</v>
      </c>
      <c r="DN1143" t="s">
        <v>312</v>
      </c>
    </row>
    <row r="1144" spans="1:118" x14ac:dyDescent="0.3">
      <c r="A1144" t="s">
        <v>5276</v>
      </c>
      <c r="B1144" t="s">
        <v>6410</v>
      </c>
      <c r="C1144" t="s">
        <v>6411</v>
      </c>
      <c r="D1144" t="s">
        <v>121</v>
      </c>
      <c r="E1144" t="s">
        <v>122</v>
      </c>
      <c r="F1144" t="s">
        <v>123</v>
      </c>
      <c r="G1144" t="s">
        <v>2496</v>
      </c>
      <c r="H1144" t="s">
        <v>5279</v>
      </c>
      <c r="I1144">
        <v>2012</v>
      </c>
      <c r="J1144">
        <v>2012</v>
      </c>
      <c r="K1144" t="s">
        <v>2025</v>
      </c>
      <c r="L1144" t="s">
        <v>2026</v>
      </c>
      <c r="P1144">
        <v>-185031356</v>
      </c>
      <c r="Q1144" t="s">
        <v>203</v>
      </c>
      <c r="R1144" t="s">
        <v>130</v>
      </c>
      <c r="AG1144" t="s">
        <v>2027</v>
      </c>
      <c r="AH1144" t="s">
        <v>2028</v>
      </c>
      <c r="AX1144" t="s">
        <v>234</v>
      </c>
      <c r="AY1144" t="s">
        <v>144</v>
      </c>
      <c r="BA1144" t="s">
        <v>145</v>
      </c>
      <c r="BB1144" t="s">
        <v>146</v>
      </c>
      <c r="BC1144" t="s">
        <v>235</v>
      </c>
      <c r="BD1144" t="s">
        <v>236</v>
      </c>
      <c r="BE1144">
        <v>1390365119</v>
      </c>
      <c r="BF1144" t="s">
        <v>2033</v>
      </c>
      <c r="BG1144" t="s">
        <v>2034</v>
      </c>
      <c r="BI1144">
        <v>1390365119</v>
      </c>
      <c r="BJ1144" t="s">
        <v>2033</v>
      </c>
      <c r="BK1144" t="s">
        <v>2034</v>
      </c>
      <c r="BL1144" t="s">
        <v>6412</v>
      </c>
      <c r="BM1144" t="s">
        <v>6413</v>
      </c>
      <c r="BR1144" t="s">
        <v>4257</v>
      </c>
      <c r="BS1144" s="1">
        <v>41205</v>
      </c>
      <c r="BY1144" t="s">
        <v>243</v>
      </c>
      <c r="BZ1144" t="s">
        <v>244</v>
      </c>
      <c r="CB1144" t="s">
        <v>245</v>
      </c>
      <c r="CC1144" t="s">
        <v>246</v>
      </c>
      <c r="CF1144" t="s">
        <v>247</v>
      </c>
      <c r="CH1144" t="s">
        <v>248</v>
      </c>
      <c r="CI1144" t="s">
        <v>130</v>
      </c>
      <c r="CK1144">
        <v>0.15190000000000001</v>
      </c>
      <c r="CM1144" t="s">
        <v>249</v>
      </c>
      <c r="CN1144">
        <v>0.15190000000000001</v>
      </c>
      <c r="CO1144" t="s">
        <v>249</v>
      </c>
      <c r="CZ1144" t="s">
        <v>980</v>
      </c>
      <c r="DA1144" t="s">
        <v>165</v>
      </c>
      <c r="DB1144" t="s">
        <v>981</v>
      </c>
      <c r="DN1144" t="s">
        <v>253</v>
      </c>
    </row>
    <row r="1145" spans="1:118" x14ac:dyDescent="0.3">
      <c r="A1145" t="s">
        <v>5276</v>
      </c>
      <c r="B1145" t="s">
        <v>6410</v>
      </c>
      <c r="C1145" t="s">
        <v>6411</v>
      </c>
      <c r="D1145" t="s">
        <v>121</v>
      </c>
      <c r="E1145" t="s">
        <v>122</v>
      </c>
      <c r="F1145" t="s">
        <v>123</v>
      </c>
      <c r="G1145" t="s">
        <v>2496</v>
      </c>
      <c r="H1145" t="s">
        <v>5279</v>
      </c>
      <c r="I1145">
        <v>2012</v>
      </c>
      <c r="J1145">
        <v>2012</v>
      </c>
      <c r="K1145" t="s">
        <v>2025</v>
      </c>
      <c r="L1145" t="s">
        <v>2026</v>
      </c>
      <c r="P1145">
        <v>-185031356</v>
      </c>
      <c r="Q1145" t="s">
        <v>203</v>
      </c>
      <c r="R1145" t="s">
        <v>130</v>
      </c>
      <c r="AG1145" t="s">
        <v>2027</v>
      </c>
      <c r="AH1145" t="s">
        <v>2028</v>
      </c>
      <c r="AX1145" t="s">
        <v>234</v>
      </c>
      <c r="AY1145" t="s">
        <v>144</v>
      </c>
      <c r="BA1145" t="s">
        <v>145</v>
      </c>
      <c r="BB1145" t="s">
        <v>146</v>
      </c>
      <c r="BC1145" t="s">
        <v>235</v>
      </c>
      <c r="BD1145" t="s">
        <v>236</v>
      </c>
      <c r="BE1145">
        <v>1390365119</v>
      </c>
      <c r="BF1145" t="s">
        <v>2033</v>
      </c>
      <c r="BG1145" t="s">
        <v>2034</v>
      </c>
      <c r="BI1145">
        <v>1390365119</v>
      </c>
      <c r="BJ1145" t="s">
        <v>2033</v>
      </c>
      <c r="BK1145" t="s">
        <v>2034</v>
      </c>
      <c r="BL1145" t="s">
        <v>6414</v>
      </c>
      <c r="BM1145">
        <v>12061</v>
      </c>
      <c r="BR1145" t="s">
        <v>4257</v>
      </c>
      <c r="BS1145" s="1">
        <v>41205</v>
      </c>
      <c r="BY1145" t="s">
        <v>243</v>
      </c>
      <c r="BZ1145" t="s">
        <v>244</v>
      </c>
      <c r="CB1145" t="s">
        <v>245</v>
      </c>
      <c r="CC1145" t="s">
        <v>246</v>
      </c>
      <c r="CF1145" t="s">
        <v>247</v>
      </c>
      <c r="CH1145" t="s">
        <v>248</v>
      </c>
      <c r="CI1145" t="s">
        <v>130</v>
      </c>
      <c r="CJ1145" t="s">
        <v>162</v>
      </c>
      <c r="CK1145">
        <v>1</v>
      </c>
      <c r="CM1145" t="s">
        <v>5282</v>
      </c>
      <c r="CO1145" t="s">
        <v>249</v>
      </c>
      <c r="CZ1145" t="s">
        <v>980</v>
      </c>
      <c r="DA1145" t="s">
        <v>165</v>
      </c>
      <c r="DB1145" t="s">
        <v>981</v>
      </c>
      <c r="DN1145" t="s">
        <v>253</v>
      </c>
    </row>
    <row r="1146" spans="1:118" x14ac:dyDescent="0.3">
      <c r="A1146" t="s">
        <v>5276</v>
      </c>
      <c r="B1146" t="s">
        <v>6410</v>
      </c>
      <c r="C1146" t="s">
        <v>6411</v>
      </c>
      <c r="D1146" t="s">
        <v>121</v>
      </c>
      <c r="E1146" t="s">
        <v>122</v>
      </c>
      <c r="F1146" t="s">
        <v>123</v>
      </c>
      <c r="G1146" t="s">
        <v>2496</v>
      </c>
      <c r="H1146" t="s">
        <v>5279</v>
      </c>
      <c r="I1146">
        <v>2012</v>
      </c>
      <c r="J1146">
        <v>2012</v>
      </c>
      <c r="K1146" t="s">
        <v>2025</v>
      </c>
      <c r="L1146" t="s">
        <v>2026</v>
      </c>
      <c r="P1146">
        <v>-185031356</v>
      </c>
      <c r="Q1146" t="s">
        <v>203</v>
      </c>
      <c r="R1146" t="s">
        <v>130</v>
      </c>
      <c r="AG1146" t="s">
        <v>2027</v>
      </c>
      <c r="AH1146" t="s">
        <v>2028</v>
      </c>
      <c r="AX1146" t="s">
        <v>234</v>
      </c>
      <c r="AY1146" t="s">
        <v>144</v>
      </c>
      <c r="BA1146" t="s">
        <v>145</v>
      </c>
      <c r="BB1146" t="s">
        <v>146</v>
      </c>
      <c r="BC1146" t="s">
        <v>235</v>
      </c>
      <c r="BD1146" t="s">
        <v>236</v>
      </c>
      <c r="BE1146">
        <v>1390365119</v>
      </c>
      <c r="BF1146" t="s">
        <v>2033</v>
      </c>
      <c r="BG1146" t="s">
        <v>2034</v>
      </c>
      <c r="BI1146">
        <v>1390365119</v>
      </c>
      <c r="BJ1146" t="s">
        <v>2033</v>
      </c>
      <c r="BK1146" t="s">
        <v>2034</v>
      </c>
      <c r="BL1146" t="s">
        <v>6415</v>
      </c>
      <c r="BM1146">
        <v>12060</v>
      </c>
      <c r="BR1146" t="s">
        <v>4257</v>
      </c>
      <c r="BS1146" s="1">
        <v>41205</v>
      </c>
      <c r="BY1146" t="s">
        <v>243</v>
      </c>
      <c r="BZ1146" t="s">
        <v>244</v>
      </c>
      <c r="CB1146" t="s">
        <v>245</v>
      </c>
      <c r="CC1146" t="s">
        <v>246</v>
      </c>
      <c r="CF1146" t="s">
        <v>247</v>
      </c>
      <c r="CH1146" t="s">
        <v>248</v>
      </c>
      <c r="CI1146" t="s">
        <v>130</v>
      </c>
      <c r="CK1146">
        <v>4.34</v>
      </c>
      <c r="CM1146" t="s">
        <v>5282</v>
      </c>
      <c r="CO1146" t="s">
        <v>249</v>
      </c>
      <c r="CZ1146" t="s">
        <v>980</v>
      </c>
      <c r="DA1146" t="s">
        <v>165</v>
      </c>
      <c r="DB1146" t="s">
        <v>981</v>
      </c>
      <c r="DN1146" t="s">
        <v>253</v>
      </c>
    </row>
    <row r="1147" spans="1:118" x14ac:dyDescent="0.3">
      <c r="A1147" t="s">
        <v>5276</v>
      </c>
      <c r="B1147" t="s">
        <v>6410</v>
      </c>
      <c r="C1147" t="s">
        <v>6411</v>
      </c>
      <c r="D1147" t="s">
        <v>121</v>
      </c>
      <c r="E1147" t="s">
        <v>122</v>
      </c>
      <c r="F1147" t="s">
        <v>123</v>
      </c>
      <c r="G1147" t="s">
        <v>2496</v>
      </c>
      <c r="H1147" t="s">
        <v>5279</v>
      </c>
      <c r="I1147">
        <v>2012</v>
      </c>
      <c r="J1147">
        <v>2012</v>
      </c>
      <c r="K1147" t="s">
        <v>2025</v>
      </c>
      <c r="L1147" t="s">
        <v>2026</v>
      </c>
      <c r="P1147">
        <v>-185031356</v>
      </c>
      <c r="Q1147" t="s">
        <v>203</v>
      </c>
      <c r="R1147" t="s">
        <v>130</v>
      </c>
      <c r="AG1147" t="s">
        <v>2027</v>
      </c>
      <c r="AH1147" t="s">
        <v>2028</v>
      </c>
      <c r="AX1147" t="s">
        <v>234</v>
      </c>
      <c r="AY1147" t="s">
        <v>144</v>
      </c>
      <c r="BA1147" t="s">
        <v>145</v>
      </c>
      <c r="BB1147" t="s">
        <v>146</v>
      </c>
      <c r="BC1147" t="s">
        <v>235</v>
      </c>
      <c r="BD1147" t="s">
        <v>236</v>
      </c>
      <c r="BE1147">
        <v>1390365119</v>
      </c>
      <c r="BF1147" t="s">
        <v>2033</v>
      </c>
      <c r="BG1147" t="s">
        <v>2034</v>
      </c>
      <c r="BI1147">
        <v>1390365119</v>
      </c>
      <c r="BJ1147" t="s">
        <v>2033</v>
      </c>
      <c r="BK1147" t="s">
        <v>2034</v>
      </c>
      <c r="BL1147" t="s">
        <v>6416</v>
      </c>
      <c r="BM1147">
        <v>12059</v>
      </c>
      <c r="BR1147" t="s">
        <v>4257</v>
      </c>
      <c r="BS1147" s="1">
        <v>41205</v>
      </c>
      <c r="BY1147" t="s">
        <v>243</v>
      </c>
      <c r="BZ1147" t="s">
        <v>244</v>
      </c>
      <c r="CB1147" t="s">
        <v>245</v>
      </c>
      <c r="CC1147" t="s">
        <v>246</v>
      </c>
      <c r="CF1147" t="s">
        <v>247</v>
      </c>
      <c r="CH1147" t="s">
        <v>248</v>
      </c>
      <c r="CI1147" t="s">
        <v>130</v>
      </c>
      <c r="CJ1147" t="s">
        <v>162</v>
      </c>
      <c r="CK1147">
        <v>1</v>
      </c>
      <c r="CM1147" t="s">
        <v>5282</v>
      </c>
      <c r="CO1147" t="s">
        <v>249</v>
      </c>
      <c r="CZ1147" t="s">
        <v>980</v>
      </c>
      <c r="DA1147" t="s">
        <v>165</v>
      </c>
      <c r="DB1147" t="s">
        <v>981</v>
      </c>
      <c r="DN1147" t="s">
        <v>253</v>
      </c>
    </row>
    <row r="1148" spans="1:118" x14ac:dyDescent="0.3">
      <c r="A1148" t="s">
        <v>5276</v>
      </c>
      <c r="B1148" t="s">
        <v>6410</v>
      </c>
      <c r="C1148" t="s">
        <v>6411</v>
      </c>
      <c r="D1148" t="s">
        <v>121</v>
      </c>
      <c r="E1148" t="s">
        <v>122</v>
      </c>
      <c r="F1148" t="s">
        <v>123</v>
      </c>
      <c r="G1148" t="s">
        <v>2496</v>
      </c>
      <c r="H1148" t="s">
        <v>5279</v>
      </c>
      <c r="I1148">
        <v>2012</v>
      </c>
      <c r="J1148">
        <v>2012</v>
      </c>
      <c r="K1148" t="s">
        <v>5303</v>
      </c>
      <c r="L1148" t="s">
        <v>5304</v>
      </c>
      <c r="P1148">
        <v>-493488462</v>
      </c>
      <c r="Q1148" t="s">
        <v>129</v>
      </c>
      <c r="R1148" t="s">
        <v>130</v>
      </c>
      <c r="AI1148" t="s">
        <v>5305</v>
      </c>
      <c r="AJ1148" t="s">
        <v>5306</v>
      </c>
      <c r="AK1148" t="s">
        <v>5307</v>
      </c>
      <c r="AX1148" t="s">
        <v>234</v>
      </c>
      <c r="AY1148" t="s">
        <v>144</v>
      </c>
      <c r="BA1148" t="s">
        <v>145</v>
      </c>
      <c r="BB1148" t="s">
        <v>146</v>
      </c>
      <c r="BC1148" t="s">
        <v>235</v>
      </c>
      <c r="BD1148" t="s">
        <v>236</v>
      </c>
      <c r="BE1148">
        <v>-1264963877</v>
      </c>
      <c r="BF1148" t="s">
        <v>237</v>
      </c>
      <c r="BG1148" t="s">
        <v>238</v>
      </c>
      <c r="BI1148">
        <v>-1264963877</v>
      </c>
      <c r="BJ1148" t="s">
        <v>237</v>
      </c>
      <c r="BK1148" t="s">
        <v>238</v>
      </c>
      <c r="BL1148" t="s">
        <v>6417</v>
      </c>
      <c r="BM1148">
        <v>12053</v>
      </c>
      <c r="BR1148" t="s">
        <v>4257</v>
      </c>
      <c r="BS1148" s="1">
        <v>41185</v>
      </c>
      <c r="BY1148" t="s">
        <v>243</v>
      </c>
      <c r="BZ1148" t="s">
        <v>244</v>
      </c>
      <c r="CB1148" t="s">
        <v>245</v>
      </c>
      <c r="CC1148" t="s">
        <v>246</v>
      </c>
      <c r="CF1148" t="s">
        <v>247</v>
      </c>
      <c r="CH1148" t="s">
        <v>248</v>
      </c>
      <c r="CI1148" t="s">
        <v>130</v>
      </c>
      <c r="CJ1148" t="s">
        <v>162</v>
      </c>
      <c r="CK1148">
        <v>1</v>
      </c>
      <c r="CM1148" t="s">
        <v>5282</v>
      </c>
      <c r="CO1148" t="s">
        <v>249</v>
      </c>
      <c r="CZ1148" t="s">
        <v>980</v>
      </c>
      <c r="DA1148" t="s">
        <v>165</v>
      </c>
      <c r="DB1148" t="s">
        <v>981</v>
      </c>
      <c r="DN1148" t="s">
        <v>253</v>
      </c>
    </row>
    <row r="1149" spans="1:118" x14ac:dyDescent="0.3">
      <c r="A1149" t="s">
        <v>5276</v>
      </c>
      <c r="B1149" t="s">
        <v>6410</v>
      </c>
      <c r="C1149" t="s">
        <v>6411</v>
      </c>
      <c r="D1149" t="s">
        <v>121</v>
      </c>
      <c r="E1149" t="s">
        <v>122</v>
      </c>
      <c r="F1149" t="s">
        <v>123</v>
      </c>
      <c r="G1149" t="s">
        <v>2496</v>
      </c>
      <c r="H1149" t="s">
        <v>5279</v>
      </c>
      <c r="I1149">
        <v>2012</v>
      </c>
      <c r="J1149">
        <v>2012</v>
      </c>
      <c r="K1149" t="s">
        <v>5303</v>
      </c>
      <c r="L1149" t="s">
        <v>5304</v>
      </c>
      <c r="P1149">
        <v>-493488462</v>
      </c>
      <c r="Q1149" t="s">
        <v>129</v>
      </c>
      <c r="R1149" t="s">
        <v>130</v>
      </c>
      <c r="AI1149" t="s">
        <v>5305</v>
      </c>
      <c r="AJ1149" t="s">
        <v>5306</v>
      </c>
      <c r="AK1149" t="s">
        <v>5307</v>
      </c>
      <c r="AX1149" t="s">
        <v>234</v>
      </c>
      <c r="AY1149" t="s">
        <v>144</v>
      </c>
      <c r="BA1149" t="s">
        <v>145</v>
      </c>
      <c r="BB1149" t="s">
        <v>146</v>
      </c>
      <c r="BC1149" t="s">
        <v>235</v>
      </c>
      <c r="BD1149" t="s">
        <v>236</v>
      </c>
      <c r="BE1149">
        <v>-1264963877</v>
      </c>
      <c r="BF1149" t="s">
        <v>237</v>
      </c>
      <c r="BG1149" t="s">
        <v>238</v>
      </c>
      <c r="BI1149">
        <v>-1264963877</v>
      </c>
      <c r="BJ1149" t="s">
        <v>237</v>
      </c>
      <c r="BK1149" t="s">
        <v>238</v>
      </c>
      <c r="BL1149" t="s">
        <v>6418</v>
      </c>
      <c r="BM1149" t="s">
        <v>6419</v>
      </c>
      <c r="BR1149" t="s">
        <v>4257</v>
      </c>
      <c r="BS1149" s="1">
        <v>41185</v>
      </c>
      <c r="BY1149" t="s">
        <v>243</v>
      </c>
      <c r="BZ1149" t="s">
        <v>244</v>
      </c>
      <c r="CB1149" t="s">
        <v>245</v>
      </c>
      <c r="CC1149" t="s">
        <v>246</v>
      </c>
      <c r="CF1149" t="s">
        <v>247</v>
      </c>
      <c r="CH1149" t="s">
        <v>248</v>
      </c>
      <c r="CI1149" t="s">
        <v>130</v>
      </c>
      <c r="CK1149">
        <v>5.2706235999999997E-2</v>
      </c>
      <c r="CM1149" t="s">
        <v>249</v>
      </c>
      <c r="CN1149">
        <v>5.2706235999999997E-2</v>
      </c>
      <c r="CO1149" t="s">
        <v>249</v>
      </c>
      <c r="CZ1149" t="s">
        <v>980</v>
      </c>
      <c r="DA1149" t="s">
        <v>165</v>
      </c>
      <c r="DB1149" t="s">
        <v>981</v>
      </c>
      <c r="DN1149" t="s">
        <v>253</v>
      </c>
    </row>
    <row r="1150" spans="1:118" x14ac:dyDescent="0.3">
      <c r="A1150" t="s">
        <v>5276</v>
      </c>
      <c r="B1150" t="s">
        <v>6410</v>
      </c>
      <c r="C1150" t="s">
        <v>6411</v>
      </c>
      <c r="D1150" t="s">
        <v>121</v>
      </c>
      <c r="E1150" t="s">
        <v>122</v>
      </c>
      <c r="F1150" t="s">
        <v>123</v>
      </c>
      <c r="G1150" t="s">
        <v>2496</v>
      </c>
      <c r="H1150" t="s">
        <v>5279</v>
      </c>
      <c r="I1150">
        <v>2012</v>
      </c>
      <c r="J1150">
        <v>2012</v>
      </c>
      <c r="K1150" t="s">
        <v>5303</v>
      </c>
      <c r="L1150" t="s">
        <v>5304</v>
      </c>
      <c r="P1150">
        <v>-493488462</v>
      </c>
      <c r="Q1150" t="s">
        <v>129</v>
      </c>
      <c r="R1150" t="s">
        <v>130</v>
      </c>
      <c r="AI1150" t="s">
        <v>5305</v>
      </c>
      <c r="AJ1150" t="s">
        <v>5306</v>
      </c>
      <c r="AK1150" t="s">
        <v>5307</v>
      </c>
      <c r="AX1150" t="s">
        <v>234</v>
      </c>
      <c r="AY1150" t="s">
        <v>144</v>
      </c>
      <c r="BA1150" t="s">
        <v>145</v>
      </c>
      <c r="BB1150" t="s">
        <v>146</v>
      </c>
      <c r="BC1150" t="s">
        <v>235</v>
      </c>
      <c r="BD1150" t="s">
        <v>236</v>
      </c>
      <c r="BE1150">
        <v>-1264963877</v>
      </c>
      <c r="BF1150" t="s">
        <v>237</v>
      </c>
      <c r="BG1150" t="s">
        <v>238</v>
      </c>
      <c r="BI1150">
        <v>-1264963877</v>
      </c>
      <c r="BJ1150" t="s">
        <v>237</v>
      </c>
      <c r="BK1150" t="s">
        <v>238</v>
      </c>
      <c r="BL1150" t="s">
        <v>6420</v>
      </c>
      <c r="BM1150">
        <v>12054</v>
      </c>
      <c r="BR1150" t="s">
        <v>4257</v>
      </c>
      <c r="BS1150" s="1">
        <v>41185</v>
      </c>
      <c r="BY1150" t="s">
        <v>243</v>
      </c>
      <c r="BZ1150" t="s">
        <v>244</v>
      </c>
      <c r="CB1150" t="s">
        <v>245</v>
      </c>
      <c r="CC1150" t="s">
        <v>246</v>
      </c>
      <c r="CF1150" t="s">
        <v>247</v>
      </c>
      <c r="CH1150" t="s">
        <v>248</v>
      </c>
      <c r="CI1150" t="s">
        <v>130</v>
      </c>
      <c r="CK1150">
        <v>5</v>
      </c>
      <c r="CM1150" t="s">
        <v>5282</v>
      </c>
      <c r="CO1150" t="s">
        <v>249</v>
      </c>
      <c r="CZ1150" t="s">
        <v>980</v>
      </c>
      <c r="DA1150" t="s">
        <v>165</v>
      </c>
      <c r="DB1150" t="s">
        <v>981</v>
      </c>
      <c r="DN1150" t="s">
        <v>253</v>
      </c>
    </row>
    <row r="1151" spans="1:118" x14ac:dyDescent="0.3">
      <c r="A1151" t="s">
        <v>5276</v>
      </c>
      <c r="B1151" t="s">
        <v>6410</v>
      </c>
      <c r="C1151" t="s">
        <v>6411</v>
      </c>
      <c r="D1151" t="s">
        <v>121</v>
      </c>
      <c r="E1151" t="s">
        <v>122</v>
      </c>
      <c r="F1151" t="s">
        <v>123</v>
      </c>
      <c r="G1151" t="s">
        <v>2496</v>
      </c>
      <c r="H1151" t="s">
        <v>5279</v>
      </c>
      <c r="I1151">
        <v>2012</v>
      </c>
      <c r="J1151">
        <v>2012</v>
      </c>
      <c r="K1151" t="s">
        <v>2038</v>
      </c>
      <c r="L1151" t="s">
        <v>2039</v>
      </c>
      <c r="P1151">
        <v>-1210394250</v>
      </c>
      <c r="Q1151" t="s">
        <v>203</v>
      </c>
      <c r="R1151" t="s">
        <v>130</v>
      </c>
      <c r="AG1151" t="s">
        <v>2027</v>
      </c>
      <c r="AH1151" t="s">
        <v>2028</v>
      </c>
      <c r="AX1151" t="s">
        <v>234</v>
      </c>
      <c r="AY1151" t="s">
        <v>144</v>
      </c>
      <c r="BA1151" t="s">
        <v>145</v>
      </c>
      <c r="BB1151" t="s">
        <v>146</v>
      </c>
      <c r="BC1151" t="s">
        <v>235</v>
      </c>
      <c r="BD1151" t="s">
        <v>236</v>
      </c>
      <c r="BE1151">
        <v>1390365119</v>
      </c>
      <c r="BF1151" t="s">
        <v>2033</v>
      </c>
      <c r="BG1151" t="s">
        <v>2034</v>
      </c>
      <c r="BI1151">
        <v>1390365119</v>
      </c>
      <c r="BJ1151" t="s">
        <v>2033</v>
      </c>
      <c r="BK1151" t="s">
        <v>2034</v>
      </c>
      <c r="BL1151" t="s">
        <v>6421</v>
      </c>
      <c r="BM1151">
        <v>12007</v>
      </c>
      <c r="BR1151" t="s">
        <v>4257</v>
      </c>
      <c r="BS1151" s="1">
        <v>41178</v>
      </c>
      <c r="BY1151" t="s">
        <v>243</v>
      </c>
      <c r="BZ1151" t="s">
        <v>244</v>
      </c>
      <c r="CB1151" t="s">
        <v>245</v>
      </c>
      <c r="CC1151" t="s">
        <v>246</v>
      </c>
      <c r="CF1151" t="s">
        <v>247</v>
      </c>
      <c r="CH1151" t="s">
        <v>248</v>
      </c>
      <c r="CI1151" t="s">
        <v>130</v>
      </c>
      <c r="CK1151">
        <v>2.02</v>
      </c>
      <c r="CM1151" t="s">
        <v>5282</v>
      </c>
      <c r="CO1151" t="s">
        <v>249</v>
      </c>
      <c r="CZ1151" t="s">
        <v>980</v>
      </c>
      <c r="DA1151" t="s">
        <v>165</v>
      </c>
      <c r="DB1151" t="s">
        <v>981</v>
      </c>
      <c r="DN1151" t="s">
        <v>253</v>
      </c>
    </row>
    <row r="1152" spans="1:118" x14ac:dyDescent="0.3">
      <c r="A1152" t="s">
        <v>5276</v>
      </c>
      <c r="B1152" t="s">
        <v>6410</v>
      </c>
      <c r="C1152" t="s">
        <v>6411</v>
      </c>
      <c r="D1152" t="s">
        <v>121</v>
      </c>
      <c r="E1152" t="s">
        <v>122</v>
      </c>
      <c r="F1152" t="s">
        <v>123</v>
      </c>
      <c r="G1152" t="s">
        <v>2496</v>
      </c>
      <c r="H1152" t="s">
        <v>5279</v>
      </c>
      <c r="I1152">
        <v>2012</v>
      </c>
      <c r="J1152">
        <v>2012</v>
      </c>
      <c r="K1152" t="s">
        <v>2038</v>
      </c>
      <c r="L1152" t="s">
        <v>2039</v>
      </c>
      <c r="P1152">
        <v>-1210394250</v>
      </c>
      <c r="Q1152" t="s">
        <v>203</v>
      </c>
      <c r="R1152" t="s">
        <v>130</v>
      </c>
      <c r="AG1152" t="s">
        <v>2027</v>
      </c>
      <c r="AH1152" t="s">
        <v>2028</v>
      </c>
      <c r="AX1152" t="s">
        <v>234</v>
      </c>
      <c r="AY1152" t="s">
        <v>144</v>
      </c>
      <c r="BA1152" t="s">
        <v>145</v>
      </c>
      <c r="BB1152" t="s">
        <v>146</v>
      </c>
      <c r="BC1152" t="s">
        <v>235</v>
      </c>
      <c r="BD1152" t="s">
        <v>236</v>
      </c>
      <c r="BE1152">
        <v>1390365119</v>
      </c>
      <c r="BF1152" t="s">
        <v>2033</v>
      </c>
      <c r="BG1152" t="s">
        <v>2034</v>
      </c>
      <c r="BI1152">
        <v>1390365119</v>
      </c>
      <c r="BJ1152" t="s">
        <v>2033</v>
      </c>
      <c r="BK1152" t="s">
        <v>2034</v>
      </c>
      <c r="BL1152" t="s">
        <v>6422</v>
      </c>
      <c r="BM1152" t="s">
        <v>6423</v>
      </c>
      <c r="BR1152" t="s">
        <v>4257</v>
      </c>
      <c r="BS1152" s="1">
        <v>41178</v>
      </c>
      <c r="BY1152" t="s">
        <v>243</v>
      </c>
      <c r="BZ1152" t="s">
        <v>244</v>
      </c>
      <c r="CB1152" t="s">
        <v>245</v>
      </c>
      <c r="CC1152" t="s">
        <v>246</v>
      </c>
      <c r="CF1152" t="s">
        <v>247</v>
      </c>
      <c r="CH1152" t="s">
        <v>248</v>
      </c>
      <c r="CI1152" t="s">
        <v>130</v>
      </c>
      <c r="CK1152">
        <v>0.1111</v>
      </c>
      <c r="CM1152" t="s">
        <v>249</v>
      </c>
      <c r="CN1152">
        <v>0.1111</v>
      </c>
      <c r="CO1152" t="s">
        <v>249</v>
      </c>
      <c r="CZ1152" t="s">
        <v>980</v>
      </c>
      <c r="DA1152" t="s">
        <v>165</v>
      </c>
      <c r="DB1152" t="s">
        <v>981</v>
      </c>
      <c r="DN1152" t="s">
        <v>253</v>
      </c>
    </row>
    <row r="1153" spans="1:118" x14ac:dyDescent="0.3">
      <c r="A1153" t="s">
        <v>5276</v>
      </c>
      <c r="B1153" t="s">
        <v>6410</v>
      </c>
      <c r="C1153" t="s">
        <v>6411</v>
      </c>
      <c r="D1153" t="s">
        <v>121</v>
      </c>
      <c r="E1153" t="s">
        <v>122</v>
      </c>
      <c r="F1153" t="s">
        <v>123</v>
      </c>
      <c r="G1153" t="s">
        <v>2496</v>
      </c>
      <c r="H1153" t="s">
        <v>5279</v>
      </c>
      <c r="I1153">
        <v>2012</v>
      </c>
      <c r="J1153">
        <v>2012</v>
      </c>
      <c r="K1153" t="s">
        <v>2038</v>
      </c>
      <c r="L1153" t="s">
        <v>2039</v>
      </c>
      <c r="P1153">
        <v>-1210394250</v>
      </c>
      <c r="Q1153" t="s">
        <v>203</v>
      </c>
      <c r="R1153" t="s">
        <v>130</v>
      </c>
      <c r="AG1153" t="s">
        <v>2027</v>
      </c>
      <c r="AH1153" t="s">
        <v>2028</v>
      </c>
      <c r="AX1153" t="s">
        <v>234</v>
      </c>
      <c r="AY1153" t="s">
        <v>144</v>
      </c>
      <c r="BA1153" t="s">
        <v>145</v>
      </c>
      <c r="BB1153" t="s">
        <v>146</v>
      </c>
      <c r="BC1153" t="s">
        <v>235</v>
      </c>
      <c r="BD1153" t="s">
        <v>236</v>
      </c>
      <c r="BE1153">
        <v>1390365119</v>
      </c>
      <c r="BF1153" t="s">
        <v>2033</v>
      </c>
      <c r="BG1153" t="s">
        <v>2034</v>
      </c>
      <c r="BI1153">
        <v>1390365119</v>
      </c>
      <c r="BJ1153" t="s">
        <v>2033</v>
      </c>
      <c r="BK1153" t="s">
        <v>2034</v>
      </c>
      <c r="BL1153" t="s">
        <v>6424</v>
      </c>
      <c r="BM1153" t="s">
        <v>6425</v>
      </c>
      <c r="BR1153" t="s">
        <v>4257</v>
      </c>
      <c r="BS1153" s="1">
        <v>41178</v>
      </c>
      <c r="BY1153" t="s">
        <v>243</v>
      </c>
      <c r="BZ1153" t="s">
        <v>244</v>
      </c>
      <c r="CB1153" t="s">
        <v>245</v>
      </c>
      <c r="CC1153" t="s">
        <v>246</v>
      </c>
      <c r="CF1153" t="s">
        <v>247</v>
      </c>
      <c r="CH1153" t="s">
        <v>248</v>
      </c>
      <c r="CI1153" t="s">
        <v>130</v>
      </c>
      <c r="CK1153">
        <v>0.128136</v>
      </c>
      <c r="CM1153" t="s">
        <v>249</v>
      </c>
      <c r="CN1153">
        <v>0.128136</v>
      </c>
      <c r="CO1153" t="s">
        <v>249</v>
      </c>
      <c r="CZ1153" t="s">
        <v>980</v>
      </c>
      <c r="DA1153" t="s">
        <v>165</v>
      </c>
      <c r="DB1153" t="s">
        <v>981</v>
      </c>
      <c r="DN1153" t="s">
        <v>253</v>
      </c>
    </row>
    <row r="1154" spans="1:118" x14ac:dyDescent="0.3">
      <c r="A1154" t="s">
        <v>5276</v>
      </c>
      <c r="B1154" t="s">
        <v>6410</v>
      </c>
      <c r="C1154" t="s">
        <v>6411</v>
      </c>
      <c r="D1154" t="s">
        <v>121</v>
      </c>
      <c r="E1154" t="s">
        <v>122</v>
      </c>
      <c r="F1154" t="s">
        <v>123</v>
      </c>
      <c r="G1154" t="s">
        <v>2496</v>
      </c>
      <c r="H1154" t="s">
        <v>5279</v>
      </c>
      <c r="I1154">
        <v>2012</v>
      </c>
      <c r="J1154">
        <v>2012</v>
      </c>
      <c r="K1154" t="s">
        <v>2038</v>
      </c>
      <c r="L1154" t="s">
        <v>2039</v>
      </c>
      <c r="P1154">
        <v>-1210394250</v>
      </c>
      <c r="Q1154" t="s">
        <v>203</v>
      </c>
      <c r="R1154" t="s">
        <v>130</v>
      </c>
      <c r="AG1154" t="s">
        <v>2027</v>
      </c>
      <c r="AH1154" t="s">
        <v>2028</v>
      </c>
      <c r="AX1154" t="s">
        <v>234</v>
      </c>
      <c r="AY1154" t="s">
        <v>144</v>
      </c>
      <c r="BA1154" t="s">
        <v>145</v>
      </c>
      <c r="BB1154" t="s">
        <v>146</v>
      </c>
      <c r="BC1154" t="s">
        <v>235</v>
      </c>
      <c r="BD1154" t="s">
        <v>236</v>
      </c>
      <c r="BE1154">
        <v>1390365119</v>
      </c>
      <c r="BF1154" t="s">
        <v>2033</v>
      </c>
      <c r="BG1154" t="s">
        <v>2034</v>
      </c>
      <c r="BI1154">
        <v>1390365119</v>
      </c>
      <c r="BJ1154" t="s">
        <v>2033</v>
      </c>
      <c r="BK1154" t="s">
        <v>2034</v>
      </c>
      <c r="BL1154" t="s">
        <v>6426</v>
      </c>
      <c r="BM1154">
        <v>12006</v>
      </c>
      <c r="BR1154" t="s">
        <v>4257</v>
      </c>
      <c r="BS1154" s="1">
        <v>41178</v>
      </c>
      <c r="BY1154" t="s">
        <v>243</v>
      </c>
      <c r="BZ1154" t="s">
        <v>244</v>
      </c>
      <c r="CB1154" t="s">
        <v>245</v>
      </c>
      <c r="CC1154" t="s">
        <v>246</v>
      </c>
      <c r="CF1154" t="s">
        <v>247</v>
      </c>
      <c r="CH1154" t="s">
        <v>248</v>
      </c>
      <c r="CI1154" t="s">
        <v>130</v>
      </c>
      <c r="CK1154">
        <v>2.2799999999999998</v>
      </c>
      <c r="CM1154" t="s">
        <v>5282</v>
      </c>
      <c r="CO1154" t="s">
        <v>249</v>
      </c>
      <c r="CZ1154" t="s">
        <v>980</v>
      </c>
      <c r="DA1154" t="s">
        <v>165</v>
      </c>
      <c r="DB1154" t="s">
        <v>981</v>
      </c>
      <c r="DN1154" t="s">
        <v>253</v>
      </c>
    </row>
    <row r="1155" spans="1:118" x14ac:dyDescent="0.3">
      <c r="A1155" t="s">
        <v>5276</v>
      </c>
      <c r="B1155" t="s">
        <v>6410</v>
      </c>
      <c r="C1155" t="s">
        <v>6411</v>
      </c>
      <c r="D1155" t="s">
        <v>121</v>
      </c>
      <c r="E1155" t="s">
        <v>122</v>
      </c>
      <c r="F1155" t="s">
        <v>123</v>
      </c>
      <c r="G1155" t="s">
        <v>2496</v>
      </c>
      <c r="H1155" t="s">
        <v>5279</v>
      </c>
      <c r="I1155">
        <v>2012</v>
      </c>
      <c r="J1155">
        <v>2012</v>
      </c>
      <c r="K1155" t="s">
        <v>2038</v>
      </c>
      <c r="L1155" t="s">
        <v>2039</v>
      </c>
      <c r="P1155">
        <v>-1210394250</v>
      </c>
      <c r="Q1155" t="s">
        <v>203</v>
      </c>
      <c r="R1155" t="s">
        <v>130</v>
      </c>
      <c r="AG1155" t="s">
        <v>2027</v>
      </c>
      <c r="AH1155" t="s">
        <v>2028</v>
      </c>
      <c r="AX1155" t="s">
        <v>234</v>
      </c>
      <c r="AY1155" t="s">
        <v>144</v>
      </c>
      <c r="BA1155" t="s">
        <v>145</v>
      </c>
      <c r="BB1155" t="s">
        <v>146</v>
      </c>
      <c r="BC1155" t="s">
        <v>235</v>
      </c>
      <c r="BD1155" t="s">
        <v>236</v>
      </c>
      <c r="BE1155">
        <v>1390365119</v>
      </c>
      <c r="BF1155" t="s">
        <v>2033</v>
      </c>
      <c r="BG1155" t="s">
        <v>2034</v>
      </c>
      <c r="BI1155">
        <v>1390365119</v>
      </c>
      <c r="BJ1155" t="s">
        <v>2033</v>
      </c>
      <c r="BK1155" t="s">
        <v>2034</v>
      </c>
      <c r="BL1155" t="s">
        <v>6427</v>
      </c>
      <c r="BM1155">
        <v>12005</v>
      </c>
      <c r="BR1155" t="s">
        <v>4257</v>
      </c>
      <c r="BS1155" s="1">
        <v>41178</v>
      </c>
      <c r="BY1155" t="s">
        <v>243</v>
      </c>
      <c r="BZ1155" t="s">
        <v>244</v>
      </c>
      <c r="CB1155" t="s">
        <v>245</v>
      </c>
      <c r="CC1155" t="s">
        <v>246</v>
      </c>
      <c r="CF1155" t="s">
        <v>247</v>
      </c>
      <c r="CH1155" t="s">
        <v>248</v>
      </c>
      <c r="CI1155" t="s">
        <v>130</v>
      </c>
      <c r="CJ1155" t="s">
        <v>162</v>
      </c>
      <c r="CK1155">
        <v>1</v>
      </c>
      <c r="CM1155" t="s">
        <v>5282</v>
      </c>
      <c r="CO1155" t="s">
        <v>249</v>
      </c>
      <c r="CZ1155" t="s">
        <v>980</v>
      </c>
      <c r="DA1155" t="s">
        <v>165</v>
      </c>
      <c r="DB1155" t="s">
        <v>981</v>
      </c>
      <c r="DN1155" t="s">
        <v>253</v>
      </c>
    </row>
    <row r="1156" spans="1:118" x14ac:dyDescent="0.3">
      <c r="A1156" t="s">
        <v>5276</v>
      </c>
      <c r="B1156" t="s">
        <v>6410</v>
      </c>
      <c r="C1156" t="s">
        <v>6411</v>
      </c>
      <c r="D1156" t="s">
        <v>121</v>
      </c>
      <c r="E1156" t="s">
        <v>122</v>
      </c>
      <c r="F1156" t="s">
        <v>123</v>
      </c>
      <c r="G1156" t="s">
        <v>2496</v>
      </c>
      <c r="H1156" t="s">
        <v>5279</v>
      </c>
      <c r="I1156">
        <v>2012</v>
      </c>
      <c r="J1156">
        <v>2012</v>
      </c>
      <c r="K1156" t="s">
        <v>2151</v>
      </c>
      <c r="L1156" t="s">
        <v>2152</v>
      </c>
      <c r="P1156">
        <v>-1354824154</v>
      </c>
      <c r="Q1156" t="s">
        <v>203</v>
      </c>
      <c r="R1156" t="s">
        <v>130</v>
      </c>
      <c r="AG1156" t="s">
        <v>2153</v>
      </c>
      <c r="AH1156" t="s">
        <v>2152</v>
      </c>
      <c r="AX1156" t="s">
        <v>234</v>
      </c>
      <c r="AY1156" t="s">
        <v>144</v>
      </c>
      <c r="BA1156" t="s">
        <v>145</v>
      </c>
      <c r="BB1156" t="s">
        <v>146</v>
      </c>
      <c r="BC1156" t="s">
        <v>235</v>
      </c>
      <c r="BD1156" t="s">
        <v>236</v>
      </c>
      <c r="BE1156">
        <v>1390365119</v>
      </c>
      <c r="BF1156" t="s">
        <v>2033</v>
      </c>
      <c r="BG1156" t="s">
        <v>2034</v>
      </c>
      <c r="BI1156">
        <v>1390365119</v>
      </c>
      <c r="BJ1156" t="s">
        <v>2033</v>
      </c>
      <c r="BK1156" t="s">
        <v>2034</v>
      </c>
      <c r="BL1156" t="s">
        <v>6428</v>
      </c>
      <c r="BM1156" t="s">
        <v>6429</v>
      </c>
      <c r="BR1156" t="s">
        <v>4257</v>
      </c>
      <c r="BS1156" s="1">
        <v>41164</v>
      </c>
      <c r="BY1156" t="s">
        <v>243</v>
      </c>
      <c r="BZ1156" t="s">
        <v>244</v>
      </c>
      <c r="CB1156" t="s">
        <v>245</v>
      </c>
      <c r="CC1156" t="s">
        <v>246</v>
      </c>
      <c r="CF1156" t="s">
        <v>247</v>
      </c>
      <c r="CH1156" t="s">
        <v>248</v>
      </c>
      <c r="CI1156" t="s">
        <v>130</v>
      </c>
      <c r="CK1156">
        <v>0.14268800000000001</v>
      </c>
      <c r="CM1156" t="s">
        <v>249</v>
      </c>
      <c r="CN1156">
        <v>0.14268800000000001</v>
      </c>
      <c r="CO1156" t="s">
        <v>249</v>
      </c>
      <c r="CZ1156" t="s">
        <v>980</v>
      </c>
      <c r="DA1156" t="s">
        <v>165</v>
      </c>
      <c r="DB1156" t="s">
        <v>981</v>
      </c>
      <c r="DN1156" t="s">
        <v>253</v>
      </c>
    </row>
    <row r="1157" spans="1:118" x14ac:dyDescent="0.3">
      <c r="A1157" t="s">
        <v>5276</v>
      </c>
      <c r="B1157" t="s">
        <v>6410</v>
      </c>
      <c r="C1157" t="s">
        <v>6411</v>
      </c>
      <c r="D1157" t="s">
        <v>121</v>
      </c>
      <c r="E1157" t="s">
        <v>122</v>
      </c>
      <c r="F1157" t="s">
        <v>123</v>
      </c>
      <c r="G1157" t="s">
        <v>2496</v>
      </c>
      <c r="H1157" t="s">
        <v>5279</v>
      </c>
      <c r="I1157">
        <v>2012</v>
      </c>
      <c r="J1157">
        <v>2012</v>
      </c>
      <c r="K1157" t="s">
        <v>2151</v>
      </c>
      <c r="L1157" t="s">
        <v>2152</v>
      </c>
      <c r="P1157">
        <v>-1354824154</v>
      </c>
      <c r="Q1157" t="s">
        <v>203</v>
      </c>
      <c r="R1157" t="s">
        <v>130</v>
      </c>
      <c r="AG1157" t="s">
        <v>2153</v>
      </c>
      <c r="AH1157" t="s">
        <v>2152</v>
      </c>
      <c r="AX1157" t="s">
        <v>234</v>
      </c>
      <c r="AY1157" t="s">
        <v>144</v>
      </c>
      <c r="BA1157" t="s">
        <v>145</v>
      </c>
      <c r="BB1157" t="s">
        <v>146</v>
      </c>
      <c r="BC1157" t="s">
        <v>235</v>
      </c>
      <c r="BD1157" t="s">
        <v>236</v>
      </c>
      <c r="BE1157">
        <v>1390365119</v>
      </c>
      <c r="BF1157" t="s">
        <v>2033</v>
      </c>
      <c r="BG1157" t="s">
        <v>2034</v>
      </c>
      <c r="BI1157">
        <v>1390365119</v>
      </c>
      <c r="BJ1157" t="s">
        <v>2033</v>
      </c>
      <c r="BK1157" t="s">
        <v>2034</v>
      </c>
      <c r="BL1157" t="s">
        <v>6430</v>
      </c>
      <c r="BM1157" t="s">
        <v>6431</v>
      </c>
      <c r="BR1157" t="s">
        <v>4257</v>
      </c>
      <c r="BS1157" s="1">
        <v>41164</v>
      </c>
      <c r="BY1157" t="s">
        <v>243</v>
      </c>
      <c r="BZ1157" t="s">
        <v>244</v>
      </c>
      <c r="CB1157" t="s">
        <v>245</v>
      </c>
      <c r="CC1157" t="s">
        <v>246</v>
      </c>
      <c r="CF1157" t="s">
        <v>247</v>
      </c>
      <c r="CH1157" t="s">
        <v>248</v>
      </c>
      <c r="CI1157" t="s">
        <v>130</v>
      </c>
      <c r="CK1157">
        <v>0.23813500000000001</v>
      </c>
      <c r="CM1157" t="s">
        <v>249</v>
      </c>
      <c r="CN1157">
        <v>0.23813500000000001</v>
      </c>
      <c r="CO1157" t="s">
        <v>249</v>
      </c>
      <c r="CZ1157" t="s">
        <v>980</v>
      </c>
      <c r="DA1157" t="s">
        <v>165</v>
      </c>
      <c r="DB1157" t="s">
        <v>981</v>
      </c>
      <c r="DN1157" t="s">
        <v>253</v>
      </c>
    </row>
    <row r="1158" spans="1:118" x14ac:dyDescent="0.3">
      <c r="A1158" t="s">
        <v>5276</v>
      </c>
      <c r="B1158" t="s">
        <v>6410</v>
      </c>
      <c r="C1158" t="s">
        <v>6411</v>
      </c>
      <c r="D1158" t="s">
        <v>121</v>
      </c>
      <c r="E1158" t="s">
        <v>122</v>
      </c>
      <c r="F1158" t="s">
        <v>123</v>
      </c>
      <c r="G1158" t="s">
        <v>2496</v>
      </c>
      <c r="H1158" t="s">
        <v>5279</v>
      </c>
      <c r="I1158">
        <v>2012</v>
      </c>
      <c r="J1158">
        <v>2012</v>
      </c>
      <c r="K1158" t="s">
        <v>2151</v>
      </c>
      <c r="L1158" t="s">
        <v>2152</v>
      </c>
      <c r="P1158">
        <v>-1354824154</v>
      </c>
      <c r="Q1158" t="s">
        <v>203</v>
      </c>
      <c r="R1158" t="s">
        <v>130</v>
      </c>
      <c r="AG1158" t="s">
        <v>2153</v>
      </c>
      <c r="AH1158" t="s">
        <v>2152</v>
      </c>
      <c r="AX1158" t="s">
        <v>234</v>
      </c>
      <c r="AY1158" t="s">
        <v>144</v>
      </c>
      <c r="BA1158" t="s">
        <v>145</v>
      </c>
      <c r="BB1158" t="s">
        <v>146</v>
      </c>
      <c r="BC1158" t="s">
        <v>235</v>
      </c>
      <c r="BD1158" t="s">
        <v>236</v>
      </c>
      <c r="BE1158">
        <v>1390365119</v>
      </c>
      <c r="BF1158" t="s">
        <v>2033</v>
      </c>
      <c r="BG1158" t="s">
        <v>2034</v>
      </c>
      <c r="BI1158">
        <v>1390365119</v>
      </c>
      <c r="BJ1158" t="s">
        <v>2033</v>
      </c>
      <c r="BK1158" t="s">
        <v>2034</v>
      </c>
      <c r="BL1158" t="s">
        <v>6432</v>
      </c>
      <c r="BM1158">
        <v>12024</v>
      </c>
      <c r="BR1158" t="s">
        <v>4257</v>
      </c>
      <c r="BS1158" s="1">
        <v>41164</v>
      </c>
      <c r="BY1158" t="s">
        <v>243</v>
      </c>
      <c r="BZ1158" t="s">
        <v>244</v>
      </c>
      <c r="CB1158" t="s">
        <v>245</v>
      </c>
      <c r="CC1158" t="s">
        <v>246</v>
      </c>
      <c r="CF1158" t="s">
        <v>247</v>
      </c>
      <c r="CH1158" t="s">
        <v>248</v>
      </c>
      <c r="CI1158" t="s">
        <v>130</v>
      </c>
      <c r="CK1158">
        <v>4.91</v>
      </c>
      <c r="CM1158" t="s">
        <v>5282</v>
      </c>
      <c r="CO1158" t="s">
        <v>249</v>
      </c>
      <c r="CZ1158" t="s">
        <v>980</v>
      </c>
      <c r="DA1158" t="s">
        <v>165</v>
      </c>
      <c r="DB1158" t="s">
        <v>981</v>
      </c>
      <c r="DN1158" t="s">
        <v>253</v>
      </c>
    </row>
    <row r="1159" spans="1:118" x14ac:dyDescent="0.3">
      <c r="A1159" t="s">
        <v>5276</v>
      </c>
      <c r="B1159" t="s">
        <v>6410</v>
      </c>
      <c r="C1159" t="s">
        <v>6411</v>
      </c>
      <c r="D1159" t="s">
        <v>121</v>
      </c>
      <c r="E1159" t="s">
        <v>122</v>
      </c>
      <c r="F1159" t="s">
        <v>123</v>
      </c>
      <c r="G1159" t="s">
        <v>2496</v>
      </c>
      <c r="H1159" t="s">
        <v>5279</v>
      </c>
      <c r="I1159">
        <v>2012</v>
      </c>
      <c r="J1159">
        <v>2012</v>
      </c>
      <c r="K1159" t="s">
        <v>2151</v>
      </c>
      <c r="L1159" t="s">
        <v>2152</v>
      </c>
      <c r="P1159">
        <v>-1354824154</v>
      </c>
      <c r="Q1159" t="s">
        <v>203</v>
      </c>
      <c r="R1159" t="s">
        <v>130</v>
      </c>
      <c r="AG1159" t="s">
        <v>2153</v>
      </c>
      <c r="AH1159" t="s">
        <v>2152</v>
      </c>
      <c r="AX1159" t="s">
        <v>234</v>
      </c>
      <c r="AY1159" t="s">
        <v>144</v>
      </c>
      <c r="BA1159" t="s">
        <v>145</v>
      </c>
      <c r="BB1159" t="s">
        <v>146</v>
      </c>
      <c r="BC1159" t="s">
        <v>235</v>
      </c>
      <c r="BD1159" t="s">
        <v>236</v>
      </c>
      <c r="BE1159">
        <v>1390365119</v>
      </c>
      <c r="BF1159" t="s">
        <v>2033</v>
      </c>
      <c r="BG1159" t="s">
        <v>2034</v>
      </c>
      <c r="BI1159">
        <v>1390365119</v>
      </c>
      <c r="BJ1159" t="s">
        <v>2033</v>
      </c>
      <c r="BK1159" t="s">
        <v>2034</v>
      </c>
      <c r="BL1159" t="s">
        <v>6433</v>
      </c>
      <c r="BM1159">
        <v>12023</v>
      </c>
      <c r="BR1159" t="s">
        <v>4257</v>
      </c>
      <c r="BS1159" s="1">
        <v>41164</v>
      </c>
      <c r="BY1159" t="s">
        <v>243</v>
      </c>
      <c r="BZ1159" t="s">
        <v>244</v>
      </c>
      <c r="CB1159" t="s">
        <v>245</v>
      </c>
      <c r="CC1159" t="s">
        <v>246</v>
      </c>
      <c r="CF1159" t="s">
        <v>247</v>
      </c>
      <c r="CH1159" t="s">
        <v>248</v>
      </c>
      <c r="CI1159" t="s">
        <v>130</v>
      </c>
      <c r="CJ1159" t="s">
        <v>162</v>
      </c>
      <c r="CK1159">
        <v>1</v>
      </c>
      <c r="CM1159" t="s">
        <v>5282</v>
      </c>
      <c r="CO1159" t="s">
        <v>249</v>
      </c>
      <c r="CZ1159" t="s">
        <v>980</v>
      </c>
      <c r="DA1159" t="s">
        <v>165</v>
      </c>
      <c r="DB1159" t="s">
        <v>981</v>
      </c>
      <c r="DN1159" t="s">
        <v>253</v>
      </c>
    </row>
    <row r="1160" spans="1:118" x14ac:dyDescent="0.3">
      <c r="A1160" t="s">
        <v>5276</v>
      </c>
      <c r="B1160" t="s">
        <v>6410</v>
      </c>
      <c r="C1160" t="s">
        <v>6411</v>
      </c>
      <c r="D1160" t="s">
        <v>121</v>
      </c>
      <c r="E1160" t="s">
        <v>122</v>
      </c>
      <c r="F1160" t="s">
        <v>123</v>
      </c>
      <c r="G1160" t="s">
        <v>2496</v>
      </c>
      <c r="H1160" t="s">
        <v>5279</v>
      </c>
      <c r="I1160">
        <v>2012</v>
      </c>
      <c r="J1160">
        <v>2012</v>
      </c>
      <c r="K1160" t="s">
        <v>2151</v>
      </c>
      <c r="L1160" t="s">
        <v>2152</v>
      </c>
      <c r="P1160">
        <v>-1354824154</v>
      </c>
      <c r="Q1160" t="s">
        <v>203</v>
      </c>
      <c r="R1160" t="s">
        <v>130</v>
      </c>
      <c r="AG1160" t="s">
        <v>2153</v>
      </c>
      <c r="AH1160" t="s">
        <v>2152</v>
      </c>
      <c r="AX1160" t="s">
        <v>234</v>
      </c>
      <c r="AY1160" t="s">
        <v>144</v>
      </c>
      <c r="BA1160" t="s">
        <v>145</v>
      </c>
      <c r="BB1160" t="s">
        <v>146</v>
      </c>
      <c r="BC1160" t="s">
        <v>235</v>
      </c>
      <c r="BD1160" t="s">
        <v>236</v>
      </c>
      <c r="BE1160">
        <v>1390365119</v>
      </c>
      <c r="BF1160" t="s">
        <v>2033</v>
      </c>
      <c r="BG1160" t="s">
        <v>2034</v>
      </c>
      <c r="BI1160">
        <v>1390365119</v>
      </c>
      <c r="BJ1160" t="s">
        <v>2033</v>
      </c>
      <c r="BK1160" t="s">
        <v>2034</v>
      </c>
      <c r="BL1160" t="s">
        <v>6434</v>
      </c>
      <c r="BM1160">
        <v>12022</v>
      </c>
      <c r="BR1160" t="s">
        <v>4257</v>
      </c>
      <c r="BS1160" s="1">
        <v>41164</v>
      </c>
      <c r="BY1160" t="s">
        <v>243</v>
      </c>
      <c r="BZ1160" t="s">
        <v>244</v>
      </c>
      <c r="CB1160" t="s">
        <v>245</v>
      </c>
      <c r="CC1160" t="s">
        <v>246</v>
      </c>
      <c r="CF1160" t="s">
        <v>247</v>
      </c>
      <c r="CH1160" t="s">
        <v>248</v>
      </c>
      <c r="CI1160" t="s">
        <v>130</v>
      </c>
      <c r="CK1160">
        <v>2.2400000000000002</v>
      </c>
      <c r="CM1160" t="s">
        <v>5282</v>
      </c>
      <c r="CO1160" t="s">
        <v>249</v>
      </c>
      <c r="CZ1160" t="s">
        <v>980</v>
      </c>
      <c r="DA1160" t="s">
        <v>165</v>
      </c>
      <c r="DB1160" t="s">
        <v>981</v>
      </c>
      <c r="DN1160" t="s">
        <v>253</v>
      </c>
    </row>
    <row r="1161" spans="1:118" x14ac:dyDescent="0.3">
      <c r="A1161" t="s">
        <v>5276</v>
      </c>
      <c r="B1161" t="s">
        <v>6410</v>
      </c>
      <c r="C1161" t="s">
        <v>6411</v>
      </c>
      <c r="D1161" t="s">
        <v>121</v>
      </c>
      <c r="E1161" t="s">
        <v>122</v>
      </c>
      <c r="F1161" t="s">
        <v>123</v>
      </c>
      <c r="G1161" t="s">
        <v>2496</v>
      </c>
      <c r="H1161" t="s">
        <v>5279</v>
      </c>
      <c r="I1161">
        <v>2012</v>
      </c>
      <c r="J1161">
        <v>2012</v>
      </c>
      <c r="K1161" t="s">
        <v>6273</v>
      </c>
      <c r="L1161" t="s">
        <v>6274</v>
      </c>
      <c r="P1161">
        <v>325027038</v>
      </c>
      <c r="Q1161" t="s">
        <v>129</v>
      </c>
      <c r="R1161" t="s">
        <v>130</v>
      </c>
      <c r="AI1161" t="s">
        <v>6275</v>
      </c>
      <c r="AJ1161" t="s">
        <v>6276</v>
      </c>
      <c r="AK1161" t="s">
        <v>6277</v>
      </c>
      <c r="AX1161" t="s">
        <v>234</v>
      </c>
      <c r="AY1161" t="s">
        <v>144</v>
      </c>
      <c r="BA1161" t="s">
        <v>145</v>
      </c>
      <c r="BB1161" t="s">
        <v>146</v>
      </c>
      <c r="BC1161" t="s">
        <v>235</v>
      </c>
      <c r="BD1161" t="s">
        <v>236</v>
      </c>
      <c r="BE1161">
        <v>-1264963877</v>
      </c>
      <c r="BF1161" t="s">
        <v>237</v>
      </c>
      <c r="BG1161" t="s">
        <v>238</v>
      </c>
      <c r="BI1161">
        <v>-1264963877</v>
      </c>
      <c r="BJ1161" t="s">
        <v>237</v>
      </c>
      <c r="BK1161" t="s">
        <v>238</v>
      </c>
      <c r="BL1161" t="s">
        <v>6435</v>
      </c>
      <c r="BM1161">
        <v>12017</v>
      </c>
      <c r="BR1161" t="s">
        <v>4257</v>
      </c>
      <c r="BS1161" s="1">
        <v>41147</v>
      </c>
      <c r="BY1161" t="s">
        <v>243</v>
      </c>
      <c r="BZ1161" t="s">
        <v>244</v>
      </c>
      <c r="CB1161" t="s">
        <v>245</v>
      </c>
      <c r="CC1161" t="s">
        <v>246</v>
      </c>
      <c r="CF1161" t="s">
        <v>247</v>
      </c>
      <c r="CH1161" t="s">
        <v>248</v>
      </c>
      <c r="CI1161" t="s">
        <v>130</v>
      </c>
      <c r="CK1161">
        <v>2.29</v>
      </c>
      <c r="CM1161" t="s">
        <v>5282</v>
      </c>
      <c r="CO1161" t="s">
        <v>249</v>
      </c>
      <c r="CZ1161" t="s">
        <v>980</v>
      </c>
      <c r="DA1161" t="s">
        <v>165</v>
      </c>
      <c r="DB1161" t="s">
        <v>981</v>
      </c>
      <c r="DN1161" t="s">
        <v>253</v>
      </c>
    </row>
    <row r="1162" spans="1:118" x14ac:dyDescent="0.3">
      <c r="A1162" t="s">
        <v>5276</v>
      </c>
      <c r="B1162" t="s">
        <v>6410</v>
      </c>
      <c r="C1162" t="s">
        <v>6411</v>
      </c>
      <c r="D1162" t="s">
        <v>121</v>
      </c>
      <c r="E1162" t="s">
        <v>122</v>
      </c>
      <c r="F1162" t="s">
        <v>123</v>
      </c>
      <c r="G1162" t="s">
        <v>2496</v>
      </c>
      <c r="H1162" t="s">
        <v>5279</v>
      </c>
      <c r="I1162">
        <v>2012</v>
      </c>
      <c r="J1162">
        <v>2012</v>
      </c>
      <c r="K1162" t="s">
        <v>6273</v>
      </c>
      <c r="L1162" t="s">
        <v>6274</v>
      </c>
      <c r="P1162">
        <v>325027038</v>
      </c>
      <c r="Q1162" t="s">
        <v>129</v>
      </c>
      <c r="R1162" t="s">
        <v>130</v>
      </c>
      <c r="AI1162" t="s">
        <v>6275</v>
      </c>
      <c r="AJ1162" t="s">
        <v>6276</v>
      </c>
      <c r="AK1162" t="s">
        <v>6277</v>
      </c>
      <c r="AX1162" t="s">
        <v>234</v>
      </c>
      <c r="AY1162" t="s">
        <v>144</v>
      </c>
      <c r="BA1162" t="s">
        <v>145</v>
      </c>
      <c r="BB1162" t="s">
        <v>146</v>
      </c>
      <c r="BC1162" t="s">
        <v>235</v>
      </c>
      <c r="BD1162" t="s">
        <v>236</v>
      </c>
      <c r="BE1162">
        <v>-1264963877</v>
      </c>
      <c r="BF1162" t="s">
        <v>237</v>
      </c>
      <c r="BG1162" t="s">
        <v>238</v>
      </c>
      <c r="BI1162">
        <v>-1264963877</v>
      </c>
      <c r="BJ1162" t="s">
        <v>237</v>
      </c>
      <c r="BK1162" t="s">
        <v>238</v>
      </c>
      <c r="BL1162" t="s">
        <v>6436</v>
      </c>
      <c r="BM1162">
        <v>12016</v>
      </c>
      <c r="BR1162" t="s">
        <v>4257</v>
      </c>
      <c r="BS1162" s="1">
        <v>41147</v>
      </c>
      <c r="BY1162" t="s">
        <v>243</v>
      </c>
      <c r="BZ1162" t="s">
        <v>244</v>
      </c>
      <c r="CB1162" t="s">
        <v>245</v>
      </c>
      <c r="CC1162" t="s">
        <v>246</v>
      </c>
      <c r="CF1162" t="s">
        <v>247</v>
      </c>
      <c r="CH1162" t="s">
        <v>248</v>
      </c>
      <c r="CI1162" t="s">
        <v>130</v>
      </c>
      <c r="CK1162">
        <v>1.74</v>
      </c>
      <c r="CM1162" t="s">
        <v>5282</v>
      </c>
      <c r="CO1162" t="s">
        <v>249</v>
      </c>
      <c r="CZ1162" t="s">
        <v>980</v>
      </c>
      <c r="DA1162" t="s">
        <v>165</v>
      </c>
      <c r="DB1162" t="s">
        <v>981</v>
      </c>
      <c r="DN1162" t="s">
        <v>253</v>
      </c>
    </row>
    <row r="1163" spans="1:118" x14ac:dyDescent="0.3">
      <c r="A1163" t="s">
        <v>5276</v>
      </c>
      <c r="B1163" t="s">
        <v>6410</v>
      </c>
      <c r="C1163" t="s">
        <v>6411</v>
      </c>
      <c r="D1163" t="s">
        <v>121</v>
      </c>
      <c r="E1163" t="s">
        <v>122</v>
      </c>
      <c r="F1163" t="s">
        <v>123</v>
      </c>
      <c r="G1163" t="s">
        <v>2496</v>
      </c>
      <c r="H1163" t="s">
        <v>5279</v>
      </c>
      <c r="I1163">
        <v>2012</v>
      </c>
      <c r="J1163">
        <v>2012</v>
      </c>
      <c r="K1163" t="s">
        <v>6273</v>
      </c>
      <c r="L1163" t="s">
        <v>6274</v>
      </c>
      <c r="P1163">
        <v>325027038</v>
      </c>
      <c r="Q1163" t="s">
        <v>129</v>
      </c>
      <c r="R1163" t="s">
        <v>130</v>
      </c>
      <c r="AI1163" t="s">
        <v>6275</v>
      </c>
      <c r="AJ1163" t="s">
        <v>6276</v>
      </c>
      <c r="AK1163" t="s">
        <v>6277</v>
      </c>
      <c r="AX1163" t="s">
        <v>234</v>
      </c>
      <c r="AY1163" t="s">
        <v>144</v>
      </c>
      <c r="BA1163" t="s">
        <v>145</v>
      </c>
      <c r="BB1163" t="s">
        <v>146</v>
      </c>
      <c r="BC1163" t="s">
        <v>235</v>
      </c>
      <c r="BD1163" t="s">
        <v>236</v>
      </c>
      <c r="BE1163">
        <v>-1264963877</v>
      </c>
      <c r="BF1163" t="s">
        <v>237</v>
      </c>
      <c r="BG1163" t="s">
        <v>238</v>
      </c>
      <c r="BI1163">
        <v>-1264963877</v>
      </c>
      <c r="BJ1163" t="s">
        <v>237</v>
      </c>
      <c r="BK1163" t="s">
        <v>238</v>
      </c>
      <c r="BL1163" t="s">
        <v>6437</v>
      </c>
      <c r="BM1163" t="s">
        <v>6438</v>
      </c>
      <c r="BR1163" t="s">
        <v>4257</v>
      </c>
      <c r="BS1163" s="1">
        <v>41147</v>
      </c>
      <c r="BY1163" t="s">
        <v>243</v>
      </c>
      <c r="BZ1163" t="s">
        <v>244</v>
      </c>
      <c r="CB1163" t="s">
        <v>245</v>
      </c>
      <c r="CC1163" t="s">
        <v>246</v>
      </c>
      <c r="CF1163" t="s">
        <v>247</v>
      </c>
      <c r="CH1163" t="s">
        <v>248</v>
      </c>
      <c r="CI1163" t="s">
        <v>130</v>
      </c>
      <c r="CK1163">
        <v>1.427029E-2</v>
      </c>
      <c r="CM1163" t="s">
        <v>249</v>
      </c>
      <c r="CN1163">
        <v>1.427029E-2</v>
      </c>
      <c r="CO1163" t="s">
        <v>249</v>
      </c>
      <c r="CZ1163" t="s">
        <v>980</v>
      </c>
      <c r="DA1163" t="s">
        <v>165</v>
      </c>
      <c r="DB1163" t="s">
        <v>981</v>
      </c>
      <c r="DN1163" t="s">
        <v>253</v>
      </c>
    </row>
    <row r="1164" spans="1:118" x14ac:dyDescent="0.3">
      <c r="A1164" t="s">
        <v>5276</v>
      </c>
      <c r="B1164" t="s">
        <v>6410</v>
      </c>
      <c r="C1164" t="s">
        <v>6411</v>
      </c>
      <c r="D1164" t="s">
        <v>121</v>
      </c>
      <c r="E1164" t="s">
        <v>122</v>
      </c>
      <c r="F1164" t="s">
        <v>123</v>
      </c>
      <c r="G1164" t="s">
        <v>2496</v>
      </c>
      <c r="H1164" t="s">
        <v>5279</v>
      </c>
      <c r="I1164">
        <v>2012</v>
      </c>
      <c r="J1164">
        <v>2012</v>
      </c>
      <c r="K1164" t="s">
        <v>6273</v>
      </c>
      <c r="L1164" t="s">
        <v>6274</v>
      </c>
      <c r="P1164">
        <v>325027038</v>
      </c>
      <c r="Q1164" t="s">
        <v>129</v>
      </c>
      <c r="R1164" t="s">
        <v>130</v>
      </c>
      <c r="AI1164" t="s">
        <v>6275</v>
      </c>
      <c r="AJ1164" t="s">
        <v>6276</v>
      </c>
      <c r="AK1164" t="s">
        <v>6277</v>
      </c>
      <c r="AX1164" t="s">
        <v>234</v>
      </c>
      <c r="AY1164" t="s">
        <v>144</v>
      </c>
      <c r="BA1164" t="s">
        <v>145</v>
      </c>
      <c r="BB1164" t="s">
        <v>146</v>
      </c>
      <c r="BC1164" t="s">
        <v>235</v>
      </c>
      <c r="BD1164" t="s">
        <v>236</v>
      </c>
      <c r="BE1164">
        <v>-1264963877</v>
      </c>
      <c r="BF1164" t="s">
        <v>237</v>
      </c>
      <c r="BG1164" t="s">
        <v>238</v>
      </c>
      <c r="BI1164">
        <v>-1264963877</v>
      </c>
      <c r="BJ1164" t="s">
        <v>237</v>
      </c>
      <c r="BK1164" t="s">
        <v>238</v>
      </c>
      <c r="BL1164" t="s">
        <v>6439</v>
      </c>
      <c r="BM1164" t="s">
        <v>6440</v>
      </c>
      <c r="BR1164" t="s">
        <v>4257</v>
      </c>
      <c r="BS1164" s="1">
        <v>41147</v>
      </c>
      <c r="BY1164" t="s">
        <v>243</v>
      </c>
      <c r="BZ1164" t="s">
        <v>244</v>
      </c>
      <c r="CB1164" t="s">
        <v>245</v>
      </c>
      <c r="CC1164" t="s">
        <v>246</v>
      </c>
      <c r="CF1164" t="s">
        <v>247</v>
      </c>
      <c r="CH1164" t="s">
        <v>248</v>
      </c>
      <c r="CI1164" t="s">
        <v>130</v>
      </c>
      <c r="CK1164">
        <v>7.9815070000000005E-3</v>
      </c>
      <c r="CM1164" t="s">
        <v>249</v>
      </c>
      <c r="CN1164">
        <v>7.9815070000000005E-3</v>
      </c>
      <c r="CO1164" t="s">
        <v>249</v>
      </c>
      <c r="CZ1164" t="s">
        <v>980</v>
      </c>
      <c r="DA1164" t="s">
        <v>165</v>
      </c>
      <c r="DB1164" t="s">
        <v>981</v>
      </c>
      <c r="DN1164" t="s">
        <v>253</v>
      </c>
    </row>
    <row r="1165" spans="1:118" x14ac:dyDescent="0.3">
      <c r="A1165" t="s">
        <v>5276</v>
      </c>
      <c r="B1165" t="s">
        <v>6410</v>
      </c>
      <c r="C1165" t="s">
        <v>6411</v>
      </c>
      <c r="D1165" t="s">
        <v>121</v>
      </c>
      <c r="E1165" t="s">
        <v>122</v>
      </c>
      <c r="F1165" t="s">
        <v>123</v>
      </c>
      <c r="G1165" t="s">
        <v>2496</v>
      </c>
      <c r="H1165" t="s">
        <v>5279</v>
      </c>
      <c r="I1165">
        <v>2012</v>
      </c>
      <c r="J1165">
        <v>2012</v>
      </c>
      <c r="K1165" t="s">
        <v>6441</v>
      </c>
      <c r="L1165" t="s">
        <v>6442</v>
      </c>
      <c r="P1165">
        <v>-820669191</v>
      </c>
      <c r="Q1165" t="s">
        <v>129</v>
      </c>
      <c r="R1165" t="s">
        <v>130</v>
      </c>
      <c r="AI1165" t="s">
        <v>6443</v>
      </c>
      <c r="AJ1165" t="s">
        <v>6444</v>
      </c>
      <c r="AK1165" t="s">
        <v>6277</v>
      </c>
      <c r="AX1165" t="s">
        <v>234</v>
      </c>
      <c r="AY1165" t="s">
        <v>144</v>
      </c>
      <c r="BA1165" t="s">
        <v>145</v>
      </c>
      <c r="BB1165" t="s">
        <v>146</v>
      </c>
      <c r="BC1165" t="s">
        <v>235</v>
      </c>
      <c r="BD1165" t="s">
        <v>236</v>
      </c>
      <c r="BE1165">
        <v>-1264963877</v>
      </c>
      <c r="BF1165" t="s">
        <v>237</v>
      </c>
      <c r="BG1165" t="s">
        <v>238</v>
      </c>
      <c r="BI1165">
        <v>-1264963877</v>
      </c>
      <c r="BJ1165" t="s">
        <v>237</v>
      </c>
      <c r="BK1165" t="s">
        <v>238</v>
      </c>
      <c r="BL1165" t="s">
        <v>6445</v>
      </c>
      <c r="BM1165">
        <v>12034</v>
      </c>
      <c r="BR1165" t="s">
        <v>4257</v>
      </c>
      <c r="BS1165" s="1">
        <v>41134</v>
      </c>
      <c r="BY1165" t="s">
        <v>243</v>
      </c>
      <c r="BZ1165" t="s">
        <v>244</v>
      </c>
      <c r="CB1165" t="s">
        <v>245</v>
      </c>
      <c r="CC1165" t="s">
        <v>246</v>
      </c>
      <c r="CF1165" t="s">
        <v>247</v>
      </c>
      <c r="CH1165" t="s">
        <v>248</v>
      </c>
      <c r="CI1165" t="s">
        <v>130</v>
      </c>
      <c r="CK1165">
        <v>1.29</v>
      </c>
      <c r="CM1165" t="s">
        <v>5282</v>
      </c>
      <c r="CO1165" t="s">
        <v>249</v>
      </c>
      <c r="CZ1165" t="s">
        <v>980</v>
      </c>
      <c r="DA1165" t="s">
        <v>165</v>
      </c>
      <c r="DB1165" t="s">
        <v>981</v>
      </c>
      <c r="DN1165" t="s">
        <v>253</v>
      </c>
    </row>
    <row r="1166" spans="1:118" x14ac:dyDescent="0.3">
      <c r="A1166" t="s">
        <v>5276</v>
      </c>
      <c r="B1166" t="s">
        <v>6410</v>
      </c>
      <c r="C1166" t="s">
        <v>6411</v>
      </c>
      <c r="D1166" t="s">
        <v>121</v>
      </c>
      <c r="E1166" t="s">
        <v>122</v>
      </c>
      <c r="F1166" t="s">
        <v>123</v>
      </c>
      <c r="G1166" t="s">
        <v>2496</v>
      </c>
      <c r="H1166" t="s">
        <v>5279</v>
      </c>
      <c r="I1166">
        <v>2012</v>
      </c>
      <c r="J1166">
        <v>2012</v>
      </c>
      <c r="K1166" t="s">
        <v>6441</v>
      </c>
      <c r="L1166" t="s">
        <v>6442</v>
      </c>
      <c r="P1166">
        <v>-820669191</v>
      </c>
      <c r="Q1166" t="s">
        <v>129</v>
      </c>
      <c r="R1166" t="s">
        <v>130</v>
      </c>
      <c r="AI1166" t="s">
        <v>6443</v>
      </c>
      <c r="AJ1166" t="s">
        <v>6444</v>
      </c>
      <c r="AK1166" t="s">
        <v>6277</v>
      </c>
      <c r="AX1166" t="s">
        <v>234</v>
      </c>
      <c r="AY1166" t="s">
        <v>144</v>
      </c>
      <c r="BA1166" t="s">
        <v>145</v>
      </c>
      <c r="BB1166" t="s">
        <v>146</v>
      </c>
      <c r="BC1166" t="s">
        <v>235</v>
      </c>
      <c r="BD1166" t="s">
        <v>236</v>
      </c>
      <c r="BE1166">
        <v>-1264963877</v>
      </c>
      <c r="BF1166" t="s">
        <v>237</v>
      </c>
      <c r="BG1166" t="s">
        <v>238</v>
      </c>
      <c r="BI1166">
        <v>-1264963877</v>
      </c>
      <c r="BJ1166" t="s">
        <v>237</v>
      </c>
      <c r="BK1166" t="s">
        <v>238</v>
      </c>
      <c r="BL1166" t="s">
        <v>6446</v>
      </c>
      <c r="BM1166">
        <v>12033</v>
      </c>
      <c r="BR1166" t="s">
        <v>4257</v>
      </c>
      <c r="BS1166" s="1">
        <v>41134</v>
      </c>
      <c r="BY1166" t="s">
        <v>243</v>
      </c>
      <c r="BZ1166" t="s">
        <v>244</v>
      </c>
      <c r="CB1166" t="s">
        <v>245</v>
      </c>
      <c r="CC1166" t="s">
        <v>246</v>
      </c>
      <c r="CF1166" t="s">
        <v>247</v>
      </c>
      <c r="CH1166" t="s">
        <v>248</v>
      </c>
      <c r="CI1166" t="s">
        <v>130</v>
      </c>
      <c r="CJ1166" t="s">
        <v>162</v>
      </c>
      <c r="CK1166">
        <v>1</v>
      </c>
      <c r="CM1166" t="s">
        <v>5282</v>
      </c>
      <c r="CO1166" t="s">
        <v>249</v>
      </c>
      <c r="CZ1166" t="s">
        <v>980</v>
      </c>
      <c r="DA1166" t="s">
        <v>165</v>
      </c>
      <c r="DB1166" t="s">
        <v>981</v>
      </c>
      <c r="DN1166" t="s">
        <v>253</v>
      </c>
    </row>
    <row r="1167" spans="1:118" x14ac:dyDescent="0.3">
      <c r="A1167" t="s">
        <v>5276</v>
      </c>
      <c r="B1167" t="s">
        <v>6410</v>
      </c>
      <c r="C1167" t="s">
        <v>6411</v>
      </c>
      <c r="D1167" t="s">
        <v>121</v>
      </c>
      <c r="E1167" t="s">
        <v>122</v>
      </c>
      <c r="F1167" t="s">
        <v>123</v>
      </c>
      <c r="G1167" t="s">
        <v>2496</v>
      </c>
      <c r="H1167" t="s">
        <v>5279</v>
      </c>
      <c r="I1167">
        <v>2012</v>
      </c>
      <c r="J1167">
        <v>2012</v>
      </c>
      <c r="K1167" t="s">
        <v>6441</v>
      </c>
      <c r="L1167" t="s">
        <v>6442</v>
      </c>
      <c r="P1167">
        <v>-820669191</v>
      </c>
      <c r="Q1167" t="s">
        <v>129</v>
      </c>
      <c r="R1167" t="s">
        <v>130</v>
      </c>
      <c r="AI1167" t="s">
        <v>6443</v>
      </c>
      <c r="AJ1167" t="s">
        <v>6444</v>
      </c>
      <c r="AK1167" t="s">
        <v>6277</v>
      </c>
      <c r="AX1167" t="s">
        <v>234</v>
      </c>
      <c r="AY1167" t="s">
        <v>144</v>
      </c>
      <c r="BA1167" t="s">
        <v>145</v>
      </c>
      <c r="BB1167" t="s">
        <v>146</v>
      </c>
      <c r="BC1167" t="s">
        <v>235</v>
      </c>
      <c r="BD1167" t="s">
        <v>236</v>
      </c>
      <c r="BE1167">
        <v>-1264963877</v>
      </c>
      <c r="BF1167" t="s">
        <v>237</v>
      </c>
      <c r="BG1167" t="s">
        <v>238</v>
      </c>
      <c r="BI1167">
        <v>-1264963877</v>
      </c>
      <c r="BJ1167" t="s">
        <v>237</v>
      </c>
      <c r="BK1167" t="s">
        <v>238</v>
      </c>
      <c r="BL1167" t="s">
        <v>6447</v>
      </c>
      <c r="BM1167" t="s">
        <v>6448</v>
      </c>
      <c r="BR1167" t="s">
        <v>4257</v>
      </c>
      <c r="BS1167" s="1">
        <v>41134</v>
      </c>
      <c r="BY1167" t="s">
        <v>243</v>
      </c>
      <c r="BZ1167" t="s">
        <v>244</v>
      </c>
      <c r="CB1167" t="s">
        <v>245</v>
      </c>
      <c r="CC1167" t="s">
        <v>246</v>
      </c>
      <c r="CF1167" t="s">
        <v>247</v>
      </c>
      <c r="CH1167" t="s">
        <v>248</v>
      </c>
      <c r="CI1167" t="s">
        <v>130</v>
      </c>
      <c r="CK1167">
        <v>9.1630429999999992E-3</v>
      </c>
      <c r="CM1167" t="s">
        <v>249</v>
      </c>
      <c r="CN1167">
        <v>9.1630429999999992E-3</v>
      </c>
      <c r="CO1167" t="s">
        <v>249</v>
      </c>
      <c r="CZ1167" t="s">
        <v>980</v>
      </c>
      <c r="DA1167" t="s">
        <v>165</v>
      </c>
      <c r="DB1167" t="s">
        <v>981</v>
      </c>
      <c r="DN1167" t="s">
        <v>253</v>
      </c>
    </row>
    <row r="1168" spans="1:118" x14ac:dyDescent="0.3">
      <c r="A1168" t="s">
        <v>5276</v>
      </c>
      <c r="B1168" t="s">
        <v>6410</v>
      </c>
      <c r="C1168" t="s">
        <v>6411</v>
      </c>
      <c r="D1168" t="s">
        <v>121</v>
      </c>
      <c r="E1168" t="s">
        <v>122</v>
      </c>
      <c r="F1168" t="s">
        <v>123</v>
      </c>
      <c r="G1168" t="s">
        <v>2496</v>
      </c>
      <c r="H1168" t="s">
        <v>5279</v>
      </c>
      <c r="I1168">
        <v>2012</v>
      </c>
      <c r="J1168">
        <v>2012</v>
      </c>
      <c r="K1168" t="s">
        <v>6441</v>
      </c>
      <c r="L1168" t="s">
        <v>6442</v>
      </c>
      <c r="P1168">
        <v>-820669191</v>
      </c>
      <c r="Q1168" t="s">
        <v>129</v>
      </c>
      <c r="R1168" t="s">
        <v>130</v>
      </c>
      <c r="AI1168" t="s">
        <v>6443</v>
      </c>
      <c r="AJ1168" t="s">
        <v>6444</v>
      </c>
      <c r="AK1168" t="s">
        <v>6277</v>
      </c>
      <c r="AX1168" t="s">
        <v>234</v>
      </c>
      <c r="AY1168" t="s">
        <v>144</v>
      </c>
      <c r="BA1168" t="s">
        <v>145</v>
      </c>
      <c r="BB1168" t="s">
        <v>146</v>
      </c>
      <c r="BC1168" t="s">
        <v>235</v>
      </c>
      <c r="BD1168" t="s">
        <v>236</v>
      </c>
      <c r="BE1168">
        <v>-1264963877</v>
      </c>
      <c r="BF1168" t="s">
        <v>237</v>
      </c>
      <c r="BG1168" t="s">
        <v>238</v>
      </c>
      <c r="BI1168">
        <v>-1264963877</v>
      </c>
      <c r="BJ1168" t="s">
        <v>237</v>
      </c>
      <c r="BK1168" t="s">
        <v>238</v>
      </c>
      <c r="BL1168" t="s">
        <v>6449</v>
      </c>
      <c r="BM1168">
        <v>12039</v>
      </c>
      <c r="BR1168" t="s">
        <v>4257</v>
      </c>
      <c r="BS1168" s="1">
        <v>41116</v>
      </c>
      <c r="BY1168" t="s">
        <v>243</v>
      </c>
      <c r="BZ1168" t="s">
        <v>244</v>
      </c>
      <c r="CB1168" t="s">
        <v>245</v>
      </c>
      <c r="CC1168" t="s">
        <v>246</v>
      </c>
      <c r="CF1168" t="s">
        <v>247</v>
      </c>
      <c r="CH1168" t="s">
        <v>248</v>
      </c>
      <c r="CI1168" t="s">
        <v>130</v>
      </c>
      <c r="CK1168">
        <v>5</v>
      </c>
      <c r="CM1168" t="s">
        <v>5282</v>
      </c>
      <c r="CO1168" t="s">
        <v>249</v>
      </c>
      <c r="CZ1168" t="s">
        <v>980</v>
      </c>
      <c r="DA1168" t="s">
        <v>165</v>
      </c>
      <c r="DB1168" t="s">
        <v>981</v>
      </c>
      <c r="DN1168" t="s">
        <v>253</v>
      </c>
    </row>
    <row r="1169" spans="1:118" x14ac:dyDescent="0.3">
      <c r="A1169" t="s">
        <v>5276</v>
      </c>
      <c r="B1169" t="s">
        <v>6410</v>
      </c>
      <c r="C1169" t="s">
        <v>6411</v>
      </c>
      <c r="D1169" t="s">
        <v>121</v>
      </c>
      <c r="E1169" t="s">
        <v>122</v>
      </c>
      <c r="F1169" t="s">
        <v>123</v>
      </c>
      <c r="G1169" t="s">
        <v>2496</v>
      </c>
      <c r="H1169" t="s">
        <v>5279</v>
      </c>
      <c r="I1169">
        <v>2012</v>
      </c>
      <c r="J1169">
        <v>2012</v>
      </c>
      <c r="K1169" t="s">
        <v>6441</v>
      </c>
      <c r="L1169" t="s">
        <v>6442</v>
      </c>
      <c r="P1169">
        <v>-820669191</v>
      </c>
      <c r="Q1169" t="s">
        <v>129</v>
      </c>
      <c r="R1169" t="s">
        <v>130</v>
      </c>
      <c r="AI1169" t="s">
        <v>6443</v>
      </c>
      <c r="AJ1169" t="s">
        <v>6444</v>
      </c>
      <c r="AK1169" t="s">
        <v>6277</v>
      </c>
      <c r="AX1169" t="s">
        <v>234</v>
      </c>
      <c r="AY1169" t="s">
        <v>144</v>
      </c>
      <c r="BA1169" t="s">
        <v>145</v>
      </c>
      <c r="BB1169" t="s">
        <v>146</v>
      </c>
      <c r="BC1169" t="s">
        <v>235</v>
      </c>
      <c r="BD1169" t="s">
        <v>236</v>
      </c>
      <c r="BE1169">
        <v>-1264963877</v>
      </c>
      <c r="BF1169" t="s">
        <v>237</v>
      </c>
      <c r="BG1169" t="s">
        <v>238</v>
      </c>
      <c r="BI1169">
        <v>-1264963877</v>
      </c>
      <c r="BJ1169" t="s">
        <v>237</v>
      </c>
      <c r="BK1169" t="s">
        <v>238</v>
      </c>
      <c r="BL1169" t="s">
        <v>6450</v>
      </c>
      <c r="BM1169">
        <v>12038</v>
      </c>
      <c r="BR1169" t="s">
        <v>4257</v>
      </c>
      <c r="BS1169" s="1">
        <v>41116</v>
      </c>
      <c r="BY1169" t="s">
        <v>243</v>
      </c>
      <c r="BZ1169" t="s">
        <v>244</v>
      </c>
      <c r="CB1169" t="s">
        <v>245</v>
      </c>
      <c r="CC1169" t="s">
        <v>246</v>
      </c>
      <c r="CF1169" t="s">
        <v>247</v>
      </c>
      <c r="CH1169" t="s">
        <v>248</v>
      </c>
      <c r="CI1169" t="s">
        <v>130</v>
      </c>
      <c r="CJ1169" t="s">
        <v>162</v>
      </c>
      <c r="CK1169">
        <v>1</v>
      </c>
      <c r="CM1169" t="s">
        <v>5282</v>
      </c>
      <c r="CO1169" t="s">
        <v>249</v>
      </c>
      <c r="CZ1169" t="s">
        <v>980</v>
      </c>
      <c r="DA1169" t="s">
        <v>165</v>
      </c>
      <c r="DB1169" t="s">
        <v>981</v>
      </c>
      <c r="DN1169" t="s">
        <v>253</v>
      </c>
    </row>
    <row r="1170" spans="1:118" x14ac:dyDescent="0.3">
      <c r="A1170" t="s">
        <v>5276</v>
      </c>
      <c r="B1170" t="s">
        <v>6410</v>
      </c>
      <c r="C1170" t="s">
        <v>6411</v>
      </c>
      <c r="D1170" t="s">
        <v>121</v>
      </c>
      <c r="E1170" t="s">
        <v>122</v>
      </c>
      <c r="F1170" t="s">
        <v>123</v>
      </c>
      <c r="G1170" t="s">
        <v>2496</v>
      </c>
      <c r="H1170" t="s">
        <v>5279</v>
      </c>
      <c r="I1170">
        <v>2012</v>
      </c>
      <c r="J1170">
        <v>2012</v>
      </c>
      <c r="K1170" t="s">
        <v>6441</v>
      </c>
      <c r="L1170" t="s">
        <v>6442</v>
      </c>
      <c r="P1170">
        <v>-820669191</v>
      </c>
      <c r="Q1170" t="s">
        <v>129</v>
      </c>
      <c r="R1170" t="s">
        <v>130</v>
      </c>
      <c r="AI1170" t="s">
        <v>6443</v>
      </c>
      <c r="AJ1170" t="s">
        <v>6444</v>
      </c>
      <c r="AK1170" t="s">
        <v>6277</v>
      </c>
      <c r="AX1170" t="s">
        <v>234</v>
      </c>
      <c r="AY1170" t="s">
        <v>144</v>
      </c>
      <c r="BA1170" t="s">
        <v>145</v>
      </c>
      <c r="BB1170" t="s">
        <v>146</v>
      </c>
      <c r="BC1170" t="s">
        <v>235</v>
      </c>
      <c r="BD1170" t="s">
        <v>236</v>
      </c>
      <c r="BE1170">
        <v>-1264963877</v>
      </c>
      <c r="BF1170" t="s">
        <v>237</v>
      </c>
      <c r="BG1170" t="s">
        <v>238</v>
      </c>
      <c r="BI1170">
        <v>-1264963877</v>
      </c>
      <c r="BJ1170" t="s">
        <v>237</v>
      </c>
      <c r="BK1170" t="s">
        <v>238</v>
      </c>
      <c r="BL1170" t="s">
        <v>6451</v>
      </c>
      <c r="BM1170" t="s">
        <v>6452</v>
      </c>
      <c r="BR1170" t="s">
        <v>4257</v>
      </c>
      <c r="BS1170" s="1">
        <v>41116</v>
      </c>
      <c r="BY1170" t="s">
        <v>243</v>
      </c>
      <c r="BZ1170" t="s">
        <v>244</v>
      </c>
      <c r="CB1170" t="s">
        <v>245</v>
      </c>
      <c r="CC1170" t="s">
        <v>246</v>
      </c>
      <c r="CF1170" t="s">
        <v>247</v>
      </c>
      <c r="CH1170" t="s">
        <v>248</v>
      </c>
      <c r="CI1170" t="s">
        <v>130</v>
      </c>
      <c r="CK1170">
        <v>4.1145071999999998E-2</v>
      </c>
      <c r="CM1170" t="s">
        <v>249</v>
      </c>
      <c r="CN1170">
        <v>4.1145071999999998E-2</v>
      </c>
      <c r="CO1170" t="s">
        <v>249</v>
      </c>
      <c r="CZ1170" t="s">
        <v>980</v>
      </c>
      <c r="DA1170" t="s">
        <v>165</v>
      </c>
      <c r="DB1170" t="s">
        <v>981</v>
      </c>
      <c r="DN1170" t="s">
        <v>253</v>
      </c>
    </row>
    <row r="1171" spans="1:118" x14ac:dyDescent="0.3">
      <c r="A1171" t="s">
        <v>5276</v>
      </c>
      <c r="B1171" t="s">
        <v>6410</v>
      </c>
      <c r="C1171" t="s">
        <v>6411</v>
      </c>
      <c r="D1171" t="s">
        <v>121</v>
      </c>
      <c r="E1171" t="s">
        <v>122</v>
      </c>
      <c r="F1171" t="s">
        <v>123</v>
      </c>
      <c r="G1171" t="s">
        <v>2496</v>
      </c>
      <c r="H1171" t="s">
        <v>5279</v>
      </c>
      <c r="I1171">
        <v>2012</v>
      </c>
      <c r="J1171">
        <v>2012</v>
      </c>
      <c r="K1171" t="s">
        <v>6273</v>
      </c>
      <c r="L1171" t="s">
        <v>6274</v>
      </c>
      <c r="P1171">
        <v>325027038</v>
      </c>
      <c r="Q1171" t="s">
        <v>129</v>
      </c>
      <c r="R1171" t="s">
        <v>130</v>
      </c>
      <c r="AI1171" t="s">
        <v>6275</v>
      </c>
      <c r="AJ1171" t="s">
        <v>6276</v>
      </c>
      <c r="AK1171" t="s">
        <v>6277</v>
      </c>
      <c r="AX1171" t="s">
        <v>234</v>
      </c>
      <c r="AY1171" t="s">
        <v>144</v>
      </c>
      <c r="BA1171" t="s">
        <v>145</v>
      </c>
      <c r="BB1171" t="s">
        <v>146</v>
      </c>
      <c r="BC1171" t="s">
        <v>235</v>
      </c>
      <c r="BD1171" t="s">
        <v>236</v>
      </c>
      <c r="BE1171">
        <v>-1264963877</v>
      </c>
      <c r="BF1171" t="s">
        <v>237</v>
      </c>
      <c r="BG1171" t="s">
        <v>238</v>
      </c>
      <c r="BI1171">
        <v>-1264963877</v>
      </c>
      <c r="BJ1171" t="s">
        <v>237</v>
      </c>
      <c r="BK1171" t="s">
        <v>238</v>
      </c>
      <c r="BL1171" t="s">
        <v>6453</v>
      </c>
      <c r="BM1171">
        <v>12029</v>
      </c>
      <c r="BR1171" t="s">
        <v>4257</v>
      </c>
      <c r="BS1171" s="1">
        <v>41101</v>
      </c>
      <c r="BY1171" t="s">
        <v>243</v>
      </c>
      <c r="BZ1171" t="s">
        <v>244</v>
      </c>
      <c r="CB1171" t="s">
        <v>245</v>
      </c>
      <c r="CC1171" t="s">
        <v>246</v>
      </c>
      <c r="CF1171" t="s">
        <v>247</v>
      </c>
      <c r="CH1171" t="s">
        <v>248</v>
      </c>
      <c r="CI1171" t="s">
        <v>130</v>
      </c>
      <c r="CJ1171" t="s">
        <v>162</v>
      </c>
      <c r="CK1171">
        <v>1</v>
      </c>
      <c r="CM1171" t="s">
        <v>5282</v>
      </c>
      <c r="CO1171" t="s">
        <v>249</v>
      </c>
      <c r="CZ1171" t="s">
        <v>980</v>
      </c>
      <c r="DA1171" t="s">
        <v>165</v>
      </c>
      <c r="DB1171" t="s">
        <v>981</v>
      </c>
      <c r="DN1171" t="s">
        <v>253</v>
      </c>
    </row>
    <row r="1172" spans="1:118" x14ac:dyDescent="0.3">
      <c r="A1172" t="s">
        <v>5276</v>
      </c>
      <c r="B1172" t="s">
        <v>6410</v>
      </c>
      <c r="C1172" t="s">
        <v>6411</v>
      </c>
      <c r="D1172" t="s">
        <v>121</v>
      </c>
      <c r="E1172" t="s">
        <v>122</v>
      </c>
      <c r="F1172" t="s">
        <v>123</v>
      </c>
      <c r="G1172" t="s">
        <v>2496</v>
      </c>
      <c r="H1172" t="s">
        <v>5279</v>
      </c>
      <c r="I1172">
        <v>2012</v>
      </c>
      <c r="J1172">
        <v>2012</v>
      </c>
      <c r="K1172" t="s">
        <v>6273</v>
      </c>
      <c r="L1172" t="s">
        <v>6274</v>
      </c>
      <c r="P1172">
        <v>325027038</v>
      </c>
      <c r="Q1172" t="s">
        <v>129</v>
      </c>
      <c r="R1172" t="s">
        <v>130</v>
      </c>
      <c r="AI1172" t="s">
        <v>6275</v>
      </c>
      <c r="AJ1172" t="s">
        <v>6276</v>
      </c>
      <c r="AK1172" t="s">
        <v>6277</v>
      </c>
      <c r="AX1172" t="s">
        <v>234</v>
      </c>
      <c r="AY1172" t="s">
        <v>144</v>
      </c>
      <c r="BA1172" t="s">
        <v>145</v>
      </c>
      <c r="BB1172" t="s">
        <v>146</v>
      </c>
      <c r="BC1172" t="s">
        <v>235</v>
      </c>
      <c r="BD1172" t="s">
        <v>236</v>
      </c>
      <c r="BE1172">
        <v>-1264963877</v>
      </c>
      <c r="BF1172" t="s">
        <v>237</v>
      </c>
      <c r="BG1172" t="s">
        <v>238</v>
      </c>
      <c r="BI1172">
        <v>-1264963877</v>
      </c>
      <c r="BJ1172" t="s">
        <v>237</v>
      </c>
      <c r="BK1172" t="s">
        <v>238</v>
      </c>
      <c r="BL1172" t="s">
        <v>6454</v>
      </c>
      <c r="BM1172">
        <v>12028</v>
      </c>
      <c r="BR1172" t="s">
        <v>4257</v>
      </c>
      <c r="BS1172" s="1">
        <v>41101</v>
      </c>
      <c r="BY1172" t="s">
        <v>243</v>
      </c>
      <c r="BZ1172" t="s">
        <v>244</v>
      </c>
      <c r="CB1172" t="s">
        <v>245</v>
      </c>
      <c r="CC1172" t="s">
        <v>246</v>
      </c>
      <c r="CF1172" t="s">
        <v>247</v>
      </c>
      <c r="CH1172" t="s">
        <v>248</v>
      </c>
      <c r="CI1172" t="s">
        <v>130</v>
      </c>
      <c r="CJ1172" t="s">
        <v>162</v>
      </c>
      <c r="CK1172">
        <v>1</v>
      </c>
      <c r="CM1172" t="s">
        <v>5282</v>
      </c>
      <c r="CO1172" t="s">
        <v>249</v>
      </c>
      <c r="CZ1172" t="s">
        <v>980</v>
      </c>
      <c r="DA1172" t="s">
        <v>165</v>
      </c>
      <c r="DB1172" t="s">
        <v>981</v>
      </c>
      <c r="DN1172" t="s">
        <v>253</v>
      </c>
    </row>
    <row r="1173" spans="1:118" x14ac:dyDescent="0.3">
      <c r="A1173" t="s">
        <v>5276</v>
      </c>
      <c r="B1173" t="s">
        <v>6410</v>
      </c>
      <c r="C1173" t="s">
        <v>6411</v>
      </c>
      <c r="D1173" t="s">
        <v>121</v>
      </c>
      <c r="E1173" t="s">
        <v>122</v>
      </c>
      <c r="F1173" t="s">
        <v>123</v>
      </c>
      <c r="G1173" t="s">
        <v>2496</v>
      </c>
      <c r="H1173" t="s">
        <v>5279</v>
      </c>
      <c r="I1173">
        <v>2012</v>
      </c>
      <c r="J1173">
        <v>2012</v>
      </c>
      <c r="K1173" t="s">
        <v>2217</v>
      </c>
      <c r="L1173" t="s">
        <v>2218</v>
      </c>
      <c r="P1173">
        <v>-1880045625</v>
      </c>
      <c r="Q1173" t="s">
        <v>129</v>
      </c>
      <c r="R1173" t="s">
        <v>130</v>
      </c>
      <c r="AI1173" t="s">
        <v>2219</v>
      </c>
      <c r="AJ1173" t="s">
        <v>2220</v>
      </c>
      <c r="AK1173" t="s">
        <v>2221</v>
      </c>
      <c r="AX1173" t="s">
        <v>234</v>
      </c>
      <c r="AY1173" t="s">
        <v>144</v>
      </c>
      <c r="BA1173" t="s">
        <v>145</v>
      </c>
      <c r="BB1173" t="s">
        <v>146</v>
      </c>
      <c r="BC1173" t="s">
        <v>235</v>
      </c>
      <c r="BD1173" t="s">
        <v>236</v>
      </c>
      <c r="BE1173">
        <v>-1264963877</v>
      </c>
      <c r="BF1173" t="s">
        <v>237</v>
      </c>
      <c r="BG1173" t="s">
        <v>238</v>
      </c>
      <c r="BI1173">
        <v>-1264963877</v>
      </c>
      <c r="BJ1173" t="s">
        <v>237</v>
      </c>
      <c r="BK1173" t="s">
        <v>238</v>
      </c>
      <c r="BL1173" t="s">
        <v>6455</v>
      </c>
      <c r="BM1173">
        <v>12049</v>
      </c>
      <c r="BR1173" t="s">
        <v>4257</v>
      </c>
      <c r="BS1173" s="1">
        <v>41065</v>
      </c>
      <c r="BY1173" t="s">
        <v>243</v>
      </c>
      <c r="BZ1173" t="s">
        <v>244</v>
      </c>
      <c r="CB1173" t="s">
        <v>245</v>
      </c>
      <c r="CC1173" t="s">
        <v>246</v>
      </c>
      <c r="CF1173" t="s">
        <v>247</v>
      </c>
      <c r="CH1173" t="s">
        <v>248</v>
      </c>
      <c r="CI1173" t="s">
        <v>130</v>
      </c>
      <c r="CJ1173" t="s">
        <v>162</v>
      </c>
      <c r="CK1173">
        <v>1</v>
      </c>
      <c r="CM1173" t="s">
        <v>5282</v>
      </c>
      <c r="CO1173" t="s">
        <v>249</v>
      </c>
      <c r="CZ1173" t="s">
        <v>980</v>
      </c>
      <c r="DA1173" t="s">
        <v>165</v>
      </c>
      <c r="DB1173" t="s">
        <v>981</v>
      </c>
      <c r="DN1173" t="s">
        <v>253</v>
      </c>
    </row>
    <row r="1174" spans="1:118" x14ac:dyDescent="0.3">
      <c r="A1174" t="s">
        <v>5276</v>
      </c>
      <c r="B1174" t="s">
        <v>6410</v>
      </c>
      <c r="C1174" t="s">
        <v>6411</v>
      </c>
      <c r="D1174" t="s">
        <v>121</v>
      </c>
      <c r="E1174" t="s">
        <v>122</v>
      </c>
      <c r="F1174" t="s">
        <v>123</v>
      </c>
      <c r="G1174" t="s">
        <v>2496</v>
      </c>
      <c r="H1174" t="s">
        <v>5279</v>
      </c>
      <c r="I1174">
        <v>2012</v>
      </c>
      <c r="J1174">
        <v>2012</v>
      </c>
      <c r="K1174" t="s">
        <v>2217</v>
      </c>
      <c r="L1174" t="s">
        <v>2218</v>
      </c>
      <c r="P1174">
        <v>-1880045625</v>
      </c>
      <c r="Q1174" t="s">
        <v>129</v>
      </c>
      <c r="R1174" t="s">
        <v>130</v>
      </c>
      <c r="AI1174" t="s">
        <v>2219</v>
      </c>
      <c r="AJ1174" t="s">
        <v>2220</v>
      </c>
      <c r="AK1174" t="s">
        <v>2221</v>
      </c>
      <c r="AX1174" t="s">
        <v>234</v>
      </c>
      <c r="AY1174" t="s">
        <v>144</v>
      </c>
      <c r="BA1174" t="s">
        <v>145</v>
      </c>
      <c r="BB1174" t="s">
        <v>146</v>
      </c>
      <c r="BC1174" t="s">
        <v>235</v>
      </c>
      <c r="BD1174" t="s">
        <v>236</v>
      </c>
      <c r="BE1174">
        <v>-1264963877</v>
      </c>
      <c r="BF1174" t="s">
        <v>237</v>
      </c>
      <c r="BG1174" t="s">
        <v>238</v>
      </c>
      <c r="BI1174">
        <v>-1264963877</v>
      </c>
      <c r="BJ1174" t="s">
        <v>237</v>
      </c>
      <c r="BK1174" t="s">
        <v>238</v>
      </c>
      <c r="BL1174" t="s">
        <v>6456</v>
      </c>
      <c r="BM1174" t="s">
        <v>6457</v>
      </c>
      <c r="BR1174" t="s">
        <v>4257</v>
      </c>
      <c r="BS1174" s="1">
        <v>41065</v>
      </c>
      <c r="BY1174" t="s">
        <v>243</v>
      </c>
      <c r="BZ1174" t="s">
        <v>244</v>
      </c>
      <c r="CB1174" t="s">
        <v>245</v>
      </c>
      <c r="CC1174" t="s">
        <v>246</v>
      </c>
      <c r="CF1174" t="s">
        <v>247</v>
      </c>
      <c r="CH1174" t="s">
        <v>248</v>
      </c>
      <c r="CI1174" t="s">
        <v>130</v>
      </c>
      <c r="CK1174">
        <v>3.8112598999999997E-2</v>
      </c>
      <c r="CM1174" t="s">
        <v>249</v>
      </c>
      <c r="CN1174">
        <v>3.8112598999999997E-2</v>
      </c>
      <c r="CO1174" t="s">
        <v>249</v>
      </c>
      <c r="CZ1174" t="s">
        <v>980</v>
      </c>
      <c r="DA1174" t="s">
        <v>165</v>
      </c>
      <c r="DB1174" t="s">
        <v>981</v>
      </c>
      <c r="DN1174" t="s">
        <v>253</v>
      </c>
    </row>
    <row r="1175" spans="1:118" x14ac:dyDescent="0.3">
      <c r="A1175" t="s">
        <v>5276</v>
      </c>
      <c r="B1175" t="s">
        <v>6410</v>
      </c>
      <c r="C1175" t="s">
        <v>6411</v>
      </c>
      <c r="D1175" t="s">
        <v>121</v>
      </c>
      <c r="E1175" t="s">
        <v>122</v>
      </c>
      <c r="F1175" t="s">
        <v>123</v>
      </c>
      <c r="G1175" t="s">
        <v>2496</v>
      </c>
      <c r="H1175" t="s">
        <v>5279</v>
      </c>
      <c r="I1175">
        <v>2012</v>
      </c>
      <c r="J1175">
        <v>2012</v>
      </c>
      <c r="K1175" t="s">
        <v>2217</v>
      </c>
      <c r="L1175" t="s">
        <v>2218</v>
      </c>
      <c r="P1175">
        <v>-1880045625</v>
      </c>
      <c r="Q1175" t="s">
        <v>129</v>
      </c>
      <c r="R1175" t="s">
        <v>130</v>
      </c>
      <c r="AI1175" t="s">
        <v>2219</v>
      </c>
      <c r="AJ1175" t="s">
        <v>2220</v>
      </c>
      <c r="AK1175" t="s">
        <v>2221</v>
      </c>
      <c r="AX1175" t="s">
        <v>234</v>
      </c>
      <c r="AY1175" t="s">
        <v>144</v>
      </c>
      <c r="BA1175" t="s">
        <v>145</v>
      </c>
      <c r="BB1175" t="s">
        <v>146</v>
      </c>
      <c r="BC1175" t="s">
        <v>235</v>
      </c>
      <c r="BD1175" t="s">
        <v>236</v>
      </c>
      <c r="BE1175">
        <v>-1264963877</v>
      </c>
      <c r="BF1175" t="s">
        <v>237</v>
      </c>
      <c r="BG1175" t="s">
        <v>238</v>
      </c>
      <c r="BI1175">
        <v>-1264963877</v>
      </c>
      <c r="BJ1175" t="s">
        <v>237</v>
      </c>
      <c r="BK1175" t="s">
        <v>238</v>
      </c>
      <c r="BL1175" t="s">
        <v>6458</v>
      </c>
      <c r="BM1175">
        <v>12048</v>
      </c>
      <c r="BR1175" t="s">
        <v>4257</v>
      </c>
      <c r="BS1175" s="1">
        <v>41065</v>
      </c>
      <c r="BY1175" t="s">
        <v>243</v>
      </c>
      <c r="BZ1175" t="s">
        <v>244</v>
      </c>
      <c r="CB1175" t="s">
        <v>245</v>
      </c>
      <c r="CC1175" t="s">
        <v>246</v>
      </c>
      <c r="CF1175" t="s">
        <v>247</v>
      </c>
      <c r="CH1175" t="s">
        <v>248</v>
      </c>
      <c r="CI1175" t="s">
        <v>130</v>
      </c>
      <c r="CK1175">
        <v>3.79</v>
      </c>
      <c r="CM1175" t="s">
        <v>5282</v>
      </c>
      <c r="CO1175" t="s">
        <v>249</v>
      </c>
      <c r="CZ1175" t="s">
        <v>980</v>
      </c>
      <c r="DA1175" t="s">
        <v>165</v>
      </c>
      <c r="DB1175" t="s">
        <v>981</v>
      </c>
      <c r="DN1175" t="s">
        <v>253</v>
      </c>
    </row>
    <row r="1176" spans="1:118" x14ac:dyDescent="0.3">
      <c r="A1176" t="s">
        <v>5276</v>
      </c>
      <c r="B1176" t="s">
        <v>6410</v>
      </c>
      <c r="C1176" t="s">
        <v>6411</v>
      </c>
      <c r="D1176" t="s">
        <v>121</v>
      </c>
      <c r="E1176" t="s">
        <v>122</v>
      </c>
      <c r="F1176" t="s">
        <v>123</v>
      </c>
      <c r="G1176" t="s">
        <v>2496</v>
      </c>
      <c r="H1176" t="s">
        <v>5279</v>
      </c>
      <c r="I1176">
        <v>2012</v>
      </c>
      <c r="J1176">
        <v>2012</v>
      </c>
      <c r="K1176" t="s">
        <v>5445</v>
      </c>
      <c r="L1176" t="s">
        <v>5446</v>
      </c>
      <c r="P1176">
        <v>-621673511</v>
      </c>
      <c r="Q1176" t="s">
        <v>129</v>
      </c>
      <c r="R1176" t="s">
        <v>130</v>
      </c>
      <c r="AI1176" t="s">
        <v>1202</v>
      </c>
      <c r="AJ1176" t="s">
        <v>1203</v>
      </c>
      <c r="AK1176" t="s">
        <v>1204</v>
      </c>
      <c r="AX1176" t="s">
        <v>234</v>
      </c>
      <c r="AY1176" t="s">
        <v>144</v>
      </c>
      <c r="BA1176" t="s">
        <v>145</v>
      </c>
      <c r="BB1176" t="s">
        <v>146</v>
      </c>
      <c r="BC1176" t="s">
        <v>235</v>
      </c>
      <c r="BD1176" t="s">
        <v>236</v>
      </c>
      <c r="BE1176">
        <v>-1264963877</v>
      </c>
      <c r="BF1176" t="s">
        <v>237</v>
      </c>
      <c r="BG1176" t="s">
        <v>238</v>
      </c>
      <c r="BI1176">
        <v>-1264963877</v>
      </c>
      <c r="BJ1176" t="s">
        <v>237</v>
      </c>
      <c r="BK1176" t="s">
        <v>238</v>
      </c>
      <c r="BL1176" t="s">
        <v>6459</v>
      </c>
      <c r="BM1176">
        <v>12043</v>
      </c>
      <c r="BR1176" t="s">
        <v>4257</v>
      </c>
      <c r="BS1176" s="1">
        <v>41064</v>
      </c>
      <c r="BY1176" t="s">
        <v>243</v>
      </c>
      <c r="BZ1176" t="s">
        <v>244</v>
      </c>
      <c r="CB1176" t="s">
        <v>245</v>
      </c>
      <c r="CC1176" t="s">
        <v>246</v>
      </c>
      <c r="CF1176" t="s">
        <v>247</v>
      </c>
      <c r="CH1176" t="s">
        <v>248</v>
      </c>
      <c r="CI1176" t="s">
        <v>130</v>
      </c>
      <c r="CJ1176" t="s">
        <v>162</v>
      </c>
      <c r="CK1176">
        <v>1</v>
      </c>
      <c r="CM1176" t="s">
        <v>5282</v>
      </c>
      <c r="CO1176" t="s">
        <v>249</v>
      </c>
      <c r="CZ1176" t="s">
        <v>980</v>
      </c>
      <c r="DA1176" t="s">
        <v>165</v>
      </c>
      <c r="DB1176" t="s">
        <v>981</v>
      </c>
      <c r="DN1176" t="s">
        <v>253</v>
      </c>
    </row>
    <row r="1177" spans="1:118" x14ac:dyDescent="0.3">
      <c r="A1177" t="s">
        <v>5276</v>
      </c>
      <c r="B1177" t="s">
        <v>6410</v>
      </c>
      <c r="C1177" t="s">
        <v>6411</v>
      </c>
      <c r="D1177" t="s">
        <v>121</v>
      </c>
      <c r="E1177" t="s">
        <v>122</v>
      </c>
      <c r="F1177" t="s">
        <v>123</v>
      </c>
      <c r="G1177" t="s">
        <v>2496</v>
      </c>
      <c r="H1177" t="s">
        <v>5279</v>
      </c>
      <c r="I1177">
        <v>2012</v>
      </c>
      <c r="J1177">
        <v>2012</v>
      </c>
      <c r="K1177" t="s">
        <v>5445</v>
      </c>
      <c r="L1177" t="s">
        <v>5446</v>
      </c>
      <c r="P1177">
        <v>-621673511</v>
      </c>
      <c r="Q1177" t="s">
        <v>129</v>
      </c>
      <c r="R1177" t="s">
        <v>130</v>
      </c>
      <c r="AI1177" t="s">
        <v>1202</v>
      </c>
      <c r="AJ1177" t="s">
        <v>1203</v>
      </c>
      <c r="AK1177" t="s">
        <v>1204</v>
      </c>
      <c r="AX1177" t="s">
        <v>234</v>
      </c>
      <c r="AY1177" t="s">
        <v>144</v>
      </c>
      <c r="BA1177" t="s">
        <v>145</v>
      </c>
      <c r="BB1177" t="s">
        <v>146</v>
      </c>
      <c r="BC1177" t="s">
        <v>235</v>
      </c>
      <c r="BD1177" t="s">
        <v>236</v>
      </c>
      <c r="BE1177">
        <v>-1264963877</v>
      </c>
      <c r="BF1177" t="s">
        <v>237</v>
      </c>
      <c r="BG1177" t="s">
        <v>238</v>
      </c>
      <c r="BI1177">
        <v>-1264963877</v>
      </c>
      <c r="BJ1177" t="s">
        <v>237</v>
      </c>
      <c r="BK1177" t="s">
        <v>238</v>
      </c>
      <c r="BL1177" t="s">
        <v>6460</v>
      </c>
      <c r="BM1177">
        <v>12044</v>
      </c>
      <c r="BR1177" t="s">
        <v>4257</v>
      </c>
      <c r="BS1177" s="1">
        <v>41064</v>
      </c>
      <c r="BY1177" t="s">
        <v>243</v>
      </c>
      <c r="BZ1177" t="s">
        <v>244</v>
      </c>
      <c r="CB1177" t="s">
        <v>245</v>
      </c>
      <c r="CC1177" t="s">
        <v>246</v>
      </c>
      <c r="CF1177" t="s">
        <v>247</v>
      </c>
      <c r="CH1177" t="s">
        <v>248</v>
      </c>
      <c r="CI1177" t="s">
        <v>130</v>
      </c>
      <c r="CK1177">
        <v>6.77</v>
      </c>
      <c r="CM1177" t="s">
        <v>5282</v>
      </c>
      <c r="CO1177" t="s">
        <v>249</v>
      </c>
      <c r="CZ1177" t="s">
        <v>980</v>
      </c>
      <c r="DA1177" t="s">
        <v>165</v>
      </c>
      <c r="DB1177" t="s">
        <v>981</v>
      </c>
      <c r="DN1177" t="s">
        <v>253</v>
      </c>
    </row>
    <row r="1178" spans="1:118" x14ac:dyDescent="0.3">
      <c r="A1178" t="s">
        <v>5276</v>
      </c>
      <c r="B1178" t="s">
        <v>6410</v>
      </c>
      <c r="C1178" t="s">
        <v>6411</v>
      </c>
      <c r="D1178" t="s">
        <v>121</v>
      </c>
      <c r="E1178" t="s">
        <v>122</v>
      </c>
      <c r="F1178" t="s">
        <v>123</v>
      </c>
      <c r="G1178" t="s">
        <v>2496</v>
      </c>
      <c r="H1178" t="s">
        <v>5279</v>
      </c>
      <c r="I1178">
        <v>2012</v>
      </c>
      <c r="J1178">
        <v>2012</v>
      </c>
      <c r="K1178" t="s">
        <v>5445</v>
      </c>
      <c r="L1178" t="s">
        <v>5446</v>
      </c>
      <c r="P1178">
        <v>-621673511</v>
      </c>
      <c r="Q1178" t="s">
        <v>129</v>
      </c>
      <c r="R1178" t="s">
        <v>130</v>
      </c>
      <c r="AI1178" t="s">
        <v>1202</v>
      </c>
      <c r="AJ1178" t="s">
        <v>1203</v>
      </c>
      <c r="AK1178" t="s">
        <v>1204</v>
      </c>
      <c r="AX1178" t="s">
        <v>234</v>
      </c>
      <c r="AY1178" t="s">
        <v>144</v>
      </c>
      <c r="BA1178" t="s">
        <v>145</v>
      </c>
      <c r="BB1178" t="s">
        <v>146</v>
      </c>
      <c r="BC1178" t="s">
        <v>235</v>
      </c>
      <c r="BD1178" t="s">
        <v>236</v>
      </c>
      <c r="BE1178">
        <v>-1264963877</v>
      </c>
      <c r="BF1178" t="s">
        <v>237</v>
      </c>
      <c r="BG1178" t="s">
        <v>238</v>
      </c>
      <c r="BI1178">
        <v>-1264963877</v>
      </c>
      <c r="BJ1178" t="s">
        <v>237</v>
      </c>
      <c r="BK1178" t="s">
        <v>238</v>
      </c>
      <c r="BL1178" t="s">
        <v>6461</v>
      </c>
      <c r="BM1178" t="s">
        <v>6462</v>
      </c>
      <c r="BR1178" t="s">
        <v>4257</v>
      </c>
      <c r="BS1178" s="1">
        <v>41064</v>
      </c>
      <c r="BY1178" t="s">
        <v>243</v>
      </c>
      <c r="BZ1178" t="s">
        <v>244</v>
      </c>
      <c r="CB1178" t="s">
        <v>245</v>
      </c>
      <c r="CC1178" t="s">
        <v>246</v>
      </c>
      <c r="CF1178" t="s">
        <v>247</v>
      </c>
      <c r="CH1178" t="s">
        <v>248</v>
      </c>
      <c r="CI1178" t="s">
        <v>130</v>
      </c>
      <c r="CK1178">
        <v>2.498438E-2</v>
      </c>
      <c r="CM1178" t="s">
        <v>249</v>
      </c>
      <c r="CN1178">
        <v>2.498438E-2</v>
      </c>
      <c r="CO1178" t="s">
        <v>249</v>
      </c>
      <c r="CZ1178" t="s">
        <v>980</v>
      </c>
      <c r="DA1178" t="s">
        <v>165</v>
      </c>
      <c r="DB1178" t="s">
        <v>981</v>
      </c>
      <c r="DN1178" t="s">
        <v>253</v>
      </c>
    </row>
    <row r="1179" spans="1:118" x14ac:dyDescent="0.3">
      <c r="A1179" t="s">
        <v>5276</v>
      </c>
      <c r="B1179" t="s">
        <v>6463</v>
      </c>
      <c r="C1179" t="s">
        <v>6464</v>
      </c>
      <c r="D1179" t="s">
        <v>121</v>
      </c>
      <c r="E1179" t="s">
        <v>122</v>
      </c>
      <c r="F1179" t="s">
        <v>123</v>
      </c>
      <c r="G1179" t="s">
        <v>2496</v>
      </c>
      <c r="H1179" t="s">
        <v>5279</v>
      </c>
      <c r="I1179">
        <v>2011</v>
      </c>
      <c r="J1179">
        <v>2011</v>
      </c>
      <c r="K1179" t="s">
        <v>2025</v>
      </c>
      <c r="L1179" t="s">
        <v>2026</v>
      </c>
      <c r="P1179">
        <v>-185031356</v>
      </c>
      <c r="Q1179" t="s">
        <v>203</v>
      </c>
      <c r="R1179" t="s">
        <v>130</v>
      </c>
      <c r="AG1179" t="s">
        <v>2027</v>
      </c>
      <c r="AH1179" t="s">
        <v>2028</v>
      </c>
      <c r="AX1179" t="s">
        <v>234</v>
      </c>
      <c r="AY1179" t="s">
        <v>144</v>
      </c>
      <c r="BA1179" t="s">
        <v>145</v>
      </c>
      <c r="BB1179" t="s">
        <v>146</v>
      </c>
      <c r="BC1179" t="s">
        <v>235</v>
      </c>
      <c r="BD1179" t="s">
        <v>236</v>
      </c>
      <c r="BE1179">
        <v>1390365119</v>
      </c>
      <c r="BF1179" t="s">
        <v>2033</v>
      </c>
      <c r="BG1179" t="s">
        <v>2034</v>
      </c>
      <c r="BI1179">
        <v>1390365119</v>
      </c>
      <c r="BJ1179" t="s">
        <v>2033</v>
      </c>
      <c r="BK1179" t="s">
        <v>2034</v>
      </c>
      <c r="BL1179" t="s">
        <v>6465</v>
      </c>
      <c r="BM1179">
        <v>11077</v>
      </c>
      <c r="BP1179" t="s">
        <v>152</v>
      </c>
      <c r="BR1179" t="s">
        <v>5281</v>
      </c>
      <c r="BS1179" s="1">
        <v>40831</v>
      </c>
      <c r="BY1179" t="s">
        <v>243</v>
      </c>
      <c r="BZ1179" t="s">
        <v>244</v>
      </c>
      <c r="CB1179" t="s">
        <v>245</v>
      </c>
      <c r="CC1179" t="s">
        <v>246</v>
      </c>
      <c r="CF1179" t="s">
        <v>247</v>
      </c>
      <c r="CH1179" t="s">
        <v>248</v>
      </c>
      <c r="CI1179" t="s">
        <v>130</v>
      </c>
      <c r="CK1179">
        <v>2.87</v>
      </c>
      <c r="CM1179" t="s">
        <v>5282</v>
      </c>
      <c r="CO1179" t="s">
        <v>249</v>
      </c>
      <c r="CY1179" t="s">
        <v>6466</v>
      </c>
      <c r="CZ1179" t="s">
        <v>980</v>
      </c>
      <c r="DA1179" t="s">
        <v>165</v>
      </c>
      <c r="DB1179" t="s">
        <v>981</v>
      </c>
      <c r="DN1179" t="s">
        <v>253</v>
      </c>
    </row>
    <row r="1180" spans="1:118" x14ac:dyDescent="0.3">
      <c r="A1180" t="s">
        <v>5276</v>
      </c>
      <c r="B1180" t="s">
        <v>6463</v>
      </c>
      <c r="C1180" t="s">
        <v>6464</v>
      </c>
      <c r="D1180" t="s">
        <v>121</v>
      </c>
      <c r="E1180" t="s">
        <v>122</v>
      </c>
      <c r="F1180" t="s">
        <v>123</v>
      </c>
      <c r="G1180" t="s">
        <v>2496</v>
      </c>
      <c r="H1180" t="s">
        <v>5279</v>
      </c>
      <c r="I1180">
        <v>2011</v>
      </c>
      <c r="J1180">
        <v>2011</v>
      </c>
      <c r="K1180" t="s">
        <v>2025</v>
      </c>
      <c r="L1180" t="s">
        <v>2026</v>
      </c>
      <c r="P1180">
        <v>-185031356</v>
      </c>
      <c r="Q1180" t="s">
        <v>203</v>
      </c>
      <c r="R1180" t="s">
        <v>130</v>
      </c>
      <c r="AG1180" t="s">
        <v>2027</v>
      </c>
      <c r="AH1180" t="s">
        <v>2028</v>
      </c>
      <c r="AX1180" t="s">
        <v>234</v>
      </c>
      <c r="AY1180" t="s">
        <v>144</v>
      </c>
      <c r="BA1180" t="s">
        <v>145</v>
      </c>
      <c r="BB1180" t="s">
        <v>146</v>
      </c>
      <c r="BC1180" t="s">
        <v>235</v>
      </c>
      <c r="BD1180" t="s">
        <v>236</v>
      </c>
      <c r="BE1180">
        <v>1390365119</v>
      </c>
      <c r="BF1180" t="s">
        <v>2033</v>
      </c>
      <c r="BG1180" t="s">
        <v>2034</v>
      </c>
      <c r="BI1180">
        <v>1390365119</v>
      </c>
      <c r="BJ1180" t="s">
        <v>2033</v>
      </c>
      <c r="BK1180" t="s">
        <v>2034</v>
      </c>
      <c r="BL1180" t="s">
        <v>6467</v>
      </c>
      <c r="BM1180">
        <v>11078</v>
      </c>
      <c r="BP1180" t="s">
        <v>152</v>
      </c>
      <c r="BR1180" t="s">
        <v>5281</v>
      </c>
      <c r="BS1180" s="1">
        <v>40831</v>
      </c>
      <c r="BY1180" t="s">
        <v>243</v>
      </c>
      <c r="BZ1180" t="s">
        <v>244</v>
      </c>
      <c r="CB1180" t="s">
        <v>245</v>
      </c>
      <c r="CC1180" t="s">
        <v>246</v>
      </c>
      <c r="CF1180" t="s">
        <v>247</v>
      </c>
      <c r="CH1180" t="s">
        <v>248</v>
      </c>
      <c r="CI1180" t="s">
        <v>130</v>
      </c>
      <c r="CK1180">
        <v>26.18</v>
      </c>
      <c r="CM1180" t="s">
        <v>5282</v>
      </c>
      <c r="CO1180" t="s">
        <v>249</v>
      </c>
      <c r="CY1180" t="s">
        <v>6468</v>
      </c>
      <c r="CZ1180" t="s">
        <v>980</v>
      </c>
      <c r="DA1180" t="s">
        <v>165</v>
      </c>
      <c r="DB1180" t="s">
        <v>981</v>
      </c>
      <c r="DN1180" t="s">
        <v>253</v>
      </c>
    </row>
    <row r="1181" spans="1:118" ht="172.8" x14ac:dyDescent="0.3">
      <c r="A1181" t="s">
        <v>6469</v>
      </c>
      <c r="B1181" t="s">
        <v>6470</v>
      </c>
      <c r="C1181" s="2" t="s">
        <v>6471</v>
      </c>
      <c r="D1181" t="s">
        <v>121</v>
      </c>
      <c r="E1181" t="s">
        <v>6472</v>
      </c>
      <c r="F1181" t="s">
        <v>2380</v>
      </c>
      <c r="G1181" t="s">
        <v>124</v>
      </c>
      <c r="I1181">
        <v>2011</v>
      </c>
      <c r="J1181">
        <v>2012</v>
      </c>
      <c r="K1181" t="s">
        <v>6473</v>
      </c>
      <c r="L1181" t="s">
        <v>6474</v>
      </c>
      <c r="M1181">
        <v>7348</v>
      </c>
      <c r="N1181" t="s">
        <v>6475</v>
      </c>
      <c r="P1181">
        <v>64924817</v>
      </c>
      <c r="Q1181" t="s">
        <v>203</v>
      </c>
      <c r="R1181" t="s">
        <v>130</v>
      </c>
      <c r="S1181" t="s">
        <v>6476</v>
      </c>
      <c r="T1181" t="s">
        <v>6477</v>
      </c>
      <c r="U1181">
        <v>59.466665999999996</v>
      </c>
      <c r="V1181">
        <v>27.200002000000001</v>
      </c>
      <c r="W1181" t="s">
        <v>6478</v>
      </c>
      <c r="X1181" t="s">
        <v>6479</v>
      </c>
      <c r="AG1181" t="s">
        <v>3676</v>
      </c>
      <c r="AH1181" t="s">
        <v>3677</v>
      </c>
      <c r="AR1181" t="s">
        <v>6480</v>
      </c>
      <c r="AS1181" t="s">
        <v>6481</v>
      </c>
      <c r="AT1181">
        <v>59.48516</v>
      </c>
      <c r="AU1181">
        <v>26.318632000000001</v>
      </c>
      <c r="AV1181" t="s">
        <v>6482</v>
      </c>
      <c r="AW1181" t="s">
        <v>6483</v>
      </c>
      <c r="AX1181" t="s">
        <v>2295</v>
      </c>
      <c r="AY1181" t="s">
        <v>144</v>
      </c>
      <c r="BA1181" t="s">
        <v>145</v>
      </c>
      <c r="BB1181" t="s">
        <v>146</v>
      </c>
      <c r="BC1181" t="s">
        <v>147</v>
      </c>
      <c r="BD1181" t="s">
        <v>2296</v>
      </c>
      <c r="BL1181" t="s">
        <v>6484</v>
      </c>
      <c r="BP1181" t="s">
        <v>241</v>
      </c>
      <c r="BR1181" t="s">
        <v>4257</v>
      </c>
      <c r="BS1181" s="1">
        <v>40828</v>
      </c>
      <c r="BY1181" t="s">
        <v>6485</v>
      </c>
      <c r="BZ1181" t="s">
        <v>6486</v>
      </c>
      <c r="CB1181" t="s">
        <v>6487</v>
      </c>
      <c r="CE1181" t="s">
        <v>6488</v>
      </c>
      <c r="CF1181" t="s">
        <v>6489</v>
      </c>
      <c r="CG1181" t="s">
        <v>6490</v>
      </c>
      <c r="CH1181" t="s">
        <v>2304</v>
      </c>
      <c r="CI1181" t="s">
        <v>130</v>
      </c>
      <c r="CJ1181" t="s">
        <v>162</v>
      </c>
      <c r="CK1181">
        <v>1.4E-3</v>
      </c>
      <c r="CM1181" t="s">
        <v>163</v>
      </c>
      <c r="CN1181">
        <v>1.4E-3</v>
      </c>
      <c r="CO1181" t="s">
        <v>163</v>
      </c>
      <c r="CZ1181" t="s">
        <v>6491</v>
      </c>
      <c r="DA1181" t="s">
        <v>6492</v>
      </c>
      <c r="DC1181" t="s">
        <v>6493</v>
      </c>
    </row>
    <row r="1182" spans="1:118" ht="172.8" x14ac:dyDescent="0.3">
      <c r="A1182" t="s">
        <v>6469</v>
      </c>
      <c r="B1182" t="s">
        <v>6470</v>
      </c>
      <c r="C1182" s="2" t="s">
        <v>6471</v>
      </c>
      <c r="D1182" t="s">
        <v>121</v>
      </c>
      <c r="E1182" t="s">
        <v>6472</v>
      </c>
      <c r="F1182" t="s">
        <v>2380</v>
      </c>
      <c r="G1182" t="s">
        <v>124</v>
      </c>
      <c r="I1182">
        <v>2011</v>
      </c>
      <c r="J1182">
        <v>2012</v>
      </c>
      <c r="K1182" t="s">
        <v>6473</v>
      </c>
      <c r="L1182" t="s">
        <v>6474</v>
      </c>
      <c r="M1182">
        <v>7348</v>
      </c>
      <c r="N1182" t="s">
        <v>6475</v>
      </c>
      <c r="P1182">
        <v>64924817</v>
      </c>
      <c r="Q1182" t="s">
        <v>203</v>
      </c>
      <c r="R1182" t="s">
        <v>130</v>
      </c>
      <c r="S1182" t="s">
        <v>6476</v>
      </c>
      <c r="T1182" t="s">
        <v>6477</v>
      </c>
      <c r="U1182">
        <v>59.466665999999996</v>
      </c>
      <c r="V1182">
        <v>27.200002000000001</v>
      </c>
      <c r="W1182" t="s">
        <v>6478</v>
      </c>
      <c r="X1182" t="s">
        <v>6479</v>
      </c>
      <c r="AG1182" t="s">
        <v>3676</v>
      </c>
      <c r="AH1182" t="s">
        <v>3677</v>
      </c>
      <c r="AR1182" t="s">
        <v>6480</v>
      </c>
      <c r="AS1182" t="s">
        <v>6481</v>
      </c>
      <c r="AT1182">
        <v>59.48516</v>
      </c>
      <c r="AU1182">
        <v>26.318632000000001</v>
      </c>
      <c r="AV1182" t="s">
        <v>6482</v>
      </c>
      <c r="AW1182" t="s">
        <v>6483</v>
      </c>
      <c r="AX1182" t="s">
        <v>297</v>
      </c>
      <c r="AY1182" t="s">
        <v>144</v>
      </c>
      <c r="BA1182" t="s">
        <v>145</v>
      </c>
      <c r="BB1182" t="s">
        <v>146</v>
      </c>
      <c r="BC1182" t="s">
        <v>298</v>
      </c>
      <c r="BD1182" t="s">
        <v>299</v>
      </c>
      <c r="BL1182" t="s">
        <v>6494</v>
      </c>
      <c r="BP1182" t="s">
        <v>241</v>
      </c>
      <c r="BR1182" t="s">
        <v>4257</v>
      </c>
      <c r="BS1182" s="1">
        <v>40828</v>
      </c>
      <c r="BY1182" t="s">
        <v>303</v>
      </c>
      <c r="BZ1182" t="s">
        <v>304</v>
      </c>
      <c r="CA1182" t="s">
        <v>305</v>
      </c>
      <c r="CB1182" t="s">
        <v>306</v>
      </c>
      <c r="CF1182" t="s">
        <v>159</v>
      </c>
      <c r="CH1182" t="s">
        <v>307</v>
      </c>
      <c r="CI1182" t="s">
        <v>130</v>
      </c>
      <c r="CJ1182" t="s">
        <v>162</v>
      </c>
      <c r="CK1182">
        <v>1E-3</v>
      </c>
      <c r="CM1182" t="s">
        <v>5769</v>
      </c>
      <c r="CN1182">
        <v>1</v>
      </c>
      <c r="CO1182" t="s">
        <v>308</v>
      </c>
      <c r="CZ1182" t="s">
        <v>6495</v>
      </c>
      <c r="DA1182" t="s">
        <v>6492</v>
      </c>
      <c r="DB1182" t="s">
        <v>3220</v>
      </c>
      <c r="DN1182" t="s">
        <v>312</v>
      </c>
    </row>
    <row r="1183" spans="1:118" ht="172.8" x14ac:dyDescent="0.3">
      <c r="A1183" t="s">
        <v>6469</v>
      </c>
      <c r="B1183" t="s">
        <v>6470</v>
      </c>
      <c r="C1183" s="2" t="s">
        <v>6471</v>
      </c>
      <c r="D1183" t="s">
        <v>121</v>
      </c>
      <c r="E1183" t="s">
        <v>6472</v>
      </c>
      <c r="F1183" t="s">
        <v>2380</v>
      </c>
      <c r="G1183" t="s">
        <v>124</v>
      </c>
      <c r="I1183">
        <v>2011</v>
      </c>
      <c r="J1183">
        <v>2012</v>
      </c>
      <c r="K1183" t="s">
        <v>6496</v>
      </c>
      <c r="L1183" t="s">
        <v>6497</v>
      </c>
      <c r="P1183">
        <v>-1027709634</v>
      </c>
      <c r="Q1183" t="s">
        <v>129</v>
      </c>
      <c r="R1183" t="s">
        <v>130</v>
      </c>
      <c r="S1183" t="s">
        <v>6498</v>
      </c>
      <c r="T1183" t="s">
        <v>6499</v>
      </c>
      <c r="U1183">
        <v>58.952944000000002</v>
      </c>
      <c r="V1183">
        <v>23.551805999999999</v>
      </c>
      <c r="W1183" t="s">
        <v>6500</v>
      </c>
      <c r="X1183" t="s">
        <v>6501</v>
      </c>
      <c r="AG1183" t="s">
        <v>6502</v>
      </c>
      <c r="AH1183" t="s">
        <v>6503</v>
      </c>
      <c r="AI1183" t="s">
        <v>2289</v>
      </c>
      <c r="AJ1183" t="s">
        <v>2290</v>
      </c>
      <c r="AK1183" t="s">
        <v>1204</v>
      </c>
      <c r="AR1183" t="s">
        <v>6504</v>
      </c>
      <c r="AS1183" t="s">
        <v>6505</v>
      </c>
      <c r="AT1183">
        <v>58.952944000000002</v>
      </c>
      <c r="AU1183">
        <v>23.551805999999999</v>
      </c>
      <c r="AV1183" t="s">
        <v>6500</v>
      </c>
      <c r="AW1183" t="s">
        <v>6501</v>
      </c>
      <c r="AX1183" t="s">
        <v>297</v>
      </c>
      <c r="AY1183" t="s">
        <v>144</v>
      </c>
      <c r="BA1183" t="s">
        <v>145</v>
      </c>
      <c r="BB1183" t="s">
        <v>146</v>
      </c>
      <c r="BC1183" t="s">
        <v>298</v>
      </c>
      <c r="BD1183" t="s">
        <v>299</v>
      </c>
      <c r="BL1183" t="s">
        <v>6506</v>
      </c>
      <c r="BP1183" t="s">
        <v>241</v>
      </c>
      <c r="BR1183" t="s">
        <v>4257</v>
      </c>
      <c r="BS1183" s="1">
        <v>40826</v>
      </c>
      <c r="BY1183" t="s">
        <v>303</v>
      </c>
      <c r="BZ1183" t="s">
        <v>304</v>
      </c>
      <c r="CA1183" t="s">
        <v>305</v>
      </c>
      <c r="CB1183" t="s">
        <v>306</v>
      </c>
      <c r="CF1183" t="s">
        <v>159</v>
      </c>
      <c r="CH1183" t="s">
        <v>307</v>
      </c>
      <c r="CI1183" t="s">
        <v>130</v>
      </c>
      <c r="CJ1183" t="s">
        <v>162</v>
      </c>
      <c r="CK1183">
        <v>1E-3</v>
      </c>
      <c r="CM1183" t="s">
        <v>5769</v>
      </c>
      <c r="CN1183">
        <v>1</v>
      </c>
      <c r="CO1183" t="s">
        <v>308</v>
      </c>
      <c r="CZ1183" t="s">
        <v>6495</v>
      </c>
      <c r="DA1183" t="s">
        <v>6492</v>
      </c>
      <c r="DB1183" t="s">
        <v>3220</v>
      </c>
      <c r="DN1183" t="s">
        <v>312</v>
      </c>
    </row>
    <row r="1184" spans="1:118" ht="172.8" x14ac:dyDescent="0.3">
      <c r="A1184" t="s">
        <v>6469</v>
      </c>
      <c r="B1184" t="s">
        <v>6470</v>
      </c>
      <c r="C1184" s="2" t="s">
        <v>6471</v>
      </c>
      <c r="D1184" t="s">
        <v>121</v>
      </c>
      <c r="E1184" t="s">
        <v>6472</v>
      </c>
      <c r="F1184" t="s">
        <v>2380</v>
      </c>
      <c r="G1184" t="s">
        <v>124</v>
      </c>
      <c r="I1184">
        <v>2011</v>
      </c>
      <c r="J1184">
        <v>2012</v>
      </c>
      <c r="K1184" t="s">
        <v>6496</v>
      </c>
      <c r="L1184" t="s">
        <v>6497</v>
      </c>
      <c r="P1184">
        <v>-1027709634</v>
      </c>
      <c r="Q1184" t="s">
        <v>129</v>
      </c>
      <c r="R1184" t="s">
        <v>130</v>
      </c>
      <c r="S1184" t="s">
        <v>6498</v>
      </c>
      <c r="T1184" t="s">
        <v>6499</v>
      </c>
      <c r="U1184">
        <v>58.952944000000002</v>
      </c>
      <c r="V1184">
        <v>23.551805999999999</v>
      </c>
      <c r="W1184" t="s">
        <v>6500</v>
      </c>
      <c r="X1184" t="s">
        <v>6501</v>
      </c>
      <c r="AG1184" t="s">
        <v>6502</v>
      </c>
      <c r="AH1184" t="s">
        <v>6503</v>
      </c>
      <c r="AI1184" t="s">
        <v>2289</v>
      </c>
      <c r="AJ1184" t="s">
        <v>2290</v>
      </c>
      <c r="AK1184" t="s">
        <v>1204</v>
      </c>
      <c r="AR1184" t="s">
        <v>6504</v>
      </c>
      <c r="AS1184" t="s">
        <v>6505</v>
      </c>
      <c r="AT1184">
        <v>58.952944000000002</v>
      </c>
      <c r="AU1184">
        <v>23.551805999999999</v>
      </c>
      <c r="AV1184" t="s">
        <v>6500</v>
      </c>
      <c r="AW1184" t="s">
        <v>6501</v>
      </c>
      <c r="AX1184" t="s">
        <v>2295</v>
      </c>
      <c r="AY1184" t="s">
        <v>144</v>
      </c>
      <c r="BA1184" t="s">
        <v>145</v>
      </c>
      <c r="BB1184" t="s">
        <v>146</v>
      </c>
      <c r="BC1184" t="s">
        <v>147</v>
      </c>
      <c r="BD1184" t="s">
        <v>2296</v>
      </c>
      <c r="BL1184" t="s">
        <v>6507</v>
      </c>
      <c r="BP1184" t="s">
        <v>241</v>
      </c>
      <c r="BR1184" t="s">
        <v>4257</v>
      </c>
      <c r="BS1184" s="1">
        <v>40826</v>
      </c>
      <c r="BY1184" t="s">
        <v>6485</v>
      </c>
      <c r="BZ1184" t="s">
        <v>6486</v>
      </c>
      <c r="CB1184" t="s">
        <v>6487</v>
      </c>
      <c r="CE1184" t="s">
        <v>6488</v>
      </c>
      <c r="CF1184" t="s">
        <v>6489</v>
      </c>
      <c r="CG1184" t="s">
        <v>6490</v>
      </c>
      <c r="CH1184" t="s">
        <v>2304</v>
      </c>
      <c r="CI1184" t="s">
        <v>130</v>
      </c>
      <c r="CJ1184" t="s">
        <v>162</v>
      </c>
      <c r="CK1184">
        <v>1.4E-3</v>
      </c>
      <c r="CM1184" t="s">
        <v>163</v>
      </c>
      <c r="CN1184">
        <v>1.4E-3</v>
      </c>
      <c r="CO1184" t="s">
        <v>163</v>
      </c>
      <c r="CZ1184" t="s">
        <v>6491</v>
      </c>
      <c r="DA1184" t="s">
        <v>6492</v>
      </c>
      <c r="DC1184" t="s">
        <v>6493</v>
      </c>
    </row>
    <row r="1185" spans="1:118" ht="172.8" x14ac:dyDescent="0.3">
      <c r="A1185" t="s">
        <v>6469</v>
      </c>
      <c r="B1185" t="s">
        <v>6470</v>
      </c>
      <c r="C1185" s="2" t="s">
        <v>6471</v>
      </c>
      <c r="D1185" t="s">
        <v>121</v>
      </c>
      <c r="E1185" t="s">
        <v>6472</v>
      </c>
      <c r="F1185" t="s">
        <v>2380</v>
      </c>
      <c r="G1185" t="s">
        <v>124</v>
      </c>
      <c r="I1185">
        <v>2011</v>
      </c>
      <c r="J1185">
        <v>2012</v>
      </c>
      <c r="K1185" t="s">
        <v>6508</v>
      </c>
      <c r="L1185" t="s">
        <v>6509</v>
      </c>
      <c r="M1185">
        <v>8151</v>
      </c>
      <c r="N1185" t="s">
        <v>759</v>
      </c>
      <c r="P1185">
        <v>1295490640</v>
      </c>
      <c r="Q1185" t="s">
        <v>129</v>
      </c>
      <c r="R1185" t="s">
        <v>130</v>
      </c>
      <c r="S1185" t="s">
        <v>6510</v>
      </c>
      <c r="T1185" t="s">
        <v>6511</v>
      </c>
      <c r="U1185">
        <v>58.344619999999999</v>
      </c>
      <c r="V1185">
        <v>26.763490000000001</v>
      </c>
      <c r="W1185" t="s">
        <v>6512</v>
      </c>
      <c r="X1185" t="s">
        <v>6513</v>
      </c>
      <c r="AG1185" t="s">
        <v>638</v>
      </c>
      <c r="AH1185" t="s">
        <v>639</v>
      </c>
      <c r="AI1185" t="s">
        <v>640</v>
      </c>
      <c r="AJ1185" t="s">
        <v>639</v>
      </c>
      <c r="AK1185" t="s">
        <v>507</v>
      </c>
      <c r="AR1185" t="s">
        <v>6514</v>
      </c>
      <c r="AS1185" t="s">
        <v>6515</v>
      </c>
      <c r="AT1185">
        <v>58.344619999999999</v>
      </c>
      <c r="AU1185">
        <v>26.763490000000001</v>
      </c>
      <c r="AV1185" t="s">
        <v>6512</v>
      </c>
      <c r="AW1185" t="s">
        <v>6513</v>
      </c>
      <c r="AX1185" t="s">
        <v>297</v>
      </c>
      <c r="AY1185" t="s">
        <v>144</v>
      </c>
      <c r="BA1185" t="s">
        <v>145</v>
      </c>
      <c r="BB1185" t="s">
        <v>146</v>
      </c>
      <c r="BC1185" t="s">
        <v>298</v>
      </c>
      <c r="BD1185" t="s">
        <v>299</v>
      </c>
      <c r="BL1185" t="s">
        <v>6516</v>
      </c>
      <c r="BP1185" t="s">
        <v>241</v>
      </c>
      <c r="BR1185" t="s">
        <v>4257</v>
      </c>
      <c r="BS1185" s="1">
        <v>40826</v>
      </c>
      <c r="BY1185" t="s">
        <v>303</v>
      </c>
      <c r="BZ1185" t="s">
        <v>304</v>
      </c>
      <c r="CA1185" t="s">
        <v>305</v>
      </c>
      <c r="CB1185" t="s">
        <v>306</v>
      </c>
      <c r="CF1185" t="s">
        <v>159</v>
      </c>
      <c r="CH1185" t="s">
        <v>307</v>
      </c>
      <c r="CI1185" t="s">
        <v>130</v>
      </c>
      <c r="CJ1185" t="s">
        <v>162</v>
      </c>
      <c r="CK1185">
        <v>1E-3</v>
      </c>
      <c r="CM1185" t="s">
        <v>5769</v>
      </c>
      <c r="CN1185">
        <v>1</v>
      </c>
      <c r="CO1185" t="s">
        <v>308</v>
      </c>
      <c r="CZ1185" t="s">
        <v>6495</v>
      </c>
      <c r="DA1185" t="s">
        <v>6492</v>
      </c>
      <c r="DB1185" t="s">
        <v>3220</v>
      </c>
      <c r="DN1185" t="s">
        <v>312</v>
      </c>
    </row>
    <row r="1186" spans="1:118" ht="172.8" x14ac:dyDescent="0.3">
      <c r="A1186" t="s">
        <v>6469</v>
      </c>
      <c r="B1186" t="s">
        <v>6470</v>
      </c>
      <c r="C1186" s="2" t="s">
        <v>6471</v>
      </c>
      <c r="D1186" t="s">
        <v>121</v>
      </c>
      <c r="E1186" t="s">
        <v>6472</v>
      </c>
      <c r="F1186" t="s">
        <v>2380</v>
      </c>
      <c r="G1186" t="s">
        <v>124</v>
      </c>
      <c r="I1186">
        <v>2011</v>
      </c>
      <c r="J1186">
        <v>2012</v>
      </c>
      <c r="K1186" t="s">
        <v>6508</v>
      </c>
      <c r="L1186" t="s">
        <v>6509</v>
      </c>
      <c r="M1186">
        <v>8151</v>
      </c>
      <c r="N1186" t="s">
        <v>759</v>
      </c>
      <c r="P1186">
        <v>1295490640</v>
      </c>
      <c r="Q1186" t="s">
        <v>129</v>
      </c>
      <c r="R1186" t="s">
        <v>130</v>
      </c>
      <c r="S1186" t="s">
        <v>6510</v>
      </c>
      <c r="T1186" t="s">
        <v>6511</v>
      </c>
      <c r="U1186">
        <v>58.344619999999999</v>
      </c>
      <c r="V1186">
        <v>26.763490000000001</v>
      </c>
      <c r="W1186" t="s">
        <v>6512</v>
      </c>
      <c r="X1186" t="s">
        <v>6513</v>
      </c>
      <c r="AG1186" t="s">
        <v>638</v>
      </c>
      <c r="AH1186" t="s">
        <v>639</v>
      </c>
      <c r="AI1186" t="s">
        <v>640</v>
      </c>
      <c r="AJ1186" t="s">
        <v>639</v>
      </c>
      <c r="AK1186" t="s">
        <v>507</v>
      </c>
      <c r="AR1186" t="s">
        <v>6514</v>
      </c>
      <c r="AS1186" t="s">
        <v>6515</v>
      </c>
      <c r="AT1186">
        <v>58.344619999999999</v>
      </c>
      <c r="AU1186">
        <v>26.763490000000001</v>
      </c>
      <c r="AV1186" t="s">
        <v>6512</v>
      </c>
      <c r="AW1186" t="s">
        <v>6513</v>
      </c>
      <c r="AX1186" t="s">
        <v>143</v>
      </c>
      <c r="AY1186" t="s">
        <v>144</v>
      </c>
      <c r="BA1186" t="s">
        <v>145</v>
      </c>
      <c r="BB1186" t="s">
        <v>146</v>
      </c>
      <c r="BC1186" t="s">
        <v>147</v>
      </c>
      <c r="BD1186" t="s">
        <v>148</v>
      </c>
      <c r="BL1186" t="s">
        <v>6517</v>
      </c>
      <c r="BP1186" t="s">
        <v>241</v>
      </c>
      <c r="BR1186" t="s">
        <v>4257</v>
      </c>
      <c r="BS1186" s="1">
        <v>40826</v>
      </c>
      <c r="BY1186" t="s">
        <v>155</v>
      </c>
      <c r="BZ1186" t="s">
        <v>156</v>
      </c>
      <c r="CB1186" t="s">
        <v>157</v>
      </c>
      <c r="CE1186" t="s">
        <v>158</v>
      </c>
      <c r="CF1186" t="s">
        <v>159</v>
      </c>
      <c r="CG1186" t="s">
        <v>160</v>
      </c>
      <c r="CH1186" t="s">
        <v>161</v>
      </c>
      <c r="CI1186" t="s">
        <v>130</v>
      </c>
      <c r="CJ1186" t="s">
        <v>162</v>
      </c>
      <c r="CK1186">
        <v>1.4E-3</v>
      </c>
      <c r="CM1186" t="s">
        <v>163</v>
      </c>
      <c r="CN1186">
        <v>1.4E-3</v>
      </c>
      <c r="CO1186" t="s">
        <v>163</v>
      </c>
      <c r="CZ1186" t="s">
        <v>6491</v>
      </c>
      <c r="DA1186" t="s">
        <v>6492</v>
      </c>
      <c r="DC1186" t="s">
        <v>6493</v>
      </c>
      <c r="DN1186" t="s">
        <v>169</v>
      </c>
    </row>
    <row r="1187" spans="1:118" ht="172.8" x14ac:dyDescent="0.3">
      <c r="A1187" t="s">
        <v>6469</v>
      </c>
      <c r="B1187" t="s">
        <v>6470</v>
      </c>
      <c r="C1187" s="2" t="s">
        <v>6471</v>
      </c>
      <c r="D1187" t="s">
        <v>121</v>
      </c>
      <c r="E1187" t="s">
        <v>6472</v>
      </c>
      <c r="F1187" t="s">
        <v>2380</v>
      </c>
      <c r="G1187" t="s">
        <v>124</v>
      </c>
      <c r="I1187">
        <v>2011</v>
      </c>
      <c r="J1187">
        <v>2012</v>
      </c>
      <c r="K1187" t="s">
        <v>6518</v>
      </c>
      <c r="L1187" t="s">
        <v>6519</v>
      </c>
      <c r="M1187">
        <v>2248</v>
      </c>
      <c r="N1187" t="s">
        <v>6520</v>
      </c>
      <c r="P1187">
        <v>1870707784</v>
      </c>
      <c r="Q1187" t="s">
        <v>129</v>
      </c>
      <c r="R1187" t="s">
        <v>130</v>
      </c>
      <c r="S1187" t="s">
        <v>6521</v>
      </c>
      <c r="T1187" t="s">
        <v>6522</v>
      </c>
      <c r="U1187">
        <v>59.471691999999997</v>
      </c>
      <c r="V1187">
        <v>25.151831999999999</v>
      </c>
      <c r="W1187" t="s">
        <v>6523</v>
      </c>
      <c r="X1187" t="s">
        <v>6524</v>
      </c>
      <c r="AG1187" t="s">
        <v>557</v>
      </c>
      <c r="AH1187" t="s">
        <v>558</v>
      </c>
      <c r="AI1187" t="s">
        <v>6525</v>
      </c>
      <c r="AJ1187" t="s">
        <v>6526</v>
      </c>
      <c r="AK1187" t="s">
        <v>507</v>
      </c>
      <c r="AR1187" t="s">
        <v>6527</v>
      </c>
      <c r="AS1187" t="s">
        <v>6528</v>
      </c>
      <c r="AT1187">
        <v>59.473917999999998</v>
      </c>
      <c r="AU1187">
        <v>25.151306000000002</v>
      </c>
      <c r="AV1187" t="s">
        <v>6529</v>
      </c>
      <c r="AW1187" t="s">
        <v>6530</v>
      </c>
      <c r="AX1187" t="s">
        <v>143</v>
      </c>
      <c r="AY1187" t="s">
        <v>144</v>
      </c>
      <c r="BA1187" t="s">
        <v>145</v>
      </c>
      <c r="BB1187" t="s">
        <v>146</v>
      </c>
      <c r="BC1187" t="s">
        <v>147</v>
      </c>
      <c r="BD1187" t="s">
        <v>148</v>
      </c>
      <c r="BL1187" t="s">
        <v>6531</v>
      </c>
      <c r="BP1187" t="s">
        <v>241</v>
      </c>
      <c r="BR1187" t="s">
        <v>4257</v>
      </c>
      <c r="BS1187" s="1">
        <v>40826</v>
      </c>
      <c r="BY1187" t="s">
        <v>155</v>
      </c>
      <c r="BZ1187" t="s">
        <v>156</v>
      </c>
      <c r="CB1187" t="s">
        <v>157</v>
      </c>
      <c r="CE1187" t="s">
        <v>158</v>
      </c>
      <c r="CF1187" t="s">
        <v>159</v>
      </c>
      <c r="CG1187" t="s">
        <v>160</v>
      </c>
      <c r="CH1187" t="s">
        <v>161</v>
      </c>
      <c r="CI1187" t="s">
        <v>130</v>
      </c>
      <c r="CJ1187" t="s">
        <v>162</v>
      </c>
      <c r="CK1187">
        <v>1.4E-3</v>
      </c>
      <c r="CM1187" t="s">
        <v>163</v>
      </c>
      <c r="CN1187">
        <v>1.4E-3</v>
      </c>
      <c r="CO1187" t="s">
        <v>163</v>
      </c>
      <c r="CZ1187" t="s">
        <v>6491</v>
      </c>
      <c r="DA1187" t="s">
        <v>6492</v>
      </c>
      <c r="DC1187" t="s">
        <v>6493</v>
      </c>
      <c r="DN1187" t="s">
        <v>169</v>
      </c>
    </row>
    <row r="1188" spans="1:118" ht="172.8" x14ac:dyDescent="0.3">
      <c r="A1188" t="s">
        <v>6469</v>
      </c>
      <c r="B1188" t="s">
        <v>6470</v>
      </c>
      <c r="C1188" s="2" t="s">
        <v>6471</v>
      </c>
      <c r="D1188" t="s">
        <v>121</v>
      </c>
      <c r="E1188" t="s">
        <v>6472</v>
      </c>
      <c r="F1188" t="s">
        <v>2380</v>
      </c>
      <c r="G1188" t="s">
        <v>124</v>
      </c>
      <c r="I1188">
        <v>2011</v>
      </c>
      <c r="J1188">
        <v>2012</v>
      </c>
      <c r="K1188" t="s">
        <v>6518</v>
      </c>
      <c r="L1188" t="s">
        <v>6519</v>
      </c>
      <c r="M1188">
        <v>2248</v>
      </c>
      <c r="N1188" t="s">
        <v>6520</v>
      </c>
      <c r="P1188">
        <v>1870707784</v>
      </c>
      <c r="Q1188" t="s">
        <v>129</v>
      </c>
      <c r="R1188" t="s">
        <v>130</v>
      </c>
      <c r="S1188" t="s">
        <v>6521</v>
      </c>
      <c r="T1188" t="s">
        <v>6522</v>
      </c>
      <c r="U1188">
        <v>59.471691999999997</v>
      </c>
      <c r="V1188">
        <v>25.151831999999999</v>
      </c>
      <c r="W1188" t="s">
        <v>6523</v>
      </c>
      <c r="X1188" t="s">
        <v>6524</v>
      </c>
      <c r="AG1188" t="s">
        <v>557</v>
      </c>
      <c r="AH1188" t="s">
        <v>558</v>
      </c>
      <c r="AI1188" t="s">
        <v>6525</v>
      </c>
      <c r="AJ1188" t="s">
        <v>6526</v>
      </c>
      <c r="AK1188" t="s">
        <v>507</v>
      </c>
      <c r="AR1188" t="s">
        <v>6527</v>
      </c>
      <c r="AS1188" t="s">
        <v>6528</v>
      </c>
      <c r="AT1188">
        <v>59.473917999999998</v>
      </c>
      <c r="AU1188">
        <v>25.151306000000002</v>
      </c>
      <c r="AV1188" t="s">
        <v>6529</v>
      </c>
      <c r="AW1188" t="s">
        <v>6530</v>
      </c>
      <c r="AX1188" t="s">
        <v>297</v>
      </c>
      <c r="AY1188" t="s">
        <v>144</v>
      </c>
      <c r="BA1188" t="s">
        <v>145</v>
      </c>
      <c r="BB1188" t="s">
        <v>146</v>
      </c>
      <c r="BC1188" t="s">
        <v>298</v>
      </c>
      <c r="BD1188" t="s">
        <v>299</v>
      </c>
      <c r="BL1188" t="s">
        <v>6532</v>
      </c>
      <c r="BP1188" t="s">
        <v>241</v>
      </c>
      <c r="BR1188" t="s">
        <v>4257</v>
      </c>
      <c r="BS1188" s="1">
        <v>40826</v>
      </c>
      <c r="BY1188" t="s">
        <v>303</v>
      </c>
      <c r="BZ1188" t="s">
        <v>304</v>
      </c>
      <c r="CA1188" t="s">
        <v>305</v>
      </c>
      <c r="CB1188" t="s">
        <v>306</v>
      </c>
      <c r="CF1188" t="s">
        <v>159</v>
      </c>
      <c r="CH1188" t="s">
        <v>307</v>
      </c>
      <c r="CI1188" t="s">
        <v>130</v>
      </c>
      <c r="CJ1188" t="s">
        <v>162</v>
      </c>
      <c r="CK1188">
        <v>0.01</v>
      </c>
      <c r="CM1188" t="s">
        <v>5769</v>
      </c>
      <c r="CN1188">
        <v>10</v>
      </c>
      <c r="CO1188" t="s">
        <v>308</v>
      </c>
      <c r="CZ1188" t="s">
        <v>6495</v>
      </c>
      <c r="DA1188" t="s">
        <v>6492</v>
      </c>
      <c r="DB1188" t="s">
        <v>3220</v>
      </c>
      <c r="DN1188" t="s">
        <v>312</v>
      </c>
    </row>
    <row r="1189" spans="1:118" ht="172.8" x14ac:dyDescent="0.3">
      <c r="A1189" t="s">
        <v>6469</v>
      </c>
      <c r="B1189" t="s">
        <v>6470</v>
      </c>
      <c r="C1189" s="2" t="s">
        <v>6471</v>
      </c>
      <c r="D1189" t="s">
        <v>121</v>
      </c>
      <c r="E1189" t="s">
        <v>6472</v>
      </c>
      <c r="F1189" t="s">
        <v>2380</v>
      </c>
      <c r="G1189" t="s">
        <v>124</v>
      </c>
      <c r="I1189">
        <v>2011</v>
      </c>
      <c r="J1189">
        <v>2012</v>
      </c>
      <c r="K1189" t="s">
        <v>6533</v>
      </c>
      <c r="L1189" t="s">
        <v>6534</v>
      </c>
      <c r="P1189">
        <v>1729279498</v>
      </c>
      <c r="Q1189" t="s">
        <v>129</v>
      </c>
      <c r="R1189" t="s">
        <v>130</v>
      </c>
      <c r="S1189" t="s">
        <v>6535</v>
      </c>
      <c r="T1189" t="s">
        <v>6536</v>
      </c>
      <c r="U1189">
        <v>59.411186000000001</v>
      </c>
      <c r="V1189">
        <v>28.163494</v>
      </c>
      <c r="W1189" t="s">
        <v>6537</v>
      </c>
      <c r="X1189" t="s">
        <v>6538</v>
      </c>
      <c r="AG1189" t="s">
        <v>2051</v>
      </c>
      <c r="AH1189" t="s">
        <v>2052</v>
      </c>
      <c r="AI1189" t="s">
        <v>6044</v>
      </c>
      <c r="AJ1189" t="s">
        <v>6045</v>
      </c>
      <c r="AK1189" t="s">
        <v>2055</v>
      </c>
      <c r="AR1189" t="s">
        <v>6539</v>
      </c>
      <c r="AS1189" t="s">
        <v>6540</v>
      </c>
      <c r="AT1189">
        <v>59.411135999999999</v>
      </c>
      <c r="AU1189">
        <v>28.163664000000001</v>
      </c>
      <c r="AV1189" t="s">
        <v>6541</v>
      </c>
      <c r="AW1189" t="s">
        <v>6542</v>
      </c>
      <c r="AX1189" t="s">
        <v>297</v>
      </c>
      <c r="AY1189" t="s">
        <v>144</v>
      </c>
      <c r="BA1189" t="s">
        <v>145</v>
      </c>
      <c r="BB1189" t="s">
        <v>146</v>
      </c>
      <c r="BC1189" t="s">
        <v>298</v>
      </c>
      <c r="BD1189" t="s">
        <v>299</v>
      </c>
      <c r="BL1189" t="s">
        <v>6543</v>
      </c>
      <c r="BP1189" t="s">
        <v>241</v>
      </c>
      <c r="BR1189" t="s">
        <v>4257</v>
      </c>
      <c r="BS1189" s="1">
        <v>40825</v>
      </c>
      <c r="BY1189" t="s">
        <v>303</v>
      </c>
      <c r="BZ1189" t="s">
        <v>304</v>
      </c>
      <c r="CA1189" t="s">
        <v>305</v>
      </c>
      <c r="CB1189" t="s">
        <v>306</v>
      </c>
      <c r="CF1189" t="s">
        <v>159</v>
      </c>
      <c r="CH1189" t="s">
        <v>307</v>
      </c>
      <c r="CI1189" t="s">
        <v>130</v>
      </c>
      <c r="CJ1189" t="s">
        <v>162</v>
      </c>
      <c r="CK1189">
        <v>1E-3</v>
      </c>
      <c r="CM1189" t="s">
        <v>5769</v>
      </c>
      <c r="CN1189">
        <v>1</v>
      </c>
      <c r="CO1189" t="s">
        <v>308</v>
      </c>
      <c r="CZ1189" t="s">
        <v>6495</v>
      </c>
      <c r="DA1189" t="s">
        <v>6492</v>
      </c>
      <c r="DB1189" t="s">
        <v>3220</v>
      </c>
      <c r="DN1189" t="s">
        <v>312</v>
      </c>
    </row>
    <row r="1190" spans="1:118" ht="172.8" x14ac:dyDescent="0.3">
      <c r="A1190" t="s">
        <v>6469</v>
      </c>
      <c r="B1190" t="s">
        <v>6470</v>
      </c>
      <c r="C1190" s="2" t="s">
        <v>6471</v>
      </c>
      <c r="D1190" t="s">
        <v>121</v>
      </c>
      <c r="E1190" t="s">
        <v>6472</v>
      </c>
      <c r="F1190" t="s">
        <v>2380</v>
      </c>
      <c r="G1190" t="s">
        <v>124</v>
      </c>
      <c r="I1190">
        <v>2011</v>
      </c>
      <c r="J1190">
        <v>2012</v>
      </c>
      <c r="K1190" t="s">
        <v>6533</v>
      </c>
      <c r="L1190" t="s">
        <v>6534</v>
      </c>
      <c r="P1190">
        <v>1729279498</v>
      </c>
      <c r="Q1190" t="s">
        <v>129</v>
      </c>
      <c r="R1190" t="s">
        <v>130</v>
      </c>
      <c r="S1190" t="s">
        <v>6535</v>
      </c>
      <c r="T1190" t="s">
        <v>6536</v>
      </c>
      <c r="U1190">
        <v>59.411186000000001</v>
      </c>
      <c r="V1190">
        <v>28.163494</v>
      </c>
      <c r="W1190" t="s">
        <v>6537</v>
      </c>
      <c r="X1190" t="s">
        <v>6538</v>
      </c>
      <c r="AG1190" t="s">
        <v>2051</v>
      </c>
      <c r="AH1190" t="s">
        <v>2052</v>
      </c>
      <c r="AI1190" t="s">
        <v>6044</v>
      </c>
      <c r="AJ1190" t="s">
        <v>6045</v>
      </c>
      <c r="AK1190" t="s">
        <v>2055</v>
      </c>
      <c r="AR1190" t="s">
        <v>6539</v>
      </c>
      <c r="AS1190" t="s">
        <v>6540</v>
      </c>
      <c r="AT1190">
        <v>59.411135999999999</v>
      </c>
      <c r="AU1190">
        <v>28.163664000000001</v>
      </c>
      <c r="AV1190" t="s">
        <v>6541</v>
      </c>
      <c r="AW1190" t="s">
        <v>6542</v>
      </c>
      <c r="AX1190" t="s">
        <v>143</v>
      </c>
      <c r="AY1190" t="s">
        <v>144</v>
      </c>
      <c r="BA1190" t="s">
        <v>145</v>
      </c>
      <c r="BB1190" t="s">
        <v>146</v>
      </c>
      <c r="BC1190" t="s">
        <v>147</v>
      </c>
      <c r="BD1190" t="s">
        <v>148</v>
      </c>
      <c r="BL1190" t="s">
        <v>6544</v>
      </c>
      <c r="BP1190" t="s">
        <v>241</v>
      </c>
      <c r="BR1190" t="s">
        <v>4257</v>
      </c>
      <c r="BS1190" s="1">
        <v>40825</v>
      </c>
      <c r="BY1190" t="s">
        <v>155</v>
      </c>
      <c r="BZ1190" t="s">
        <v>156</v>
      </c>
      <c r="CB1190" t="s">
        <v>157</v>
      </c>
      <c r="CE1190" t="s">
        <v>158</v>
      </c>
      <c r="CF1190" t="s">
        <v>159</v>
      </c>
      <c r="CG1190" t="s">
        <v>160</v>
      </c>
      <c r="CH1190" t="s">
        <v>161</v>
      </c>
      <c r="CI1190" t="s">
        <v>130</v>
      </c>
      <c r="CJ1190" t="s">
        <v>162</v>
      </c>
      <c r="CK1190">
        <v>1.4E-3</v>
      </c>
      <c r="CM1190" t="s">
        <v>163</v>
      </c>
      <c r="CN1190">
        <v>1.4E-3</v>
      </c>
      <c r="CO1190" t="s">
        <v>163</v>
      </c>
      <c r="CZ1190" t="s">
        <v>6491</v>
      </c>
      <c r="DA1190" t="s">
        <v>6492</v>
      </c>
      <c r="DC1190" t="s">
        <v>6493</v>
      </c>
      <c r="DN1190" t="s">
        <v>169</v>
      </c>
    </row>
    <row r="1191" spans="1:118" ht="172.8" x14ac:dyDescent="0.3">
      <c r="A1191" t="s">
        <v>6469</v>
      </c>
      <c r="B1191" t="s">
        <v>6470</v>
      </c>
      <c r="C1191" s="2" t="s">
        <v>6471</v>
      </c>
      <c r="D1191" t="s">
        <v>121</v>
      </c>
      <c r="E1191" t="s">
        <v>6472</v>
      </c>
      <c r="F1191" t="s">
        <v>2380</v>
      </c>
      <c r="G1191" t="s">
        <v>124</v>
      </c>
      <c r="I1191">
        <v>2011</v>
      </c>
      <c r="J1191">
        <v>2012</v>
      </c>
      <c r="L1191" t="s">
        <v>6545</v>
      </c>
      <c r="P1191">
        <v>-7727550</v>
      </c>
      <c r="Q1191" t="s">
        <v>203</v>
      </c>
      <c r="R1191" t="s">
        <v>130</v>
      </c>
      <c r="S1191" t="s">
        <v>6546</v>
      </c>
      <c r="T1191" t="s">
        <v>6547</v>
      </c>
      <c r="U1191">
        <v>58.960444000000003</v>
      </c>
      <c r="V1191">
        <v>27.190027000000001</v>
      </c>
      <c r="W1191" t="s">
        <v>6548</v>
      </c>
      <c r="X1191" t="s">
        <v>6549</v>
      </c>
      <c r="AG1191" t="s">
        <v>230</v>
      </c>
      <c r="AH1191" t="s">
        <v>231</v>
      </c>
      <c r="AI1191" t="s">
        <v>232</v>
      </c>
      <c r="AJ1191" t="s">
        <v>231</v>
      </c>
      <c r="AK1191" t="s">
        <v>233</v>
      </c>
      <c r="AR1191" t="s">
        <v>6546</v>
      </c>
      <c r="AS1191" t="s">
        <v>6547</v>
      </c>
      <c r="AT1191">
        <v>58.960444000000003</v>
      </c>
      <c r="AU1191">
        <v>27.190027000000001</v>
      </c>
      <c r="AV1191" t="s">
        <v>6548</v>
      </c>
      <c r="AW1191" t="s">
        <v>6549</v>
      </c>
      <c r="AX1191" t="s">
        <v>297</v>
      </c>
      <c r="AY1191" t="s">
        <v>144</v>
      </c>
      <c r="BA1191" t="s">
        <v>145</v>
      </c>
      <c r="BB1191" t="s">
        <v>146</v>
      </c>
      <c r="BC1191" t="s">
        <v>298</v>
      </c>
      <c r="BD1191" t="s">
        <v>299</v>
      </c>
      <c r="BL1191" t="s">
        <v>6550</v>
      </c>
      <c r="BP1191" t="s">
        <v>241</v>
      </c>
      <c r="BR1191" t="s">
        <v>4257</v>
      </c>
      <c r="BS1191" s="1">
        <v>40825</v>
      </c>
      <c r="BY1191" t="s">
        <v>303</v>
      </c>
      <c r="BZ1191" t="s">
        <v>304</v>
      </c>
      <c r="CA1191" t="s">
        <v>305</v>
      </c>
      <c r="CB1191" t="s">
        <v>306</v>
      </c>
      <c r="CF1191" t="s">
        <v>159</v>
      </c>
      <c r="CH1191" t="s">
        <v>307</v>
      </c>
      <c r="CI1191" t="s">
        <v>130</v>
      </c>
      <c r="CJ1191" t="s">
        <v>162</v>
      </c>
      <c r="CK1191">
        <v>1E-3</v>
      </c>
      <c r="CM1191" t="s">
        <v>5769</v>
      </c>
      <c r="CN1191">
        <v>1</v>
      </c>
      <c r="CO1191" t="s">
        <v>308</v>
      </c>
      <c r="CZ1191" t="s">
        <v>6495</v>
      </c>
      <c r="DA1191" t="s">
        <v>6492</v>
      </c>
      <c r="DB1191" t="s">
        <v>3220</v>
      </c>
      <c r="DN1191" t="s">
        <v>312</v>
      </c>
    </row>
    <row r="1192" spans="1:118" ht="172.8" x14ac:dyDescent="0.3">
      <c r="A1192" t="s">
        <v>6469</v>
      </c>
      <c r="B1192" t="s">
        <v>6470</v>
      </c>
      <c r="C1192" s="2" t="s">
        <v>6471</v>
      </c>
      <c r="D1192" t="s">
        <v>121</v>
      </c>
      <c r="E1192" t="s">
        <v>6472</v>
      </c>
      <c r="F1192" t="s">
        <v>2380</v>
      </c>
      <c r="G1192" t="s">
        <v>124</v>
      </c>
      <c r="I1192">
        <v>2011</v>
      </c>
      <c r="J1192">
        <v>2012</v>
      </c>
      <c r="L1192" t="s">
        <v>6545</v>
      </c>
      <c r="P1192">
        <v>-7727550</v>
      </c>
      <c r="Q1192" t="s">
        <v>203</v>
      </c>
      <c r="R1192" t="s">
        <v>130</v>
      </c>
      <c r="S1192" t="s">
        <v>6546</v>
      </c>
      <c r="T1192" t="s">
        <v>6547</v>
      </c>
      <c r="U1192">
        <v>58.960444000000003</v>
      </c>
      <c r="V1192">
        <v>27.190027000000001</v>
      </c>
      <c r="W1192" t="s">
        <v>6548</v>
      </c>
      <c r="X1192" t="s">
        <v>6549</v>
      </c>
      <c r="AG1192" t="s">
        <v>230</v>
      </c>
      <c r="AH1192" t="s">
        <v>231</v>
      </c>
      <c r="AI1192" t="s">
        <v>232</v>
      </c>
      <c r="AJ1192" t="s">
        <v>231</v>
      </c>
      <c r="AK1192" t="s">
        <v>233</v>
      </c>
      <c r="AR1192" t="s">
        <v>6546</v>
      </c>
      <c r="AS1192" t="s">
        <v>6547</v>
      </c>
      <c r="AT1192">
        <v>58.960444000000003</v>
      </c>
      <c r="AU1192">
        <v>27.190027000000001</v>
      </c>
      <c r="AV1192" t="s">
        <v>6548</v>
      </c>
      <c r="AW1192" t="s">
        <v>6549</v>
      </c>
      <c r="AX1192" t="s">
        <v>143</v>
      </c>
      <c r="AY1192" t="s">
        <v>144</v>
      </c>
      <c r="BA1192" t="s">
        <v>145</v>
      </c>
      <c r="BB1192" t="s">
        <v>146</v>
      </c>
      <c r="BC1192" t="s">
        <v>147</v>
      </c>
      <c r="BD1192" t="s">
        <v>148</v>
      </c>
      <c r="BL1192" t="s">
        <v>6551</v>
      </c>
      <c r="BP1192" t="s">
        <v>241</v>
      </c>
      <c r="BR1192" t="s">
        <v>4257</v>
      </c>
      <c r="BS1192" s="1">
        <v>40825</v>
      </c>
      <c r="BY1192" t="s">
        <v>478</v>
      </c>
      <c r="BZ1192" t="s">
        <v>479</v>
      </c>
      <c r="CB1192" t="s">
        <v>198</v>
      </c>
      <c r="CE1192" t="s">
        <v>158</v>
      </c>
      <c r="CF1192" t="s">
        <v>159</v>
      </c>
      <c r="CG1192" t="s">
        <v>480</v>
      </c>
      <c r="CH1192" t="s">
        <v>161</v>
      </c>
      <c r="CI1192" t="s">
        <v>130</v>
      </c>
      <c r="CJ1192" t="s">
        <v>162</v>
      </c>
      <c r="CK1192">
        <v>1.4E-3</v>
      </c>
      <c r="CM1192" t="s">
        <v>163</v>
      </c>
      <c r="CN1192">
        <v>1.4E-3</v>
      </c>
      <c r="CO1192" t="s">
        <v>163</v>
      </c>
      <c r="CZ1192" t="s">
        <v>6491</v>
      </c>
      <c r="DA1192" t="s">
        <v>6492</v>
      </c>
      <c r="DC1192" t="s">
        <v>6493</v>
      </c>
      <c r="DN1192" t="s">
        <v>169</v>
      </c>
    </row>
    <row r="1193" spans="1:118" ht="172.8" x14ac:dyDescent="0.3">
      <c r="A1193" t="s">
        <v>6469</v>
      </c>
      <c r="B1193" t="s">
        <v>6470</v>
      </c>
      <c r="C1193" s="2" t="s">
        <v>6471</v>
      </c>
      <c r="D1193" t="s">
        <v>121</v>
      </c>
      <c r="E1193" t="s">
        <v>6472</v>
      </c>
      <c r="F1193" t="s">
        <v>2380</v>
      </c>
      <c r="G1193" t="s">
        <v>124</v>
      </c>
      <c r="I1193">
        <v>2011</v>
      </c>
      <c r="J1193">
        <v>2012</v>
      </c>
      <c r="K1193" t="s">
        <v>6552</v>
      </c>
      <c r="L1193" t="s">
        <v>6553</v>
      </c>
      <c r="P1193">
        <v>-1461722994</v>
      </c>
      <c r="Q1193" t="s">
        <v>176</v>
      </c>
      <c r="R1193" t="s">
        <v>130</v>
      </c>
      <c r="S1193" t="s">
        <v>6554</v>
      </c>
      <c r="T1193" t="s">
        <v>6555</v>
      </c>
      <c r="U1193">
        <v>58.360439</v>
      </c>
      <c r="V1193">
        <v>24.439540000000001</v>
      </c>
      <c r="W1193" t="s">
        <v>6556</v>
      </c>
      <c r="X1193" t="s">
        <v>6557</v>
      </c>
      <c r="Y1193" t="s">
        <v>6558</v>
      </c>
      <c r="Z1193" t="s">
        <v>6559</v>
      </c>
      <c r="AA1193" t="s">
        <v>6560</v>
      </c>
      <c r="AB1193" t="s">
        <v>6561</v>
      </c>
      <c r="AC1193">
        <v>58.370739</v>
      </c>
      <c r="AD1193">
        <v>24.444277</v>
      </c>
      <c r="AE1193" t="s">
        <v>6562</v>
      </c>
      <c r="AF1193" t="s">
        <v>6563</v>
      </c>
      <c r="AG1193" t="s">
        <v>6564</v>
      </c>
      <c r="AH1193" t="s">
        <v>6565</v>
      </c>
      <c r="AI1193" t="s">
        <v>5305</v>
      </c>
      <c r="AJ1193" t="s">
        <v>5306</v>
      </c>
      <c r="AK1193" t="s">
        <v>5307</v>
      </c>
      <c r="AR1193" t="s">
        <v>6566</v>
      </c>
      <c r="AS1193" t="s">
        <v>6567</v>
      </c>
      <c r="AT1193">
        <v>58.360439</v>
      </c>
      <c r="AU1193">
        <v>24.439540000000001</v>
      </c>
      <c r="AV1193" t="s">
        <v>6556</v>
      </c>
      <c r="AW1193" t="s">
        <v>6557</v>
      </c>
      <c r="AX1193" t="s">
        <v>2295</v>
      </c>
      <c r="AY1193" t="s">
        <v>144</v>
      </c>
      <c r="BA1193" t="s">
        <v>145</v>
      </c>
      <c r="BB1193" t="s">
        <v>146</v>
      </c>
      <c r="BC1193" t="s">
        <v>147</v>
      </c>
      <c r="BD1193" t="s">
        <v>2296</v>
      </c>
      <c r="BL1193" t="s">
        <v>6568</v>
      </c>
      <c r="BP1193" t="s">
        <v>241</v>
      </c>
      <c r="BR1193" t="s">
        <v>4257</v>
      </c>
      <c r="BS1193" s="1">
        <v>40825</v>
      </c>
      <c r="BY1193" t="s">
        <v>6485</v>
      </c>
      <c r="BZ1193" t="s">
        <v>6486</v>
      </c>
      <c r="CB1193" t="s">
        <v>6487</v>
      </c>
      <c r="CE1193" t="s">
        <v>6488</v>
      </c>
      <c r="CF1193" t="s">
        <v>6489</v>
      </c>
      <c r="CG1193" t="s">
        <v>6490</v>
      </c>
      <c r="CH1193" t="s">
        <v>2304</v>
      </c>
      <c r="CI1193" t="s">
        <v>130</v>
      </c>
      <c r="CJ1193" t="s">
        <v>162</v>
      </c>
      <c r="CK1193">
        <v>1.4E-3</v>
      </c>
      <c r="CM1193" t="s">
        <v>163</v>
      </c>
      <c r="CN1193">
        <v>1.4E-3</v>
      </c>
      <c r="CO1193" t="s">
        <v>163</v>
      </c>
      <c r="CZ1193" t="s">
        <v>6491</v>
      </c>
      <c r="DA1193" t="s">
        <v>6492</v>
      </c>
      <c r="DC1193" t="s">
        <v>6493</v>
      </c>
    </row>
    <row r="1194" spans="1:118" ht="172.8" x14ac:dyDescent="0.3">
      <c r="A1194" t="s">
        <v>6469</v>
      </c>
      <c r="B1194" t="s">
        <v>6470</v>
      </c>
      <c r="C1194" s="2" t="s">
        <v>6471</v>
      </c>
      <c r="D1194" t="s">
        <v>121</v>
      </c>
      <c r="E1194" t="s">
        <v>6472</v>
      </c>
      <c r="F1194" t="s">
        <v>2380</v>
      </c>
      <c r="G1194" t="s">
        <v>124</v>
      </c>
      <c r="I1194">
        <v>2011</v>
      </c>
      <c r="J1194">
        <v>2012</v>
      </c>
      <c r="K1194" t="s">
        <v>6552</v>
      </c>
      <c r="L1194" t="s">
        <v>6553</v>
      </c>
      <c r="P1194">
        <v>-1461722994</v>
      </c>
      <c r="Q1194" t="s">
        <v>176</v>
      </c>
      <c r="R1194" t="s">
        <v>130</v>
      </c>
      <c r="S1194" t="s">
        <v>6554</v>
      </c>
      <c r="T1194" t="s">
        <v>6555</v>
      </c>
      <c r="U1194">
        <v>58.360439</v>
      </c>
      <c r="V1194">
        <v>24.439540000000001</v>
      </c>
      <c r="W1194" t="s">
        <v>6556</v>
      </c>
      <c r="X1194" t="s">
        <v>6557</v>
      </c>
      <c r="Y1194" t="s">
        <v>6558</v>
      </c>
      <c r="Z1194" t="s">
        <v>6559</v>
      </c>
      <c r="AA1194" t="s">
        <v>6560</v>
      </c>
      <c r="AB1194" t="s">
        <v>6561</v>
      </c>
      <c r="AC1194">
        <v>58.370739</v>
      </c>
      <c r="AD1194">
        <v>24.444277</v>
      </c>
      <c r="AE1194" t="s">
        <v>6562</v>
      </c>
      <c r="AF1194" t="s">
        <v>6563</v>
      </c>
      <c r="AG1194" t="s">
        <v>6564</v>
      </c>
      <c r="AH1194" t="s">
        <v>6565</v>
      </c>
      <c r="AI1194" t="s">
        <v>5305</v>
      </c>
      <c r="AJ1194" t="s">
        <v>5306</v>
      </c>
      <c r="AK1194" t="s">
        <v>5307</v>
      </c>
      <c r="AR1194" t="s">
        <v>6566</v>
      </c>
      <c r="AS1194" t="s">
        <v>6567</v>
      </c>
      <c r="AT1194">
        <v>58.360439</v>
      </c>
      <c r="AU1194">
        <v>24.439540000000001</v>
      </c>
      <c r="AV1194" t="s">
        <v>6556</v>
      </c>
      <c r="AW1194" t="s">
        <v>6557</v>
      </c>
      <c r="AX1194" t="s">
        <v>297</v>
      </c>
      <c r="AY1194" t="s">
        <v>144</v>
      </c>
      <c r="BA1194" t="s">
        <v>145</v>
      </c>
      <c r="BB1194" t="s">
        <v>146</v>
      </c>
      <c r="BC1194" t="s">
        <v>298</v>
      </c>
      <c r="BD1194" t="s">
        <v>299</v>
      </c>
      <c r="BL1194" t="s">
        <v>6569</v>
      </c>
      <c r="BP1194" t="s">
        <v>241</v>
      </c>
      <c r="BR1194" t="s">
        <v>4257</v>
      </c>
      <c r="BS1194" s="1">
        <v>40825</v>
      </c>
      <c r="BY1194" t="s">
        <v>303</v>
      </c>
      <c r="BZ1194" t="s">
        <v>304</v>
      </c>
      <c r="CA1194" t="s">
        <v>305</v>
      </c>
      <c r="CB1194" t="s">
        <v>306</v>
      </c>
      <c r="CF1194" t="s">
        <v>159</v>
      </c>
      <c r="CH1194" t="s">
        <v>307</v>
      </c>
      <c r="CI1194" t="s">
        <v>130</v>
      </c>
      <c r="CJ1194" t="s">
        <v>162</v>
      </c>
      <c r="CK1194">
        <v>1E-3</v>
      </c>
      <c r="CM1194" t="s">
        <v>5769</v>
      </c>
      <c r="CN1194">
        <v>1</v>
      </c>
      <c r="CO1194" t="s">
        <v>308</v>
      </c>
      <c r="CZ1194" t="s">
        <v>6495</v>
      </c>
      <c r="DA1194" t="s">
        <v>6492</v>
      </c>
      <c r="DB1194" t="s">
        <v>3220</v>
      </c>
      <c r="DN1194" t="s">
        <v>312</v>
      </c>
    </row>
    <row r="1195" spans="1:118" ht="172.8" x14ac:dyDescent="0.3">
      <c r="A1195" t="s">
        <v>6469</v>
      </c>
      <c r="B1195" t="s">
        <v>6470</v>
      </c>
      <c r="C1195" s="2" t="s">
        <v>6471</v>
      </c>
      <c r="D1195" t="s">
        <v>121</v>
      </c>
      <c r="E1195" t="s">
        <v>6472</v>
      </c>
      <c r="F1195" t="s">
        <v>2380</v>
      </c>
      <c r="G1195" t="s">
        <v>124</v>
      </c>
      <c r="I1195">
        <v>2011</v>
      </c>
      <c r="J1195">
        <v>2012</v>
      </c>
      <c r="L1195" t="s">
        <v>6570</v>
      </c>
      <c r="P1195">
        <v>-219367232</v>
      </c>
      <c r="Q1195" t="s">
        <v>203</v>
      </c>
      <c r="R1195" t="s">
        <v>130</v>
      </c>
      <c r="S1195" t="s">
        <v>6571</v>
      </c>
      <c r="T1195" t="s">
        <v>6572</v>
      </c>
      <c r="U1195">
        <v>59.426544</v>
      </c>
      <c r="V1195">
        <v>27.543875</v>
      </c>
      <c r="W1195" t="s">
        <v>6573</v>
      </c>
      <c r="X1195" t="s">
        <v>6574</v>
      </c>
      <c r="AG1195" t="s">
        <v>6575</v>
      </c>
      <c r="AH1195" t="s">
        <v>6576</v>
      </c>
      <c r="AI1195" t="s">
        <v>2219</v>
      </c>
      <c r="AJ1195" t="s">
        <v>2220</v>
      </c>
      <c r="AK1195" t="s">
        <v>2221</v>
      </c>
      <c r="AR1195" t="s">
        <v>6571</v>
      </c>
      <c r="AS1195" t="s">
        <v>6572</v>
      </c>
      <c r="AT1195">
        <v>59.426544</v>
      </c>
      <c r="AU1195">
        <v>27.543875</v>
      </c>
      <c r="AV1195" t="s">
        <v>6573</v>
      </c>
      <c r="AW1195" t="s">
        <v>6574</v>
      </c>
      <c r="AX1195" t="s">
        <v>6577</v>
      </c>
      <c r="AY1195" t="s">
        <v>144</v>
      </c>
      <c r="BA1195" t="s">
        <v>145</v>
      </c>
      <c r="BB1195" t="s">
        <v>146</v>
      </c>
      <c r="BC1195" t="s">
        <v>235</v>
      </c>
      <c r="BD1195" t="s">
        <v>6578</v>
      </c>
      <c r="BE1195">
        <v>-1264963877</v>
      </c>
      <c r="BF1195" t="s">
        <v>237</v>
      </c>
      <c r="BG1195" t="s">
        <v>238</v>
      </c>
      <c r="BI1195">
        <v>-1264963877</v>
      </c>
      <c r="BJ1195" t="s">
        <v>237</v>
      </c>
      <c r="BK1195" t="s">
        <v>238</v>
      </c>
      <c r="BL1195" t="s">
        <v>6579</v>
      </c>
      <c r="BP1195" t="s">
        <v>241</v>
      </c>
      <c r="BR1195" t="s">
        <v>4257</v>
      </c>
      <c r="BS1195" s="1">
        <v>40825</v>
      </c>
      <c r="BY1195" t="s">
        <v>6580</v>
      </c>
      <c r="BZ1195" t="s">
        <v>6581</v>
      </c>
      <c r="CB1195" t="s">
        <v>245</v>
      </c>
      <c r="CC1195" t="s">
        <v>246</v>
      </c>
      <c r="CF1195" t="s">
        <v>247</v>
      </c>
      <c r="CH1195" t="s">
        <v>6582</v>
      </c>
      <c r="CI1195" t="s">
        <v>130</v>
      </c>
      <c r="CK1195">
        <v>0.4024530254</v>
      </c>
      <c r="CM1195" t="s">
        <v>249</v>
      </c>
      <c r="CN1195">
        <v>0.4024530254</v>
      </c>
      <c r="CO1195" t="s">
        <v>249</v>
      </c>
      <c r="CZ1195" t="s">
        <v>6491</v>
      </c>
      <c r="DA1195" t="s">
        <v>6492</v>
      </c>
      <c r="DC1195" t="s">
        <v>6493</v>
      </c>
      <c r="DN1195" t="s">
        <v>6583</v>
      </c>
    </row>
    <row r="1196" spans="1:118" ht="172.8" x14ac:dyDescent="0.3">
      <c r="A1196" t="s">
        <v>6469</v>
      </c>
      <c r="B1196" t="s">
        <v>6470</v>
      </c>
      <c r="C1196" s="2" t="s">
        <v>6471</v>
      </c>
      <c r="D1196" t="s">
        <v>121</v>
      </c>
      <c r="E1196" t="s">
        <v>6472</v>
      </c>
      <c r="F1196" t="s">
        <v>2380</v>
      </c>
      <c r="G1196" t="s">
        <v>124</v>
      </c>
      <c r="I1196">
        <v>2011</v>
      </c>
      <c r="J1196">
        <v>2012</v>
      </c>
      <c r="L1196" t="s">
        <v>6570</v>
      </c>
      <c r="P1196">
        <v>-219367232</v>
      </c>
      <c r="Q1196" t="s">
        <v>203</v>
      </c>
      <c r="R1196" t="s">
        <v>130</v>
      </c>
      <c r="S1196" t="s">
        <v>6571</v>
      </c>
      <c r="T1196" t="s">
        <v>6572</v>
      </c>
      <c r="U1196">
        <v>59.426544</v>
      </c>
      <c r="V1196">
        <v>27.543875</v>
      </c>
      <c r="W1196" t="s">
        <v>6573</v>
      </c>
      <c r="X1196" t="s">
        <v>6574</v>
      </c>
      <c r="AG1196" t="s">
        <v>6575</v>
      </c>
      <c r="AH1196" t="s">
        <v>6576</v>
      </c>
      <c r="AI1196" t="s">
        <v>2219</v>
      </c>
      <c r="AJ1196" t="s">
        <v>2220</v>
      </c>
      <c r="AK1196" t="s">
        <v>2221</v>
      </c>
      <c r="AR1196" t="s">
        <v>6571</v>
      </c>
      <c r="AS1196" t="s">
        <v>6572</v>
      </c>
      <c r="AT1196">
        <v>59.426544</v>
      </c>
      <c r="AU1196">
        <v>27.543875</v>
      </c>
      <c r="AV1196" t="s">
        <v>6573</v>
      </c>
      <c r="AW1196" t="s">
        <v>6574</v>
      </c>
      <c r="AX1196" t="s">
        <v>234</v>
      </c>
      <c r="AY1196" t="s">
        <v>144</v>
      </c>
      <c r="BA1196" t="s">
        <v>145</v>
      </c>
      <c r="BB1196" t="s">
        <v>146</v>
      </c>
      <c r="BC1196" t="s">
        <v>235</v>
      </c>
      <c r="BD1196" t="s">
        <v>236</v>
      </c>
      <c r="BE1196">
        <v>-1264963877</v>
      </c>
      <c r="BF1196" t="s">
        <v>237</v>
      </c>
      <c r="BG1196" t="s">
        <v>238</v>
      </c>
      <c r="BI1196">
        <v>-1264963877</v>
      </c>
      <c r="BJ1196" t="s">
        <v>237</v>
      </c>
      <c r="BK1196" t="s">
        <v>238</v>
      </c>
      <c r="BL1196" t="s">
        <v>6584</v>
      </c>
      <c r="BP1196" t="s">
        <v>241</v>
      </c>
      <c r="BR1196" t="s">
        <v>4257</v>
      </c>
      <c r="BS1196" s="1">
        <v>40825</v>
      </c>
      <c r="BY1196" t="s">
        <v>243</v>
      </c>
      <c r="BZ1196" t="s">
        <v>244</v>
      </c>
      <c r="CB1196" t="s">
        <v>245</v>
      </c>
      <c r="CC1196" t="s">
        <v>246</v>
      </c>
      <c r="CF1196" t="s">
        <v>247</v>
      </c>
      <c r="CH1196" t="s">
        <v>248</v>
      </c>
      <c r="CI1196" t="s">
        <v>130</v>
      </c>
      <c r="CK1196">
        <v>0.1703212429</v>
      </c>
      <c r="CM1196" t="s">
        <v>249</v>
      </c>
      <c r="CN1196">
        <v>0.1703212429</v>
      </c>
      <c r="CO1196" t="s">
        <v>249</v>
      </c>
      <c r="CZ1196" t="s">
        <v>6491</v>
      </c>
      <c r="DA1196" t="s">
        <v>6492</v>
      </c>
      <c r="DC1196" t="s">
        <v>6493</v>
      </c>
      <c r="DN1196" t="s">
        <v>253</v>
      </c>
    </row>
    <row r="1197" spans="1:118" ht="172.8" x14ac:dyDescent="0.3">
      <c r="A1197" t="s">
        <v>6469</v>
      </c>
      <c r="B1197" t="s">
        <v>6470</v>
      </c>
      <c r="C1197" s="2" t="s">
        <v>6471</v>
      </c>
      <c r="D1197" t="s">
        <v>121</v>
      </c>
      <c r="E1197" t="s">
        <v>6472</v>
      </c>
      <c r="F1197" t="s">
        <v>2380</v>
      </c>
      <c r="G1197" t="s">
        <v>124</v>
      </c>
      <c r="I1197">
        <v>2011</v>
      </c>
      <c r="J1197">
        <v>2012</v>
      </c>
      <c r="L1197" t="s">
        <v>6585</v>
      </c>
      <c r="P1197">
        <v>52068090</v>
      </c>
      <c r="Q1197" t="s">
        <v>203</v>
      </c>
      <c r="R1197" t="s">
        <v>130</v>
      </c>
      <c r="S1197" t="s">
        <v>6586</v>
      </c>
      <c r="T1197" t="s">
        <v>6587</v>
      </c>
      <c r="U1197">
        <v>59.456021</v>
      </c>
      <c r="V1197">
        <v>26.88815</v>
      </c>
      <c r="W1197" t="s">
        <v>6588</v>
      </c>
      <c r="X1197" t="s">
        <v>6589</v>
      </c>
      <c r="AG1197" t="s">
        <v>6590</v>
      </c>
      <c r="AH1197" t="s">
        <v>6591</v>
      </c>
      <c r="AI1197" t="s">
        <v>2219</v>
      </c>
      <c r="AJ1197" t="s">
        <v>2220</v>
      </c>
      <c r="AK1197" t="s">
        <v>2221</v>
      </c>
      <c r="AR1197" t="s">
        <v>6586</v>
      </c>
      <c r="AS1197" t="s">
        <v>6587</v>
      </c>
      <c r="AT1197">
        <v>59.456021</v>
      </c>
      <c r="AU1197">
        <v>26.88815</v>
      </c>
      <c r="AV1197" t="s">
        <v>6588</v>
      </c>
      <c r="AW1197" t="s">
        <v>6589</v>
      </c>
      <c r="AX1197" t="s">
        <v>6577</v>
      </c>
      <c r="AY1197" t="s">
        <v>144</v>
      </c>
      <c r="BA1197" t="s">
        <v>145</v>
      </c>
      <c r="BB1197" t="s">
        <v>146</v>
      </c>
      <c r="BC1197" t="s">
        <v>235</v>
      </c>
      <c r="BD1197" t="s">
        <v>6578</v>
      </c>
      <c r="BE1197">
        <v>-1264963877</v>
      </c>
      <c r="BF1197" t="s">
        <v>237</v>
      </c>
      <c r="BG1197" t="s">
        <v>238</v>
      </c>
      <c r="BI1197">
        <v>-1264963877</v>
      </c>
      <c r="BJ1197" t="s">
        <v>237</v>
      </c>
      <c r="BK1197" t="s">
        <v>238</v>
      </c>
      <c r="BL1197" t="s">
        <v>6592</v>
      </c>
      <c r="BP1197" t="s">
        <v>241</v>
      </c>
      <c r="BR1197" t="s">
        <v>4257</v>
      </c>
      <c r="BS1197" s="1">
        <v>40825</v>
      </c>
      <c r="BY1197" t="s">
        <v>6580</v>
      </c>
      <c r="BZ1197" t="s">
        <v>6581</v>
      </c>
      <c r="CB1197" t="s">
        <v>245</v>
      </c>
      <c r="CC1197" t="s">
        <v>246</v>
      </c>
      <c r="CF1197" t="s">
        <v>247</v>
      </c>
      <c r="CH1197" t="s">
        <v>6582</v>
      </c>
      <c r="CI1197" t="s">
        <v>130</v>
      </c>
      <c r="CK1197">
        <v>0.83139858830000002</v>
      </c>
      <c r="CM1197" t="s">
        <v>249</v>
      </c>
      <c r="CN1197">
        <v>0.83139858830000002</v>
      </c>
      <c r="CO1197" t="s">
        <v>249</v>
      </c>
      <c r="CZ1197" t="s">
        <v>6491</v>
      </c>
      <c r="DA1197" t="s">
        <v>6492</v>
      </c>
      <c r="DC1197" t="s">
        <v>6493</v>
      </c>
      <c r="DN1197" t="s">
        <v>6583</v>
      </c>
    </row>
    <row r="1198" spans="1:118" ht="172.8" x14ac:dyDescent="0.3">
      <c r="A1198" t="s">
        <v>6469</v>
      </c>
      <c r="B1198" t="s">
        <v>6470</v>
      </c>
      <c r="C1198" s="2" t="s">
        <v>6471</v>
      </c>
      <c r="D1198" t="s">
        <v>121</v>
      </c>
      <c r="E1198" t="s">
        <v>6472</v>
      </c>
      <c r="F1198" t="s">
        <v>2380</v>
      </c>
      <c r="G1198" t="s">
        <v>124</v>
      </c>
      <c r="I1198">
        <v>2011</v>
      </c>
      <c r="J1198">
        <v>2012</v>
      </c>
      <c r="L1198" t="s">
        <v>6585</v>
      </c>
      <c r="P1198">
        <v>52068090</v>
      </c>
      <c r="Q1198" t="s">
        <v>203</v>
      </c>
      <c r="R1198" t="s">
        <v>130</v>
      </c>
      <c r="S1198" t="s">
        <v>6586</v>
      </c>
      <c r="T1198" t="s">
        <v>6587</v>
      </c>
      <c r="U1198">
        <v>59.456021</v>
      </c>
      <c r="V1198">
        <v>26.88815</v>
      </c>
      <c r="W1198" t="s">
        <v>6588</v>
      </c>
      <c r="X1198" t="s">
        <v>6589</v>
      </c>
      <c r="AG1198" t="s">
        <v>6590</v>
      </c>
      <c r="AH1198" t="s">
        <v>6591</v>
      </c>
      <c r="AI1198" t="s">
        <v>2219</v>
      </c>
      <c r="AJ1198" t="s">
        <v>2220</v>
      </c>
      <c r="AK1198" t="s">
        <v>2221</v>
      </c>
      <c r="AR1198" t="s">
        <v>6586</v>
      </c>
      <c r="AS1198" t="s">
        <v>6587</v>
      </c>
      <c r="AT1198">
        <v>59.456021</v>
      </c>
      <c r="AU1198">
        <v>26.88815</v>
      </c>
      <c r="AV1198" t="s">
        <v>6588</v>
      </c>
      <c r="AW1198" t="s">
        <v>6589</v>
      </c>
      <c r="AX1198" t="s">
        <v>234</v>
      </c>
      <c r="AY1198" t="s">
        <v>144</v>
      </c>
      <c r="BA1198" t="s">
        <v>145</v>
      </c>
      <c r="BB1198" t="s">
        <v>146</v>
      </c>
      <c r="BC1198" t="s">
        <v>235</v>
      </c>
      <c r="BD1198" t="s">
        <v>236</v>
      </c>
      <c r="BE1198">
        <v>-1264963877</v>
      </c>
      <c r="BF1198" t="s">
        <v>237</v>
      </c>
      <c r="BG1198" t="s">
        <v>238</v>
      </c>
      <c r="BI1198">
        <v>-1264963877</v>
      </c>
      <c r="BJ1198" t="s">
        <v>237</v>
      </c>
      <c r="BK1198" t="s">
        <v>238</v>
      </c>
      <c r="BL1198" t="s">
        <v>6593</v>
      </c>
      <c r="BP1198" t="s">
        <v>241</v>
      </c>
      <c r="BR1198" t="s">
        <v>4257</v>
      </c>
      <c r="BS1198" s="1">
        <v>40825</v>
      </c>
      <c r="BY1198" t="s">
        <v>243</v>
      </c>
      <c r="BZ1198" t="s">
        <v>244</v>
      </c>
      <c r="CB1198" t="s">
        <v>245</v>
      </c>
      <c r="CC1198" t="s">
        <v>246</v>
      </c>
      <c r="CF1198" t="s">
        <v>247</v>
      </c>
      <c r="CH1198" t="s">
        <v>248</v>
      </c>
      <c r="CI1198" t="s">
        <v>130</v>
      </c>
      <c r="CK1198">
        <v>0.2806150187</v>
      </c>
      <c r="CM1198" t="s">
        <v>249</v>
      </c>
      <c r="CN1198">
        <v>0.2806150187</v>
      </c>
      <c r="CO1198" t="s">
        <v>249</v>
      </c>
      <c r="CZ1198" t="s">
        <v>6491</v>
      </c>
      <c r="DA1198" t="s">
        <v>6492</v>
      </c>
      <c r="DC1198" t="s">
        <v>6493</v>
      </c>
      <c r="DN1198" t="s">
        <v>253</v>
      </c>
    </row>
    <row r="1199" spans="1:118" ht="172.8" x14ac:dyDescent="0.3">
      <c r="A1199" t="s">
        <v>6469</v>
      </c>
      <c r="B1199" t="s">
        <v>6470</v>
      </c>
      <c r="C1199" s="2" t="s">
        <v>6471</v>
      </c>
      <c r="D1199" t="s">
        <v>121</v>
      </c>
      <c r="E1199" t="s">
        <v>6472</v>
      </c>
      <c r="F1199" t="s">
        <v>2380</v>
      </c>
      <c r="G1199" t="s">
        <v>124</v>
      </c>
      <c r="I1199">
        <v>2011</v>
      </c>
      <c r="J1199">
        <v>2012</v>
      </c>
      <c r="L1199" t="s">
        <v>6594</v>
      </c>
      <c r="P1199">
        <v>28496214</v>
      </c>
      <c r="Q1199" t="s">
        <v>203</v>
      </c>
      <c r="R1199" t="s">
        <v>130</v>
      </c>
      <c r="S1199" t="s">
        <v>6595</v>
      </c>
      <c r="T1199" t="s">
        <v>6596</v>
      </c>
      <c r="U1199">
        <v>59.609665999999997</v>
      </c>
      <c r="V1199">
        <v>25.579799000000001</v>
      </c>
      <c r="W1199" t="s">
        <v>6597</v>
      </c>
      <c r="X1199" t="s">
        <v>6598</v>
      </c>
      <c r="AG1199" t="s">
        <v>6599</v>
      </c>
      <c r="AH1199" t="s">
        <v>6600</v>
      </c>
      <c r="AI1199" t="s">
        <v>5648</v>
      </c>
      <c r="AJ1199" t="s">
        <v>5649</v>
      </c>
      <c r="AK1199" t="s">
        <v>1104</v>
      </c>
      <c r="AR1199" t="s">
        <v>6595</v>
      </c>
      <c r="AS1199" t="s">
        <v>6596</v>
      </c>
      <c r="AT1199">
        <v>59.609665999999997</v>
      </c>
      <c r="AU1199">
        <v>25.579799000000001</v>
      </c>
      <c r="AV1199" t="s">
        <v>6597</v>
      </c>
      <c r="AW1199" t="s">
        <v>6598</v>
      </c>
      <c r="AX1199" t="s">
        <v>6577</v>
      </c>
      <c r="AY1199" t="s">
        <v>144</v>
      </c>
      <c r="BA1199" t="s">
        <v>145</v>
      </c>
      <c r="BB1199" t="s">
        <v>146</v>
      </c>
      <c r="BC1199" t="s">
        <v>235</v>
      </c>
      <c r="BD1199" t="s">
        <v>6578</v>
      </c>
      <c r="BE1199">
        <v>-1264963877</v>
      </c>
      <c r="BF1199" t="s">
        <v>237</v>
      </c>
      <c r="BG1199" t="s">
        <v>238</v>
      </c>
      <c r="BI1199">
        <v>-1264963877</v>
      </c>
      <c r="BJ1199" t="s">
        <v>237</v>
      </c>
      <c r="BK1199" t="s">
        <v>238</v>
      </c>
      <c r="BL1199" t="s">
        <v>6601</v>
      </c>
      <c r="BP1199" t="s">
        <v>241</v>
      </c>
      <c r="BR1199" t="s">
        <v>4257</v>
      </c>
      <c r="BS1199" s="1">
        <v>40825</v>
      </c>
      <c r="BY1199" t="s">
        <v>6580</v>
      </c>
      <c r="BZ1199" t="s">
        <v>6581</v>
      </c>
      <c r="CB1199" t="s">
        <v>245</v>
      </c>
      <c r="CC1199" t="s">
        <v>246</v>
      </c>
      <c r="CF1199" t="s">
        <v>247</v>
      </c>
      <c r="CH1199" t="s">
        <v>6582</v>
      </c>
      <c r="CI1199" t="s">
        <v>130</v>
      </c>
      <c r="CK1199">
        <v>4.2374961599999997E-2</v>
      </c>
      <c r="CM1199" t="s">
        <v>249</v>
      </c>
      <c r="CN1199">
        <v>4.2374961599999997E-2</v>
      </c>
      <c r="CO1199" t="s">
        <v>249</v>
      </c>
      <c r="CZ1199" t="s">
        <v>6602</v>
      </c>
      <c r="DA1199" t="s">
        <v>165</v>
      </c>
      <c r="DN1199" t="s">
        <v>6583</v>
      </c>
    </row>
    <row r="1200" spans="1:118" ht="172.8" x14ac:dyDescent="0.3">
      <c r="A1200" t="s">
        <v>6469</v>
      </c>
      <c r="B1200" t="s">
        <v>6470</v>
      </c>
      <c r="C1200" s="2" t="s">
        <v>6471</v>
      </c>
      <c r="D1200" t="s">
        <v>121</v>
      </c>
      <c r="E1200" t="s">
        <v>6472</v>
      </c>
      <c r="F1200" t="s">
        <v>2380</v>
      </c>
      <c r="G1200" t="s">
        <v>124</v>
      </c>
      <c r="I1200">
        <v>2011</v>
      </c>
      <c r="J1200">
        <v>2012</v>
      </c>
      <c r="L1200" t="s">
        <v>1101</v>
      </c>
      <c r="P1200">
        <v>2141045758</v>
      </c>
      <c r="Q1200" t="s">
        <v>203</v>
      </c>
      <c r="R1200" t="s">
        <v>130</v>
      </c>
      <c r="S1200" t="s">
        <v>6603</v>
      </c>
      <c r="T1200" t="s">
        <v>6604</v>
      </c>
      <c r="U1200">
        <v>59.501452</v>
      </c>
      <c r="V1200">
        <v>24.951962999999999</v>
      </c>
      <c r="W1200" t="s">
        <v>6605</v>
      </c>
      <c r="X1200" t="s">
        <v>6606</v>
      </c>
      <c r="AG1200" t="s">
        <v>1100</v>
      </c>
      <c r="AH1200" t="s">
        <v>1101</v>
      </c>
      <c r="AI1200" t="s">
        <v>1102</v>
      </c>
      <c r="AJ1200" t="s">
        <v>1103</v>
      </c>
      <c r="AK1200" t="s">
        <v>1104</v>
      </c>
      <c r="AR1200" t="s">
        <v>6607</v>
      </c>
      <c r="AS1200" t="s">
        <v>6608</v>
      </c>
      <c r="AT1200">
        <v>59.544330000000002</v>
      </c>
      <c r="AU1200">
        <v>24.893317</v>
      </c>
      <c r="AV1200" t="s">
        <v>6609</v>
      </c>
      <c r="AW1200" t="s">
        <v>6610</v>
      </c>
      <c r="AX1200" t="s">
        <v>6577</v>
      </c>
      <c r="AY1200" t="s">
        <v>144</v>
      </c>
      <c r="BA1200" t="s">
        <v>145</v>
      </c>
      <c r="BB1200" t="s">
        <v>146</v>
      </c>
      <c r="BC1200" t="s">
        <v>235</v>
      </c>
      <c r="BD1200" t="s">
        <v>6578</v>
      </c>
      <c r="BE1200">
        <v>-1264963877</v>
      </c>
      <c r="BF1200" t="s">
        <v>237</v>
      </c>
      <c r="BG1200" t="s">
        <v>238</v>
      </c>
      <c r="BI1200">
        <v>-1264963877</v>
      </c>
      <c r="BJ1200" t="s">
        <v>237</v>
      </c>
      <c r="BK1200" t="s">
        <v>238</v>
      </c>
      <c r="BL1200" t="s">
        <v>6611</v>
      </c>
      <c r="BP1200" t="s">
        <v>241</v>
      </c>
      <c r="BR1200" t="s">
        <v>4257</v>
      </c>
      <c r="BS1200" s="1">
        <v>40825</v>
      </c>
      <c r="BY1200" t="s">
        <v>6580</v>
      </c>
      <c r="BZ1200" t="s">
        <v>6581</v>
      </c>
      <c r="CB1200" t="s">
        <v>245</v>
      </c>
      <c r="CC1200" t="s">
        <v>246</v>
      </c>
      <c r="CF1200" t="s">
        <v>247</v>
      </c>
      <c r="CH1200" t="s">
        <v>6582</v>
      </c>
      <c r="CI1200" t="s">
        <v>130</v>
      </c>
      <c r="CK1200">
        <v>0.91070346820000003</v>
      </c>
      <c r="CM1200" t="s">
        <v>249</v>
      </c>
      <c r="CN1200">
        <v>0.91070346820000003</v>
      </c>
      <c r="CO1200" t="s">
        <v>249</v>
      </c>
      <c r="CZ1200" t="s">
        <v>6491</v>
      </c>
      <c r="DA1200" t="s">
        <v>6492</v>
      </c>
      <c r="DC1200" t="s">
        <v>6493</v>
      </c>
      <c r="DN1200" t="s">
        <v>6583</v>
      </c>
    </row>
    <row r="1201" spans="1:118" ht="172.8" x14ac:dyDescent="0.3">
      <c r="A1201" t="s">
        <v>6469</v>
      </c>
      <c r="B1201" t="s">
        <v>6470</v>
      </c>
      <c r="C1201" s="2" t="s">
        <v>6471</v>
      </c>
      <c r="D1201" t="s">
        <v>121</v>
      </c>
      <c r="E1201" t="s">
        <v>6472</v>
      </c>
      <c r="F1201" t="s">
        <v>2380</v>
      </c>
      <c r="G1201" t="s">
        <v>124</v>
      </c>
      <c r="I1201">
        <v>2011</v>
      </c>
      <c r="J1201">
        <v>2012</v>
      </c>
      <c r="L1201" t="s">
        <v>1101</v>
      </c>
      <c r="P1201">
        <v>2141045758</v>
      </c>
      <c r="Q1201" t="s">
        <v>203</v>
      </c>
      <c r="R1201" t="s">
        <v>130</v>
      </c>
      <c r="S1201" t="s">
        <v>6603</v>
      </c>
      <c r="T1201" t="s">
        <v>6604</v>
      </c>
      <c r="U1201">
        <v>59.501452</v>
      </c>
      <c r="V1201">
        <v>24.951962999999999</v>
      </c>
      <c r="W1201" t="s">
        <v>6605</v>
      </c>
      <c r="X1201" t="s">
        <v>6606</v>
      </c>
      <c r="AG1201" t="s">
        <v>1100</v>
      </c>
      <c r="AH1201" t="s">
        <v>1101</v>
      </c>
      <c r="AI1201" t="s">
        <v>1102</v>
      </c>
      <c r="AJ1201" t="s">
        <v>1103</v>
      </c>
      <c r="AK1201" t="s">
        <v>1104</v>
      </c>
      <c r="AR1201" t="s">
        <v>6607</v>
      </c>
      <c r="AS1201" t="s">
        <v>6608</v>
      </c>
      <c r="AT1201">
        <v>59.544330000000002</v>
      </c>
      <c r="AU1201">
        <v>24.893317</v>
      </c>
      <c r="AV1201" t="s">
        <v>6609</v>
      </c>
      <c r="AW1201" t="s">
        <v>6610</v>
      </c>
      <c r="AX1201" t="s">
        <v>234</v>
      </c>
      <c r="AY1201" t="s">
        <v>144</v>
      </c>
      <c r="BA1201" t="s">
        <v>145</v>
      </c>
      <c r="BB1201" t="s">
        <v>146</v>
      </c>
      <c r="BC1201" t="s">
        <v>235</v>
      </c>
      <c r="BD1201" t="s">
        <v>236</v>
      </c>
      <c r="BE1201">
        <v>-1264963877</v>
      </c>
      <c r="BF1201" t="s">
        <v>237</v>
      </c>
      <c r="BG1201" t="s">
        <v>238</v>
      </c>
      <c r="BI1201">
        <v>-1264963877</v>
      </c>
      <c r="BJ1201" t="s">
        <v>237</v>
      </c>
      <c r="BK1201" t="s">
        <v>238</v>
      </c>
      <c r="BL1201" t="s">
        <v>6612</v>
      </c>
      <c r="BP1201" t="s">
        <v>241</v>
      </c>
      <c r="BR1201" t="s">
        <v>4257</v>
      </c>
      <c r="BS1201" s="1">
        <v>40825</v>
      </c>
      <c r="BY1201" t="s">
        <v>243</v>
      </c>
      <c r="BZ1201" t="s">
        <v>244</v>
      </c>
      <c r="CB1201" t="s">
        <v>245</v>
      </c>
      <c r="CC1201" t="s">
        <v>246</v>
      </c>
      <c r="CF1201" t="s">
        <v>247</v>
      </c>
      <c r="CH1201" t="s">
        <v>248</v>
      </c>
      <c r="CI1201" t="s">
        <v>130</v>
      </c>
      <c r="CK1201">
        <v>4.6916969500000003E-2</v>
      </c>
      <c r="CM1201" t="s">
        <v>249</v>
      </c>
      <c r="CN1201">
        <v>4.6916969500000003E-2</v>
      </c>
      <c r="CO1201" t="s">
        <v>249</v>
      </c>
      <c r="CZ1201" t="s">
        <v>6491</v>
      </c>
      <c r="DA1201" t="s">
        <v>6492</v>
      </c>
      <c r="DC1201" t="s">
        <v>6493</v>
      </c>
      <c r="DN1201" t="s">
        <v>253</v>
      </c>
    </row>
    <row r="1202" spans="1:118" ht="172.8" x14ac:dyDescent="0.3">
      <c r="A1202" t="s">
        <v>6469</v>
      </c>
      <c r="B1202" t="s">
        <v>6470</v>
      </c>
      <c r="C1202" s="2" t="s">
        <v>6471</v>
      </c>
      <c r="D1202" t="s">
        <v>121</v>
      </c>
      <c r="E1202" t="s">
        <v>6472</v>
      </c>
      <c r="F1202" t="s">
        <v>2380</v>
      </c>
      <c r="G1202" t="s">
        <v>124</v>
      </c>
      <c r="I1202">
        <v>2011</v>
      </c>
      <c r="J1202">
        <v>2012</v>
      </c>
      <c r="L1202" t="s">
        <v>6613</v>
      </c>
      <c r="P1202">
        <v>-567980330</v>
      </c>
      <c r="Q1202" t="s">
        <v>203</v>
      </c>
      <c r="R1202" t="s">
        <v>130</v>
      </c>
      <c r="S1202" t="s">
        <v>6614</v>
      </c>
      <c r="T1202" t="s">
        <v>6615</v>
      </c>
      <c r="U1202">
        <v>59.485647999999998</v>
      </c>
      <c r="V1202">
        <v>24.698651999999999</v>
      </c>
      <c r="W1202" t="s">
        <v>6616</v>
      </c>
      <c r="X1202" t="s">
        <v>6617</v>
      </c>
      <c r="AG1202" t="s">
        <v>1155</v>
      </c>
      <c r="AH1202" t="s">
        <v>1156</v>
      </c>
      <c r="AI1202" t="s">
        <v>1102</v>
      </c>
      <c r="AJ1202" t="s">
        <v>1103</v>
      </c>
      <c r="AK1202" t="s">
        <v>1104</v>
      </c>
      <c r="AR1202" t="s">
        <v>6614</v>
      </c>
      <c r="AS1202" t="s">
        <v>6615</v>
      </c>
      <c r="AT1202">
        <v>59.485647999999998</v>
      </c>
      <c r="AU1202">
        <v>24.698651999999999</v>
      </c>
      <c r="AV1202" t="s">
        <v>6616</v>
      </c>
      <c r="AW1202" t="s">
        <v>6617</v>
      </c>
      <c r="AX1202" t="s">
        <v>6577</v>
      </c>
      <c r="AY1202" t="s">
        <v>144</v>
      </c>
      <c r="BA1202" t="s">
        <v>145</v>
      </c>
      <c r="BB1202" t="s">
        <v>146</v>
      </c>
      <c r="BC1202" t="s">
        <v>235</v>
      </c>
      <c r="BD1202" t="s">
        <v>6578</v>
      </c>
      <c r="BE1202">
        <v>-1264963877</v>
      </c>
      <c r="BF1202" t="s">
        <v>237</v>
      </c>
      <c r="BG1202" t="s">
        <v>238</v>
      </c>
      <c r="BI1202">
        <v>-1264963877</v>
      </c>
      <c r="BJ1202" t="s">
        <v>237</v>
      </c>
      <c r="BK1202" t="s">
        <v>238</v>
      </c>
      <c r="BL1202" t="s">
        <v>6618</v>
      </c>
      <c r="BP1202" t="s">
        <v>241</v>
      </c>
      <c r="BR1202" t="s">
        <v>4257</v>
      </c>
      <c r="BS1202" s="1">
        <v>40825</v>
      </c>
      <c r="BY1202" t="s">
        <v>6580</v>
      </c>
      <c r="BZ1202" t="s">
        <v>6581</v>
      </c>
      <c r="CB1202" t="s">
        <v>245</v>
      </c>
      <c r="CC1202" t="s">
        <v>246</v>
      </c>
      <c r="CF1202" t="s">
        <v>247</v>
      </c>
      <c r="CH1202" t="s">
        <v>6582</v>
      </c>
      <c r="CI1202" t="s">
        <v>130</v>
      </c>
      <c r="CK1202">
        <v>0.36361340869999997</v>
      </c>
      <c r="CM1202" t="s">
        <v>249</v>
      </c>
      <c r="CN1202">
        <v>0.36361340869999997</v>
      </c>
      <c r="CO1202" t="s">
        <v>249</v>
      </c>
      <c r="CZ1202" t="s">
        <v>6491</v>
      </c>
      <c r="DA1202" t="s">
        <v>6492</v>
      </c>
      <c r="DC1202" t="s">
        <v>6493</v>
      </c>
      <c r="DN1202" t="s">
        <v>6583</v>
      </c>
    </row>
    <row r="1203" spans="1:118" ht="172.8" x14ac:dyDescent="0.3">
      <c r="A1203" t="s">
        <v>6469</v>
      </c>
      <c r="B1203" t="s">
        <v>6470</v>
      </c>
      <c r="C1203" s="2" t="s">
        <v>6471</v>
      </c>
      <c r="D1203" t="s">
        <v>121</v>
      </c>
      <c r="E1203" t="s">
        <v>6472</v>
      </c>
      <c r="F1203" t="s">
        <v>2380</v>
      </c>
      <c r="G1203" t="s">
        <v>124</v>
      </c>
      <c r="I1203">
        <v>2011</v>
      </c>
      <c r="J1203">
        <v>2012</v>
      </c>
      <c r="L1203" t="s">
        <v>6613</v>
      </c>
      <c r="P1203">
        <v>-567980330</v>
      </c>
      <c r="Q1203" t="s">
        <v>203</v>
      </c>
      <c r="R1203" t="s">
        <v>130</v>
      </c>
      <c r="S1203" t="s">
        <v>6614</v>
      </c>
      <c r="T1203" t="s">
        <v>6615</v>
      </c>
      <c r="U1203">
        <v>59.485647999999998</v>
      </c>
      <c r="V1203">
        <v>24.698651999999999</v>
      </c>
      <c r="W1203" t="s">
        <v>6616</v>
      </c>
      <c r="X1203" t="s">
        <v>6617</v>
      </c>
      <c r="AG1203" t="s">
        <v>1155</v>
      </c>
      <c r="AH1203" t="s">
        <v>1156</v>
      </c>
      <c r="AI1203" t="s">
        <v>1102</v>
      </c>
      <c r="AJ1203" t="s">
        <v>1103</v>
      </c>
      <c r="AK1203" t="s">
        <v>1104</v>
      </c>
      <c r="AR1203" t="s">
        <v>6614</v>
      </c>
      <c r="AS1203" t="s">
        <v>6615</v>
      </c>
      <c r="AT1203">
        <v>59.485647999999998</v>
      </c>
      <c r="AU1203">
        <v>24.698651999999999</v>
      </c>
      <c r="AV1203" t="s">
        <v>6616</v>
      </c>
      <c r="AW1203" t="s">
        <v>6617</v>
      </c>
      <c r="AX1203" t="s">
        <v>234</v>
      </c>
      <c r="AY1203" t="s">
        <v>144</v>
      </c>
      <c r="BA1203" t="s">
        <v>145</v>
      </c>
      <c r="BB1203" t="s">
        <v>146</v>
      </c>
      <c r="BC1203" t="s">
        <v>235</v>
      </c>
      <c r="BD1203" t="s">
        <v>236</v>
      </c>
      <c r="BE1203">
        <v>-1264963877</v>
      </c>
      <c r="BF1203" t="s">
        <v>237</v>
      </c>
      <c r="BG1203" t="s">
        <v>238</v>
      </c>
      <c r="BI1203">
        <v>-1264963877</v>
      </c>
      <c r="BJ1203" t="s">
        <v>237</v>
      </c>
      <c r="BK1203" t="s">
        <v>238</v>
      </c>
      <c r="BL1203" t="s">
        <v>6619</v>
      </c>
      <c r="BP1203" t="s">
        <v>241</v>
      </c>
      <c r="BR1203" t="s">
        <v>4257</v>
      </c>
      <c r="BS1203" s="1">
        <v>40825</v>
      </c>
      <c r="BY1203" t="s">
        <v>243</v>
      </c>
      <c r="BZ1203" t="s">
        <v>244</v>
      </c>
      <c r="CB1203" t="s">
        <v>245</v>
      </c>
      <c r="CC1203" t="s">
        <v>246</v>
      </c>
      <c r="CF1203" t="s">
        <v>247</v>
      </c>
      <c r="CH1203" t="s">
        <v>248</v>
      </c>
      <c r="CI1203" t="s">
        <v>130</v>
      </c>
      <c r="CK1203">
        <v>0.1364582402</v>
      </c>
      <c r="CM1203" t="s">
        <v>249</v>
      </c>
      <c r="CN1203">
        <v>0.1364582402</v>
      </c>
      <c r="CO1203" t="s">
        <v>249</v>
      </c>
      <c r="CZ1203" t="s">
        <v>6491</v>
      </c>
      <c r="DA1203" t="s">
        <v>6492</v>
      </c>
      <c r="DC1203" t="s">
        <v>6493</v>
      </c>
      <c r="DN1203" t="s">
        <v>253</v>
      </c>
    </row>
    <row r="1204" spans="1:118" ht="172.8" x14ac:dyDescent="0.3">
      <c r="A1204" t="s">
        <v>6469</v>
      </c>
      <c r="B1204" t="s">
        <v>6470</v>
      </c>
      <c r="C1204" s="2" t="s">
        <v>6471</v>
      </c>
      <c r="D1204" t="s">
        <v>121</v>
      </c>
      <c r="E1204" t="s">
        <v>6472</v>
      </c>
      <c r="F1204" t="s">
        <v>2380</v>
      </c>
      <c r="G1204" t="s">
        <v>124</v>
      </c>
      <c r="I1204">
        <v>2011</v>
      </c>
      <c r="J1204">
        <v>2012</v>
      </c>
      <c r="L1204" t="s">
        <v>6620</v>
      </c>
      <c r="P1204">
        <v>-58518046</v>
      </c>
      <c r="Q1204" t="s">
        <v>203</v>
      </c>
      <c r="R1204" t="s">
        <v>130</v>
      </c>
      <c r="S1204" t="s">
        <v>6621</v>
      </c>
      <c r="T1204" t="s">
        <v>6622</v>
      </c>
      <c r="U1204">
        <v>59.310313999999998</v>
      </c>
      <c r="V1204">
        <v>23.986146999999999</v>
      </c>
      <c r="W1204" t="s">
        <v>6623</v>
      </c>
      <c r="X1204" t="s">
        <v>6624</v>
      </c>
      <c r="AG1204" t="s">
        <v>6625</v>
      </c>
      <c r="AH1204" t="s">
        <v>6626</v>
      </c>
      <c r="AI1204" t="s">
        <v>6627</v>
      </c>
      <c r="AJ1204" t="s">
        <v>6628</v>
      </c>
      <c r="AK1204" t="s">
        <v>1104</v>
      </c>
      <c r="AR1204" t="s">
        <v>6621</v>
      </c>
      <c r="AS1204" t="s">
        <v>6622</v>
      </c>
      <c r="AT1204">
        <v>59.310313999999998</v>
      </c>
      <c r="AU1204">
        <v>23.986146999999999</v>
      </c>
      <c r="AV1204" t="s">
        <v>6623</v>
      </c>
      <c r="AW1204" t="s">
        <v>6624</v>
      </c>
      <c r="AX1204" t="s">
        <v>6577</v>
      </c>
      <c r="AY1204" t="s">
        <v>144</v>
      </c>
      <c r="BA1204" t="s">
        <v>145</v>
      </c>
      <c r="BB1204" t="s">
        <v>146</v>
      </c>
      <c r="BC1204" t="s">
        <v>235</v>
      </c>
      <c r="BD1204" t="s">
        <v>6578</v>
      </c>
      <c r="BE1204">
        <v>-1264963877</v>
      </c>
      <c r="BF1204" t="s">
        <v>237</v>
      </c>
      <c r="BG1204" t="s">
        <v>238</v>
      </c>
      <c r="BI1204">
        <v>-1264963877</v>
      </c>
      <c r="BJ1204" t="s">
        <v>237</v>
      </c>
      <c r="BK1204" t="s">
        <v>238</v>
      </c>
      <c r="BL1204" t="s">
        <v>6629</v>
      </c>
      <c r="BP1204" t="s">
        <v>241</v>
      </c>
      <c r="BR1204" t="s">
        <v>4257</v>
      </c>
      <c r="BS1204" s="1">
        <v>40825</v>
      </c>
      <c r="BY1204" t="s">
        <v>6580</v>
      </c>
      <c r="BZ1204" t="s">
        <v>6581</v>
      </c>
      <c r="CB1204" t="s">
        <v>245</v>
      </c>
      <c r="CC1204" t="s">
        <v>246</v>
      </c>
      <c r="CF1204" t="s">
        <v>247</v>
      </c>
      <c r="CH1204" t="s">
        <v>6582</v>
      </c>
      <c r="CI1204" t="s">
        <v>130</v>
      </c>
      <c r="CK1204">
        <v>0.73501374669999997</v>
      </c>
      <c r="CM1204" t="s">
        <v>249</v>
      </c>
      <c r="CN1204">
        <v>0.73501374669999997</v>
      </c>
      <c r="CO1204" t="s">
        <v>249</v>
      </c>
      <c r="CZ1204" t="s">
        <v>6491</v>
      </c>
      <c r="DA1204" t="s">
        <v>6492</v>
      </c>
      <c r="DC1204" t="s">
        <v>6493</v>
      </c>
      <c r="DN1204" t="s">
        <v>6583</v>
      </c>
    </row>
    <row r="1205" spans="1:118" ht="172.8" x14ac:dyDescent="0.3">
      <c r="A1205" t="s">
        <v>6469</v>
      </c>
      <c r="B1205" t="s">
        <v>6470</v>
      </c>
      <c r="C1205" s="2" t="s">
        <v>6471</v>
      </c>
      <c r="D1205" t="s">
        <v>121</v>
      </c>
      <c r="E1205" t="s">
        <v>6472</v>
      </c>
      <c r="F1205" t="s">
        <v>2380</v>
      </c>
      <c r="G1205" t="s">
        <v>124</v>
      </c>
      <c r="I1205">
        <v>2011</v>
      </c>
      <c r="J1205">
        <v>2012</v>
      </c>
      <c r="L1205" t="s">
        <v>6620</v>
      </c>
      <c r="P1205">
        <v>-58518046</v>
      </c>
      <c r="Q1205" t="s">
        <v>203</v>
      </c>
      <c r="R1205" t="s">
        <v>130</v>
      </c>
      <c r="S1205" t="s">
        <v>6621</v>
      </c>
      <c r="T1205" t="s">
        <v>6622</v>
      </c>
      <c r="U1205">
        <v>59.310313999999998</v>
      </c>
      <c r="V1205">
        <v>23.986146999999999</v>
      </c>
      <c r="W1205" t="s">
        <v>6623</v>
      </c>
      <c r="X1205" t="s">
        <v>6624</v>
      </c>
      <c r="AG1205" t="s">
        <v>6625</v>
      </c>
      <c r="AH1205" t="s">
        <v>6626</v>
      </c>
      <c r="AI1205" t="s">
        <v>6627</v>
      </c>
      <c r="AJ1205" t="s">
        <v>6628</v>
      </c>
      <c r="AK1205" t="s">
        <v>1104</v>
      </c>
      <c r="AR1205" t="s">
        <v>6621</v>
      </c>
      <c r="AS1205" t="s">
        <v>6622</v>
      </c>
      <c r="AT1205">
        <v>59.310313999999998</v>
      </c>
      <c r="AU1205">
        <v>23.986146999999999</v>
      </c>
      <c r="AV1205" t="s">
        <v>6623</v>
      </c>
      <c r="AW1205" t="s">
        <v>6624</v>
      </c>
      <c r="AX1205" t="s">
        <v>234</v>
      </c>
      <c r="AY1205" t="s">
        <v>144</v>
      </c>
      <c r="BA1205" t="s">
        <v>145</v>
      </c>
      <c r="BB1205" t="s">
        <v>146</v>
      </c>
      <c r="BC1205" t="s">
        <v>235</v>
      </c>
      <c r="BD1205" t="s">
        <v>236</v>
      </c>
      <c r="BE1205">
        <v>-1264963877</v>
      </c>
      <c r="BF1205" t="s">
        <v>237</v>
      </c>
      <c r="BG1205" t="s">
        <v>238</v>
      </c>
      <c r="BI1205">
        <v>-1264963877</v>
      </c>
      <c r="BJ1205" t="s">
        <v>237</v>
      </c>
      <c r="BK1205" t="s">
        <v>238</v>
      </c>
      <c r="BL1205" t="s">
        <v>6630</v>
      </c>
      <c r="BP1205" t="s">
        <v>241</v>
      </c>
      <c r="BR1205" t="s">
        <v>4257</v>
      </c>
      <c r="BS1205" s="1">
        <v>40825</v>
      </c>
      <c r="BY1205" t="s">
        <v>243</v>
      </c>
      <c r="BZ1205" t="s">
        <v>244</v>
      </c>
      <c r="CB1205" t="s">
        <v>245</v>
      </c>
      <c r="CC1205" t="s">
        <v>246</v>
      </c>
      <c r="CF1205" t="s">
        <v>247</v>
      </c>
      <c r="CH1205" t="s">
        <v>248</v>
      </c>
      <c r="CI1205" t="s">
        <v>130</v>
      </c>
      <c r="CK1205">
        <v>0.15578536470000001</v>
      </c>
      <c r="CM1205" t="s">
        <v>249</v>
      </c>
      <c r="CN1205">
        <v>0.15578536470000001</v>
      </c>
      <c r="CO1205" t="s">
        <v>249</v>
      </c>
      <c r="CZ1205" t="s">
        <v>6491</v>
      </c>
      <c r="DA1205" t="s">
        <v>6492</v>
      </c>
      <c r="DC1205" t="s">
        <v>6493</v>
      </c>
      <c r="DN1205" t="s">
        <v>253</v>
      </c>
    </row>
    <row r="1206" spans="1:118" ht="172.8" x14ac:dyDescent="0.3">
      <c r="A1206" t="s">
        <v>6469</v>
      </c>
      <c r="B1206" t="s">
        <v>6470</v>
      </c>
      <c r="C1206" s="2" t="s">
        <v>6471</v>
      </c>
      <c r="D1206" t="s">
        <v>121</v>
      </c>
      <c r="E1206" t="s">
        <v>6472</v>
      </c>
      <c r="F1206" t="s">
        <v>2380</v>
      </c>
      <c r="G1206" t="s">
        <v>124</v>
      </c>
      <c r="I1206">
        <v>2011</v>
      </c>
      <c r="J1206">
        <v>2012</v>
      </c>
      <c r="L1206" t="s">
        <v>6631</v>
      </c>
      <c r="P1206">
        <v>206062378</v>
      </c>
      <c r="Q1206" t="s">
        <v>203</v>
      </c>
      <c r="R1206" t="s">
        <v>130</v>
      </c>
      <c r="S1206" t="s">
        <v>6632</v>
      </c>
      <c r="T1206" t="s">
        <v>6633</v>
      </c>
      <c r="U1206">
        <v>59.407859999999999</v>
      </c>
      <c r="V1206">
        <v>24.218488000000001</v>
      </c>
      <c r="W1206" t="s">
        <v>6634</v>
      </c>
      <c r="X1206" t="s">
        <v>6635</v>
      </c>
      <c r="AG1206" t="s">
        <v>6636</v>
      </c>
      <c r="AH1206" t="s">
        <v>6631</v>
      </c>
      <c r="AI1206" t="s">
        <v>6627</v>
      </c>
      <c r="AJ1206" t="s">
        <v>6628</v>
      </c>
      <c r="AK1206" t="s">
        <v>1104</v>
      </c>
      <c r="AR1206" t="s">
        <v>6637</v>
      </c>
      <c r="AS1206" t="s">
        <v>6638</v>
      </c>
      <c r="AT1206">
        <v>59.407859999999999</v>
      </c>
      <c r="AU1206">
        <v>24.218488000000001</v>
      </c>
      <c r="AV1206" t="s">
        <v>6634</v>
      </c>
      <c r="AW1206" t="s">
        <v>6635</v>
      </c>
      <c r="AX1206" t="s">
        <v>6577</v>
      </c>
      <c r="AY1206" t="s">
        <v>144</v>
      </c>
      <c r="BA1206" t="s">
        <v>145</v>
      </c>
      <c r="BB1206" t="s">
        <v>146</v>
      </c>
      <c r="BC1206" t="s">
        <v>235</v>
      </c>
      <c r="BD1206" t="s">
        <v>6578</v>
      </c>
      <c r="BE1206">
        <v>-1264963877</v>
      </c>
      <c r="BF1206" t="s">
        <v>237</v>
      </c>
      <c r="BG1206" t="s">
        <v>238</v>
      </c>
      <c r="BI1206">
        <v>-1264963877</v>
      </c>
      <c r="BJ1206" t="s">
        <v>237</v>
      </c>
      <c r="BK1206" t="s">
        <v>238</v>
      </c>
      <c r="BL1206" t="s">
        <v>6639</v>
      </c>
      <c r="BP1206" t="s">
        <v>241</v>
      </c>
      <c r="BR1206" t="s">
        <v>4257</v>
      </c>
      <c r="BS1206" s="1">
        <v>40825</v>
      </c>
      <c r="BY1206" t="s">
        <v>6580</v>
      </c>
      <c r="BZ1206" t="s">
        <v>6581</v>
      </c>
      <c r="CB1206" t="s">
        <v>245</v>
      </c>
      <c r="CC1206" t="s">
        <v>246</v>
      </c>
      <c r="CF1206" t="s">
        <v>247</v>
      </c>
      <c r="CH1206" t="s">
        <v>6582</v>
      </c>
      <c r="CI1206" t="s">
        <v>130</v>
      </c>
      <c r="CK1206">
        <v>1.1241790062999999</v>
      </c>
      <c r="CM1206" t="s">
        <v>249</v>
      </c>
      <c r="CN1206">
        <v>1.1241790062999999</v>
      </c>
      <c r="CO1206" t="s">
        <v>249</v>
      </c>
      <c r="CZ1206" t="s">
        <v>6602</v>
      </c>
      <c r="DA1206" t="s">
        <v>165</v>
      </c>
      <c r="DN1206" t="s">
        <v>6583</v>
      </c>
    </row>
    <row r="1207" spans="1:118" ht="172.8" x14ac:dyDescent="0.3">
      <c r="A1207" t="s">
        <v>6469</v>
      </c>
      <c r="B1207" t="s">
        <v>6470</v>
      </c>
      <c r="C1207" s="2" t="s">
        <v>6471</v>
      </c>
      <c r="D1207" t="s">
        <v>121</v>
      </c>
      <c r="E1207" t="s">
        <v>6472</v>
      </c>
      <c r="F1207" t="s">
        <v>2380</v>
      </c>
      <c r="G1207" t="s">
        <v>124</v>
      </c>
      <c r="I1207">
        <v>2011</v>
      </c>
      <c r="J1207">
        <v>2012</v>
      </c>
      <c r="L1207" t="s">
        <v>6631</v>
      </c>
      <c r="P1207">
        <v>206062378</v>
      </c>
      <c r="Q1207" t="s">
        <v>203</v>
      </c>
      <c r="R1207" t="s">
        <v>130</v>
      </c>
      <c r="S1207" t="s">
        <v>6632</v>
      </c>
      <c r="T1207" t="s">
        <v>6633</v>
      </c>
      <c r="U1207">
        <v>59.407859999999999</v>
      </c>
      <c r="V1207">
        <v>24.218488000000001</v>
      </c>
      <c r="W1207" t="s">
        <v>6634</v>
      </c>
      <c r="X1207" t="s">
        <v>6635</v>
      </c>
      <c r="AG1207" t="s">
        <v>6636</v>
      </c>
      <c r="AH1207" t="s">
        <v>6631</v>
      </c>
      <c r="AI1207" t="s">
        <v>6627</v>
      </c>
      <c r="AJ1207" t="s">
        <v>6628</v>
      </c>
      <c r="AK1207" t="s">
        <v>1104</v>
      </c>
      <c r="AR1207" t="s">
        <v>6637</v>
      </c>
      <c r="AS1207" t="s">
        <v>6638</v>
      </c>
      <c r="AT1207">
        <v>59.407859999999999</v>
      </c>
      <c r="AU1207">
        <v>24.218488000000001</v>
      </c>
      <c r="AV1207" t="s">
        <v>6634</v>
      </c>
      <c r="AW1207" t="s">
        <v>6635</v>
      </c>
      <c r="AX1207" t="s">
        <v>234</v>
      </c>
      <c r="AY1207" t="s">
        <v>144</v>
      </c>
      <c r="BA1207" t="s">
        <v>145</v>
      </c>
      <c r="BB1207" t="s">
        <v>146</v>
      </c>
      <c r="BC1207" t="s">
        <v>235</v>
      </c>
      <c r="BD1207" t="s">
        <v>236</v>
      </c>
      <c r="BE1207">
        <v>-1264963877</v>
      </c>
      <c r="BF1207" t="s">
        <v>237</v>
      </c>
      <c r="BG1207" t="s">
        <v>238</v>
      </c>
      <c r="BI1207">
        <v>-1264963877</v>
      </c>
      <c r="BJ1207" t="s">
        <v>237</v>
      </c>
      <c r="BK1207" t="s">
        <v>238</v>
      </c>
      <c r="BL1207" t="s">
        <v>6640</v>
      </c>
      <c r="BP1207" t="s">
        <v>241</v>
      </c>
      <c r="BR1207" t="s">
        <v>4257</v>
      </c>
      <c r="BS1207" s="1">
        <v>40825</v>
      </c>
      <c r="BY1207" t="s">
        <v>243</v>
      </c>
      <c r="BZ1207" t="s">
        <v>244</v>
      </c>
      <c r="CB1207" t="s">
        <v>245</v>
      </c>
      <c r="CC1207" t="s">
        <v>246</v>
      </c>
      <c r="CF1207" t="s">
        <v>247</v>
      </c>
      <c r="CH1207" t="s">
        <v>248</v>
      </c>
      <c r="CI1207" t="s">
        <v>130</v>
      </c>
      <c r="CK1207">
        <v>0.1193642484</v>
      </c>
      <c r="CM1207" t="s">
        <v>249</v>
      </c>
      <c r="CN1207">
        <v>0.1193642484</v>
      </c>
      <c r="CO1207" t="s">
        <v>249</v>
      </c>
      <c r="CZ1207" t="s">
        <v>6602</v>
      </c>
      <c r="DA1207" t="s">
        <v>165</v>
      </c>
      <c r="DN1207" t="s">
        <v>253</v>
      </c>
    </row>
    <row r="1208" spans="1:118" ht="172.8" x14ac:dyDescent="0.3">
      <c r="A1208" t="s">
        <v>6469</v>
      </c>
      <c r="B1208" t="s">
        <v>6470</v>
      </c>
      <c r="C1208" s="2" t="s">
        <v>6471</v>
      </c>
      <c r="D1208" t="s">
        <v>121</v>
      </c>
      <c r="E1208" t="s">
        <v>6472</v>
      </c>
      <c r="F1208" t="s">
        <v>2380</v>
      </c>
      <c r="G1208" t="s">
        <v>124</v>
      </c>
      <c r="I1208">
        <v>2011</v>
      </c>
      <c r="J1208">
        <v>2012</v>
      </c>
      <c r="L1208" t="s">
        <v>6641</v>
      </c>
      <c r="P1208">
        <v>-1805037872</v>
      </c>
      <c r="Q1208" t="s">
        <v>203</v>
      </c>
      <c r="R1208" t="s">
        <v>130</v>
      </c>
      <c r="S1208" t="s">
        <v>6642</v>
      </c>
      <c r="T1208" t="s">
        <v>6643</v>
      </c>
      <c r="U1208">
        <v>58.103473999999999</v>
      </c>
      <c r="V1208">
        <v>27.554772</v>
      </c>
      <c r="W1208" t="s">
        <v>6644</v>
      </c>
      <c r="X1208" t="s">
        <v>6645</v>
      </c>
      <c r="AG1208" t="s">
        <v>230</v>
      </c>
      <c r="AH1208" t="s">
        <v>231</v>
      </c>
      <c r="AI1208" t="s">
        <v>343</v>
      </c>
      <c r="AJ1208" t="s">
        <v>344</v>
      </c>
      <c r="AK1208" t="s">
        <v>233</v>
      </c>
      <c r="AR1208" t="s">
        <v>6646</v>
      </c>
      <c r="AS1208" t="s">
        <v>6647</v>
      </c>
      <c r="AT1208">
        <v>58.106098000000003</v>
      </c>
      <c r="AU1208">
        <v>27.567944000000001</v>
      </c>
      <c r="AV1208" t="s">
        <v>6648</v>
      </c>
      <c r="AW1208" t="s">
        <v>6649</v>
      </c>
      <c r="AX1208" t="s">
        <v>6577</v>
      </c>
      <c r="AY1208" t="s">
        <v>144</v>
      </c>
      <c r="BA1208" t="s">
        <v>145</v>
      </c>
      <c r="BB1208" t="s">
        <v>146</v>
      </c>
      <c r="BC1208" t="s">
        <v>235</v>
      </c>
      <c r="BD1208" t="s">
        <v>6578</v>
      </c>
      <c r="BE1208">
        <v>-1264963877</v>
      </c>
      <c r="BF1208" t="s">
        <v>237</v>
      </c>
      <c r="BG1208" t="s">
        <v>238</v>
      </c>
      <c r="BI1208">
        <v>-1264963877</v>
      </c>
      <c r="BJ1208" t="s">
        <v>237</v>
      </c>
      <c r="BK1208" t="s">
        <v>238</v>
      </c>
      <c r="BL1208" t="s">
        <v>6650</v>
      </c>
      <c r="BP1208" t="s">
        <v>241</v>
      </c>
      <c r="BR1208" t="s">
        <v>4257</v>
      </c>
      <c r="BS1208" s="1">
        <v>40825</v>
      </c>
      <c r="BY1208" t="s">
        <v>6580</v>
      </c>
      <c r="BZ1208" t="s">
        <v>6581</v>
      </c>
      <c r="CB1208" t="s">
        <v>245</v>
      </c>
      <c r="CC1208" t="s">
        <v>246</v>
      </c>
      <c r="CF1208" t="s">
        <v>247</v>
      </c>
      <c r="CH1208" t="s">
        <v>6582</v>
      </c>
      <c r="CI1208" t="s">
        <v>130</v>
      </c>
      <c r="CK1208">
        <v>0.54425828529999998</v>
      </c>
      <c r="CM1208" t="s">
        <v>249</v>
      </c>
      <c r="CN1208">
        <v>0.54425828529999998</v>
      </c>
      <c r="CO1208" t="s">
        <v>249</v>
      </c>
      <c r="CZ1208" t="s">
        <v>6491</v>
      </c>
      <c r="DA1208" t="s">
        <v>6492</v>
      </c>
      <c r="DC1208" t="s">
        <v>6493</v>
      </c>
      <c r="DN1208" t="s">
        <v>6583</v>
      </c>
    </row>
    <row r="1209" spans="1:118" ht="172.8" x14ac:dyDescent="0.3">
      <c r="A1209" t="s">
        <v>6469</v>
      </c>
      <c r="B1209" t="s">
        <v>6470</v>
      </c>
      <c r="C1209" s="2" t="s">
        <v>6471</v>
      </c>
      <c r="D1209" t="s">
        <v>121</v>
      </c>
      <c r="E1209" t="s">
        <v>6472</v>
      </c>
      <c r="F1209" t="s">
        <v>2380</v>
      </c>
      <c r="G1209" t="s">
        <v>124</v>
      </c>
      <c r="I1209">
        <v>2011</v>
      </c>
      <c r="J1209">
        <v>2012</v>
      </c>
      <c r="L1209" t="s">
        <v>6641</v>
      </c>
      <c r="P1209">
        <v>-1805037872</v>
      </c>
      <c r="Q1209" t="s">
        <v>203</v>
      </c>
      <c r="R1209" t="s">
        <v>130</v>
      </c>
      <c r="S1209" t="s">
        <v>6642</v>
      </c>
      <c r="T1209" t="s">
        <v>6643</v>
      </c>
      <c r="U1209">
        <v>58.103473999999999</v>
      </c>
      <c r="V1209">
        <v>27.554772</v>
      </c>
      <c r="W1209" t="s">
        <v>6644</v>
      </c>
      <c r="X1209" t="s">
        <v>6645</v>
      </c>
      <c r="AG1209" t="s">
        <v>230</v>
      </c>
      <c r="AH1209" t="s">
        <v>231</v>
      </c>
      <c r="AI1209" t="s">
        <v>343</v>
      </c>
      <c r="AJ1209" t="s">
        <v>344</v>
      </c>
      <c r="AK1209" t="s">
        <v>233</v>
      </c>
      <c r="AR1209" t="s">
        <v>6646</v>
      </c>
      <c r="AS1209" t="s">
        <v>6647</v>
      </c>
      <c r="AT1209">
        <v>58.106098000000003</v>
      </c>
      <c r="AU1209">
        <v>27.567944000000001</v>
      </c>
      <c r="AV1209" t="s">
        <v>6648</v>
      </c>
      <c r="AW1209" t="s">
        <v>6649</v>
      </c>
      <c r="AX1209" t="s">
        <v>234</v>
      </c>
      <c r="AY1209" t="s">
        <v>144</v>
      </c>
      <c r="BA1209" t="s">
        <v>145</v>
      </c>
      <c r="BB1209" t="s">
        <v>146</v>
      </c>
      <c r="BC1209" t="s">
        <v>235</v>
      </c>
      <c r="BD1209" t="s">
        <v>236</v>
      </c>
      <c r="BE1209">
        <v>-1264963877</v>
      </c>
      <c r="BF1209" t="s">
        <v>237</v>
      </c>
      <c r="BG1209" t="s">
        <v>238</v>
      </c>
      <c r="BI1209">
        <v>-1264963877</v>
      </c>
      <c r="BJ1209" t="s">
        <v>237</v>
      </c>
      <c r="BK1209" t="s">
        <v>238</v>
      </c>
      <c r="BL1209" t="s">
        <v>6651</v>
      </c>
      <c r="BP1209" t="s">
        <v>241</v>
      </c>
      <c r="BR1209" t="s">
        <v>4257</v>
      </c>
      <c r="BS1209" s="1">
        <v>40825</v>
      </c>
      <c r="BY1209" t="s">
        <v>243</v>
      </c>
      <c r="BZ1209" t="s">
        <v>244</v>
      </c>
      <c r="CB1209" t="s">
        <v>245</v>
      </c>
      <c r="CC1209" t="s">
        <v>246</v>
      </c>
      <c r="CF1209" t="s">
        <v>247</v>
      </c>
      <c r="CH1209" t="s">
        <v>248</v>
      </c>
      <c r="CI1209" t="s">
        <v>130</v>
      </c>
      <c r="CK1209">
        <v>0.14593074319999999</v>
      </c>
      <c r="CM1209" t="s">
        <v>249</v>
      </c>
      <c r="CN1209">
        <v>0.14593074319999999</v>
      </c>
      <c r="CO1209" t="s">
        <v>249</v>
      </c>
      <c r="CZ1209" t="s">
        <v>6491</v>
      </c>
      <c r="DA1209" t="s">
        <v>6492</v>
      </c>
      <c r="DC1209" t="s">
        <v>6493</v>
      </c>
      <c r="DN1209" t="s">
        <v>253</v>
      </c>
    </row>
    <row r="1210" spans="1:118" ht="172.8" x14ac:dyDescent="0.3">
      <c r="A1210" t="s">
        <v>6469</v>
      </c>
      <c r="B1210" t="s">
        <v>6470</v>
      </c>
      <c r="C1210" s="2" t="s">
        <v>6471</v>
      </c>
      <c r="D1210" t="s">
        <v>121</v>
      </c>
      <c r="E1210" t="s">
        <v>6472</v>
      </c>
      <c r="F1210" t="s">
        <v>2380</v>
      </c>
      <c r="G1210" t="s">
        <v>124</v>
      </c>
      <c r="I1210">
        <v>2011</v>
      </c>
      <c r="J1210">
        <v>2012</v>
      </c>
      <c r="L1210" t="s">
        <v>6652</v>
      </c>
      <c r="P1210">
        <v>-216394028</v>
      </c>
      <c r="Q1210" t="s">
        <v>203</v>
      </c>
      <c r="R1210" t="s">
        <v>130</v>
      </c>
      <c r="S1210" t="s">
        <v>6653</v>
      </c>
      <c r="T1210" t="s">
        <v>6654</v>
      </c>
      <c r="U1210">
        <v>58.442611999999997</v>
      </c>
      <c r="V1210">
        <v>27.250685000000001</v>
      </c>
      <c r="W1210" t="s">
        <v>6655</v>
      </c>
      <c r="X1210" t="s">
        <v>6656</v>
      </c>
      <c r="AG1210" t="s">
        <v>230</v>
      </c>
      <c r="AH1210" t="s">
        <v>231</v>
      </c>
      <c r="AI1210" t="s">
        <v>232</v>
      </c>
      <c r="AJ1210" t="s">
        <v>231</v>
      </c>
      <c r="AK1210" t="s">
        <v>233</v>
      </c>
      <c r="AR1210" t="s">
        <v>6657</v>
      </c>
      <c r="AS1210" t="s">
        <v>6658</v>
      </c>
      <c r="AT1210">
        <v>58.442596000000002</v>
      </c>
      <c r="AU1210">
        <v>27.253084000000001</v>
      </c>
      <c r="AV1210" t="s">
        <v>6659</v>
      </c>
      <c r="AW1210" t="s">
        <v>6660</v>
      </c>
      <c r="AX1210" t="s">
        <v>6577</v>
      </c>
      <c r="AY1210" t="s">
        <v>144</v>
      </c>
      <c r="BA1210" t="s">
        <v>145</v>
      </c>
      <c r="BB1210" t="s">
        <v>146</v>
      </c>
      <c r="BC1210" t="s">
        <v>235</v>
      </c>
      <c r="BD1210" t="s">
        <v>6578</v>
      </c>
      <c r="BE1210">
        <v>-1264963877</v>
      </c>
      <c r="BF1210" t="s">
        <v>237</v>
      </c>
      <c r="BG1210" t="s">
        <v>238</v>
      </c>
      <c r="BI1210">
        <v>-1264963877</v>
      </c>
      <c r="BJ1210" t="s">
        <v>237</v>
      </c>
      <c r="BK1210" t="s">
        <v>238</v>
      </c>
      <c r="BL1210" t="s">
        <v>6661</v>
      </c>
      <c r="BP1210" t="s">
        <v>241</v>
      </c>
      <c r="BR1210" t="s">
        <v>4257</v>
      </c>
      <c r="BS1210" s="1">
        <v>40825</v>
      </c>
      <c r="BY1210" t="s">
        <v>6580</v>
      </c>
      <c r="BZ1210" t="s">
        <v>6581</v>
      </c>
      <c r="CB1210" t="s">
        <v>245</v>
      </c>
      <c r="CC1210" t="s">
        <v>246</v>
      </c>
      <c r="CF1210" t="s">
        <v>247</v>
      </c>
      <c r="CH1210" t="s">
        <v>6582</v>
      </c>
      <c r="CI1210" t="s">
        <v>130</v>
      </c>
      <c r="CK1210">
        <v>1.8069275366999999</v>
      </c>
      <c r="CM1210" t="s">
        <v>249</v>
      </c>
      <c r="CN1210">
        <v>1.8069275366999999</v>
      </c>
      <c r="CO1210" t="s">
        <v>249</v>
      </c>
      <c r="CZ1210" t="s">
        <v>6491</v>
      </c>
      <c r="DA1210" t="s">
        <v>6492</v>
      </c>
      <c r="DC1210" t="s">
        <v>6493</v>
      </c>
      <c r="DN1210" t="s">
        <v>6583</v>
      </c>
    </row>
    <row r="1211" spans="1:118" ht="172.8" x14ac:dyDescent="0.3">
      <c r="A1211" t="s">
        <v>6469</v>
      </c>
      <c r="B1211" t="s">
        <v>6470</v>
      </c>
      <c r="C1211" s="2" t="s">
        <v>6471</v>
      </c>
      <c r="D1211" t="s">
        <v>121</v>
      </c>
      <c r="E1211" t="s">
        <v>6472</v>
      </c>
      <c r="F1211" t="s">
        <v>2380</v>
      </c>
      <c r="G1211" t="s">
        <v>124</v>
      </c>
      <c r="I1211">
        <v>2011</v>
      </c>
      <c r="J1211">
        <v>2012</v>
      </c>
      <c r="L1211" t="s">
        <v>6652</v>
      </c>
      <c r="P1211">
        <v>-216394028</v>
      </c>
      <c r="Q1211" t="s">
        <v>203</v>
      </c>
      <c r="R1211" t="s">
        <v>130</v>
      </c>
      <c r="S1211" t="s">
        <v>6653</v>
      </c>
      <c r="T1211" t="s">
        <v>6654</v>
      </c>
      <c r="U1211">
        <v>58.442611999999997</v>
      </c>
      <c r="V1211">
        <v>27.250685000000001</v>
      </c>
      <c r="W1211" t="s">
        <v>6655</v>
      </c>
      <c r="X1211" t="s">
        <v>6656</v>
      </c>
      <c r="AG1211" t="s">
        <v>230</v>
      </c>
      <c r="AH1211" t="s">
        <v>231</v>
      </c>
      <c r="AI1211" t="s">
        <v>232</v>
      </c>
      <c r="AJ1211" t="s">
        <v>231</v>
      </c>
      <c r="AK1211" t="s">
        <v>233</v>
      </c>
      <c r="AR1211" t="s">
        <v>6657</v>
      </c>
      <c r="AS1211" t="s">
        <v>6658</v>
      </c>
      <c r="AT1211">
        <v>58.442596000000002</v>
      </c>
      <c r="AU1211">
        <v>27.253084000000001</v>
      </c>
      <c r="AV1211" t="s">
        <v>6659</v>
      </c>
      <c r="AW1211" t="s">
        <v>6660</v>
      </c>
      <c r="AX1211" t="s">
        <v>234</v>
      </c>
      <c r="AY1211" t="s">
        <v>144</v>
      </c>
      <c r="BA1211" t="s">
        <v>145</v>
      </c>
      <c r="BB1211" t="s">
        <v>146</v>
      </c>
      <c r="BC1211" t="s">
        <v>235</v>
      </c>
      <c r="BD1211" t="s">
        <v>236</v>
      </c>
      <c r="BE1211">
        <v>-1264963877</v>
      </c>
      <c r="BF1211" t="s">
        <v>237</v>
      </c>
      <c r="BG1211" t="s">
        <v>238</v>
      </c>
      <c r="BI1211">
        <v>-1264963877</v>
      </c>
      <c r="BJ1211" t="s">
        <v>237</v>
      </c>
      <c r="BK1211" t="s">
        <v>238</v>
      </c>
      <c r="BL1211" t="s">
        <v>6662</v>
      </c>
      <c r="BP1211" t="s">
        <v>241</v>
      </c>
      <c r="BR1211" t="s">
        <v>4257</v>
      </c>
      <c r="BS1211" s="1">
        <v>40825</v>
      </c>
      <c r="BY1211" t="s">
        <v>243</v>
      </c>
      <c r="BZ1211" t="s">
        <v>244</v>
      </c>
      <c r="CB1211" t="s">
        <v>245</v>
      </c>
      <c r="CC1211" t="s">
        <v>246</v>
      </c>
      <c r="CF1211" t="s">
        <v>247</v>
      </c>
      <c r="CH1211" t="s">
        <v>248</v>
      </c>
      <c r="CI1211" t="s">
        <v>130</v>
      </c>
      <c r="CK1211">
        <v>8.0568479200000001E-2</v>
      </c>
      <c r="CM1211" t="s">
        <v>249</v>
      </c>
      <c r="CN1211">
        <v>8.0568479200000001E-2</v>
      </c>
      <c r="CO1211" t="s">
        <v>249</v>
      </c>
      <c r="CZ1211" t="s">
        <v>6491</v>
      </c>
      <c r="DA1211" t="s">
        <v>6492</v>
      </c>
      <c r="DC1211" t="s">
        <v>6493</v>
      </c>
      <c r="DN1211" t="s">
        <v>253</v>
      </c>
    </row>
    <row r="1212" spans="1:118" ht="172.8" x14ac:dyDescent="0.3">
      <c r="A1212" t="s">
        <v>6469</v>
      </c>
      <c r="B1212" t="s">
        <v>6470</v>
      </c>
      <c r="C1212" s="2" t="s">
        <v>6471</v>
      </c>
      <c r="D1212" t="s">
        <v>121</v>
      </c>
      <c r="E1212" t="s">
        <v>6472</v>
      </c>
      <c r="F1212" t="s">
        <v>2380</v>
      </c>
      <c r="G1212" t="s">
        <v>124</v>
      </c>
      <c r="I1212">
        <v>2011</v>
      </c>
      <c r="J1212">
        <v>2012</v>
      </c>
      <c r="L1212" t="s">
        <v>6545</v>
      </c>
      <c r="P1212">
        <v>-7727550</v>
      </c>
      <c r="Q1212" t="s">
        <v>203</v>
      </c>
      <c r="R1212" t="s">
        <v>130</v>
      </c>
      <c r="S1212" t="s">
        <v>6546</v>
      </c>
      <c r="T1212" t="s">
        <v>6547</v>
      </c>
      <c r="U1212">
        <v>58.960444000000003</v>
      </c>
      <c r="V1212">
        <v>27.190027000000001</v>
      </c>
      <c r="W1212" t="s">
        <v>6548</v>
      </c>
      <c r="X1212" t="s">
        <v>6549</v>
      </c>
      <c r="AG1212" t="s">
        <v>230</v>
      </c>
      <c r="AH1212" t="s">
        <v>231</v>
      </c>
      <c r="AI1212" t="s">
        <v>232</v>
      </c>
      <c r="AJ1212" t="s">
        <v>231</v>
      </c>
      <c r="AK1212" t="s">
        <v>233</v>
      </c>
      <c r="AR1212" t="s">
        <v>6663</v>
      </c>
      <c r="AS1212" t="s">
        <v>6664</v>
      </c>
      <c r="AT1212">
        <v>58.929119999999998</v>
      </c>
      <c r="AU1212">
        <v>27.146208999999999</v>
      </c>
      <c r="AV1212" t="s">
        <v>6665</v>
      </c>
      <c r="AW1212" t="s">
        <v>6666</v>
      </c>
      <c r="AX1212" t="s">
        <v>6577</v>
      </c>
      <c r="AY1212" t="s">
        <v>144</v>
      </c>
      <c r="BA1212" t="s">
        <v>145</v>
      </c>
      <c r="BB1212" t="s">
        <v>146</v>
      </c>
      <c r="BC1212" t="s">
        <v>235</v>
      </c>
      <c r="BD1212" t="s">
        <v>6578</v>
      </c>
      <c r="BE1212">
        <v>-1264963877</v>
      </c>
      <c r="BF1212" t="s">
        <v>237</v>
      </c>
      <c r="BG1212" t="s">
        <v>238</v>
      </c>
      <c r="BI1212">
        <v>-1264963877</v>
      </c>
      <c r="BJ1212" t="s">
        <v>237</v>
      </c>
      <c r="BK1212" t="s">
        <v>238</v>
      </c>
      <c r="BL1212" t="s">
        <v>6667</v>
      </c>
      <c r="BP1212" t="s">
        <v>241</v>
      </c>
      <c r="BR1212" t="s">
        <v>4257</v>
      </c>
      <c r="BS1212" s="1">
        <v>40825</v>
      </c>
      <c r="BY1212" t="s">
        <v>6580</v>
      </c>
      <c r="BZ1212" t="s">
        <v>6581</v>
      </c>
      <c r="CB1212" t="s">
        <v>245</v>
      </c>
      <c r="CC1212" t="s">
        <v>246</v>
      </c>
      <c r="CF1212" t="s">
        <v>247</v>
      </c>
      <c r="CH1212" t="s">
        <v>6582</v>
      </c>
      <c r="CI1212" t="s">
        <v>130</v>
      </c>
      <c r="CK1212">
        <v>1.8684377192999999</v>
      </c>
      <c r="CM1212" t="s">
        <v>249</v>
      </c>
      <c r="CN1212">
        <v>1.8684377192999999</v>
      </c>
      <c r="CO1212" t="s">
        <v>249</v>
      </c>
      <c r="CZ1212" t="s">
        <v>6491</v>
      </c>
      <c r="DA1212" t="s">
        <v>6492</v>
      </c>
      <c r="DC1212" t="s">
        <v>6493</v>
      </c>
      <c r="DN1212" t="s">
        <v>6583</v>
      </c>
    </row>
    <row r="1213" spans="1:118" ht="172.8" x14ac:dyDescent="0.3">
      <c r="A1213" t="s">
        <v>6469</v>
      </c>
      <c r="B1213" t="s">
        <v>6470</v>
      </c>
      <c r="C1213" s="2" t="s">
        <v>6471</v>
      </c>
      <c r="D1213" t="s">
        <v>121</v>
      </c>
      <c r="E1213" t="s">
        <v>6472</v>
      </c>
      <c r="F1213" t="s">
        <v>2380</v>
      </c>
      <c r="G1213" t="s">
        <v>124</v>
      </c>
      <c r="I1213">
        <v>2011</v>
      </c>
      <c r="J1213">
        <v>2012</v>
      </c>
      <c r="L1213" t="s">
        <v>6545</v>
      </c>
      <c r="P1213">
        <v>-7727550</v>
      </c>
      <c r="Q1213" t="s">
        <v>203</v>
      </c>
      <c r="R1213" t="s">
        <v>130</v>
      </c>
      <c r="S1213" t="s">
        <v>6546</v>
      </c>
      <c r="T1213" t="s">
        <v>6547</v>
      </c>
      <c r="U1213">
        <v>58.960444000000003</v>
      </c>
      <c r="V1213">
        <v>27.190027000000001</v>
      </c>
      <c r="W1213" t="s">
        <v>6548</v>
      </c>
      <c r="X1213" t="s">
        <v>6549</v>
      </c>
      <c r="AG1213" t="s">
        <v>230</v>
      </c>
      <c r="AH1213" t="s">
        <v>231</v>
      </c>
      <c r="AI1213" t="s">
        <v>232</v>
      </c>
      <c r="AJ1213" t="s">
        <v>231</v>
      </c>
      <c r="AK1213" t="s">
        <v>233</v>
      </c>
      <c r="AR1213" t="s">
        <v>6663</v>
      </c>
      <c r="AS1213" t="s">
        <v>6664</v>
      </c>
      <c r="AT1213">
        <v>58.929119999999998</v>
      </c>
      <c r="AU1213">
        <v>27.146208999999999</v>
      </c>
      <c r="AV1213" t="s">
        <v>6665</v>
      </c>
      <c r="AW1213" t="s">
        <v>6666</v>
      </c>
      <c r="AX1213" t="s">
        <v>234</v>
      </c>
      <c r="AY1213" t="s">
        <v>144</v>
      </c>
      <c r="BA1213" t="s">
        <v>145</v>
      </c>
      <c r="BB1213" t="s">
        <v>146</v>
      </c>
      <c r="BC1213" t="s">
        <v>235</v>
      </c>
      <c r="BD1213" t="s">
        <v>236</v>
      </c>
      <c r="BE1213">
        <v>-1264963877</v>
      </c>
      <c r="BF1213" t="s">
        <v>237</v>
      </c>
      <c r="BG1213" t="s">
        <v>238</v>
      </c>
      <c r="BI1213">
        <v>-1264963877</v>
      </c>
      <c r="BJ1213" t="s">
        <v>237</v>
      </c>
      <c r="BK1213" t="s">
        <v>238</v>
      </c>
      <c r="BL1213" t="s">
        <v>6668</v>
      </c>
      <c r="BP1213" t="s">
        <v>241</v>
      </c>
      <c r="BR1213" t="s">
        <v>4257</v>
      </c>
      <c r="BS1213" s="1">
        <v>40825</v>
      </c>
      <c r="BY1213" t="s">
        <v>243</v>
      </c>
      <c r="BZ1213" t="s">
        <v>244</v>
      </c>
      <c r="CB1213" t="s">
        <v>245</v>
      </c>
      <c r="CC1213" t="s">
        <v>246</v>
      </c>
      <c r="CF1213" t="s">
        <v>247</v>
      </c>
      <c r="CH1213" t="s">
        <v>248</v>
      </c>
      <c r="CI1213" t="s">
        <v>130</v>
      </c>
      <c r="CK1213">
        <v>9.3393451799999999E-2</v>
      </c>
      <c r="CM1213" t="s">
        <v>249</v>
      </c>
      <c r="CN1213">
        <v>9.3393451799999999E-2</v>
      </c>
      <c r="CO1213" t="s">
        <v>249</v>
      </c>
      <c r="CZ1213" t="s">
        <v>6491</v>
      </c>
      <c r="DA1213" t="s">
        <v>6492</v>
      </c>
      <c r="DC1213" t="s">
        <v>6493</v>
      </c>
      <c r="DN1213" t="s">
        <v>253</v>
      </c>
    </row>
    <row r="1214" spans="1:118" ht="172.8" x14ac:dyDescent="0.3">
      <c r="A1214" t="s">
        <v>6469</v>
      </c>
      <c r="B1214" t="s">
        <v>6470</v>
      </c>
      <c r="C1214" s="2" t="s">
        <v>6471</v>
      </c>
      <c r="D1214" t="s">
        <v>121</v>
      </c>
      <c r="E1214" t="s">
        <v>6472</v>
      </c>
      <c r="F1214" t="s">
        <v>2380</v>
      </c>
      <c r="G1214" t="s">
        <v>124</v>
      </c>
      <c r="I1214">
        <v>2011</v>
      </c>
      <c r="J1214">
        <v>2012</v>
      </c>
      <c r="K1214" t="s">
        <v>6552</v>
      </c>
      <c r="L1214" t="s">
        <v>6553</v>
      </c>
      <c r="P1214">
        <v>-1461722994</v>
      </c>
      <c r="Q1214" t="s">
        <v>176</v>
      </c>
      <c r="R1214" t="s">
        <v>130</v>
      </c>
      <c r="S1214" t="s">
        <v>6554</v>
      </c>
      <c r="T1214" t="s">
        <v>6555</v>
      </c>
      <c r="U1214">
        <v>58.360439</v>
      </c>
      <c r="V1214">
        <v>24.439540000000001</v>
      </c>
      <c r="W1214" t="s">
        <v>6556</v>
      </c>
      <c r="X1214" t="s">
        <v>6557</v>
      </c>
      <c r="Y1214" t="s">
        <v>6558</v>
      </c>
      <c r="Z1214" t="s">
        <v>6559</v>
      </c>
      <c r="AA1214" t="s">
        <v>6560</v>
      </c>
      <c r="AB1214" t="s">
        <v>6561</v>
      </c>
      <c r="AC1214">
        <v>58.370739</v>
      </c>
      <c r="AD1214">
        <v>24.444277</v>
      </c>
      <c r="AE1214" t="s">
        <v>6562</v>
      </c>
      <c r="AF1214" t="s">
        <v>6563</v>
      </c>
      <c r="AG1214" t="s">
        <v>6564</v>
      </c>
      <c r="AH1214" t="s">
        <v>6565</v>
      </c>
      <c r="AI1214" t="s">
        <v>5305</v>
      </c>
      <c r="AJ1214" t="s">
        <v>5306</v>
      </c>
      <c r="AK1214" t="s">
        <v>5307</v>
      </c>
      <c r="AR1214" t="s">
        <v>6669</v>
      </c>
      <c r="AS1214" t="s">
        <v>6670</v>
      </c>
      <c r="AT1214">
        <v>58.360439</v>
      </c>
      <c r="AU1214">
        <v>24.439540000000001</v>
      </c>
      <c r="AV1214" t="s">
        <v>6556</v>
      </c>
      <c r="AW1214" t="s">
        <v>6671</v>
      </c>
      <c r="AX1214" t="s">
        <v>6577</v>
      </c>
      <c r="AY1214" t="s">
        <v>144</v>
      </c>
      <c r="BA1214" t="s">
        <v>145</v>
      </c>
      <c r="BB1214" t="s">
        <v>146</v>
      </c>
      <c r="BC1214" t="s">
        <v>235</v>
      </c>
      <c r="BD1214" t="s">
        <v>6578</v>
      </c>
      <c r="BE1214">
        <v>-1264963877</v>
      </c>
      <c r="BF1214" t="s">
        <v>237</v>
      </c>
      <c r="BG1214" t="s">
        <v>238</v>
      </c>
      <c r="BI1214">
        <v>-1264963877</v>
      </c>
      <c r="BJ1214" t="s">
        <v>237</v>
      </c>
      <c r="BK1214" t="s">
        <v>238</v>
      </c>
      <c r="BL1214" t="s">
        <v>6672</v>
      </c>
      <c r="BP1214" t="s">
        <v>241</v>
      </c>
      <c r="BR1214" t="s">
        <v>4257</v>
      </c>
      <c r="BS1214" s="1">
        <v>40825</v>
      </c>
      <c r="BY1214" t="s">
        <v>6580</v>
      </c>
      <c r="BZ1214" t="s">
        <v>6581</v>
      </c>
      <c r="CB1214" t="s">
        <v>245</v>
      </c>
      <c r="CC1214" t="s">
        <v>246</v>
      </c>
      <c r="CF1214" t="s">
        <v>247</v>
      </c>
      <c r="CH1214" t="s">
        <v>6582</v>
      </c>
      <c r="CI1214" t="s">
        <v>130</v>
      </c>
      <c r="CK1214">
        <v>0.80464356449999996</v>
      </c>
      <c r="CM1214" t="s">
        <v>249</v>
      </c>
      <c r="CN1214">
        <v>0.80464356449999996</v>
      </c>
      <c r="CO1214" t="s">
        <v>249</v>
      </c>
      <c r="CZ1214" t="s">
        <v>6491</v>
      </c>
      <c r="DA1214" t="s">
        <v>6492</v>
      </c>
      <c r="DC1214" t="s">
        <v>6493</v>
      </c>
      <c r="DN1214" t="s">
        <v>6583</v>
      </c>
    </row>
    <row r="1215" spans="1:118" ht="172.8" x14ac:dyDescent="0.3">
      <c r="A1215" t="s">
        <v>6469</v>
      </c>
      <c r="B1215" t="s">
        <v>6470</v>
      </c>
      <c r="C1215" s="2" t="s">
        <v>6471</v>
      </c>
      <c r="D1215" t="s">
        <v>121</v>
      </c>
      <c r="E1215" t="s">
        <v>6472</v>
      </c>
      <c r="F1215" t="s">
        <v>2380</v>
      </c>
      <c r="G1215" t="s">
        <v>124</v>
      </c>
      <c r="I1215">
        <v>2011</v>
      </c>
      <c r="J1215">
        <v>2012</v>
      </c>
      <c r="K1215" t="s">
        <v>6552</v>
      </c>
      <c r="L1215" t="s">
        <v>6553</v>
      </c>
      <c r="P1215">
        <v>-1461722994</v>
      </c>
      <c r="Q1215" t="s">
        <v>176</v>
      </c>
      <c r="R1215" t="s">
        <v>130</v>
      </c>
      <c r="S1215" t="s">
        <v>6554</v>
      </c>
      <c r="T1215" t="s">
        <v>6555</v>
      </c>
      <c r="U1215">
        <v>58.360439</v>
      </c>
      <c r="V1215">
        <v>24.439540000000001</v>
      </c>
      <c r="W1215" t="s">
        <v>6556</v>
      </c>
      <c r="X1215" t="s">
        <v>6557</v>
      </c>
      <c r="Y1215" t="s">
        <v>6558</v>
      </c>
      <c r="Z1215" t="s">
        <v>6559</v>
      </c>
      <c r="AA1215" t="s">
        <v>6560</v>
      </c>
      <c r="AB1215" t="s">
        <v>6561</v>
      </c>
      <c r="AC1215">
        <v>58.370739</v>
      </c>
      <c r="AD1215">
        <v>24.444277</v>
      </c>
      <c r="AE1215" t="s">
        <v>6562</v>
      </c>
      <c r="AF1215" t="s">
        <v>6563</v>
      </c>
      <c r="AG1215" t="s">
        <v>6564</v>
      </c>
      <c r="AH1215" t="s">
        <v>6565</v>
      </c>
      <c r="AI1215" t="s">
        <v>5305</v>
      </c>
      <c r="AJ1215" t="s">
        <v>5306</v>
      </c>
      <c r="AK1215" t="s">
        <v>5307</v>
      </c>
      <c r="AR1215" t="s">
        <v>6669</v>
      </c>
      <c r="AS1215" t="s">
        <v>6670</v>
      </c>
      <c r="AT1215">
        <v>58.360439</v>
      </c>
      <c r="AU1215">
        <v>24.439540000000001</v>
      </c>
      <c r="AV1215" t="s">
        <v>6556</v>
      </c>
      <c r="AW1215" t="s">
        <v>6671</v>
      </c>
      <c r="AX1215" t="s">
        <v>234</v>
      </c>
      <c r="AY1215" t="s">
        <v>144</v>
      </c>
      <c r="BA1215" t="s">
        <v>145</v>
      </c>
      <c r="BB1215" t="s">
        <v>146</v>
      </c>
      <c r="BC1215" t="s">
        <v>235</v>
      </c>
      <c r="BD1215" t="s">
        <v>236</v>
      </c>
      <c r="BE1215">
        <v>-1264963877</v>
      </c>
      <c r="BF1215" t="s">
        <v>237</v>
      </c>
      <c r="BG1215" t="s">
        <v>238</v>
      </c>
      <c r="BI1215">
        <v>-1264963877</v>
      </c>
      <c r="BJ1215" t="s">
        <v>237</v>
      </c>
      <c r="BK1215" t="s">
        <v>238</v>
      </c>
      <c r="BL1215" t="s">
        <v>6673</v>
      </c>
      <c r="BP1215" t="s">
        <v>241</v>
      </c>
      <c r="BR1215" t="s">
        <v>4257</v>
      </c>
      <c r="BS1215" s="1">
        <v>40825</v>
      </c>
      <c r="BY1215" t="s">
        <v>243</v>
      </c>
      <c r="BZ1215" t="s">
        <v>244</v>
      </c>
      <c r="CB1215" t="s">
        <v>245</v>
      </c>
      <c r="CC1215" t="s">
        <v>246</v>
      </c>
      <c r="CF1215" t="s">
        <v>247</v>
      </c>
      <c r="CH1215" t="s">
        <v>248</v>
      </c>
      <c r="CI1215" t="s">
        <v>130</v>
      </c>
      <c r="CK1215">
        <v>8.9972683799999995E-2</v>
      </c>
      <c r="CM1215" t="s">
        <v>249</v>
      </c>
      <c r="CN1215">
        <v>8.9972683799999995E-2</v>
      </c>
      <c r="CO1215" t="s">
        <v>249</v>
      </c>
      <c r="CZ1215" t="s">
        <v>6491</v>
      </c>
      <c r="DA1215" t="s">
        <v>6492</v>
      </c>
      <c r="DC1215" t="s">
        <v>6493</v>
      </c>
      <c r="DN1215" t="s">
        <v>253</v>
      </c>
    </row>
    <row r="1216" spans="1:118" ht="172.8" x14ac:dyDescent="0.3">
      <c r="A1216" t="s">
        <v>6469</v>
      </c>
      <c r="B1216" t="s">
        <v>6470</v>
      </c>
      <c r="C1216" s="2" t="s">
        <v>6471</v>
      </c>
      <c r="D1216" t="s">
        <v>121</v>
      </c>
      <c r="E1216" t="s">
        <v>6472</v>
      </c>
      <c r="F1216" t="s">
        <v>2380</v>
      </c>
      <c r="G1216" t="s">
        <v>124</v>
      </c>
      <c r="I1216">
        <v>2011</v>
      </c>
      <c r="J1216">
        <v>2012</v>
      </c>
      <c r="L1216" t="s">
        <v>6674</v>
      </c>
      <c r="M1216">
        <v>7908</v>
      </c>
      <c r="N1216" t="s">
        <v>6675</v>
      </c>
      <c r="P1216">
        <v>-1288852740</v>
      </c>
      <c r="Q1216" t="s">
        <v>203</v>
      </c>
      <c r="R1216" t="s">
        <v>130</v>
      </c>
      <c r="S1216" t="s">
        <v>6676</v>
      </c>
      <c r="T1216" t="s">
        <v>6677</v>
      </c>
      <c r="U1216">
        <v>59.378222000000001</v>
      </c>
      <c r="V1216">
        <v>27.759778000000001</v>
      </c>
      <c r="W1216" t="s">
        <v>6678</v>
      </c>
      <c r="X1216" t="s">
        <v>6679</v>
      </c>
      <c r="AG1216" t="s">
        <v>360</v>
      </c>
      <c r="AH1216" t="s">
        <v>361</v>
      </c>
      <c r="AI1216" t="s">
        <v>6680</v>
      </c>
      <c r="AJ1216" t="s">
        <v>6681</v>
      </c>
      <c r="AK1216" t="s">
        <v>364</v>
      </c>
      <c r="AR1216" t="s">
        <v>6676</v>
      </c>
      <c r="AS1216" t="s">
        <v>6677</v>
      </c>
      <c r="AT1216">
        <v>59.378222000000001</v>
      </c>
      <c r="AU1216">
        <v>27.759778000000001</v>
      </c>
      <c r="AV1216" t="s">
        <v>6678</v>
      </c>
      <c r="AW1216" t="s">
        <v>6679</v>
      </c>
      <c r="AX1216" t="s">
        <v>297</v>
      </c>
      <c r="AY1216" t="s">
        <v>144</v>
      </c>
      <c r="BA1216" t="s">
        <v>145</v>
      </c>
      <c r="BB1216" t="s">
        <v>146</v>
      </c>
      <c r="BC1216" t="s">
        <v>298</v>
      </c>
      <c r="BD1216" t="s">
        <v>299</v>
      </c>
      <c r="BL1216" t="s">
        <v>6682</v>
      </c>
      <c r="BP1216" t="s">
        <v>241</v>
      </c>
      <c r="BR1216" t="s">
        <v>4257</v>
      </c>
      <c r="BS1216" s="1">
        <v>40825</v>
      </c>
      <c r="BY1216" t="s">
        <v>303</v>
      </c>
      <c r="BZ1216" t="s">
        <v>304</v>
      </c>
      <c r="CA1216" t="s">
        <v>305</v>
      </c>
      <c r="CB1216" t="s">
        <v>306</v>
      </c>
      <c r="CF1216" t="s">
        <v>159</v>
      </c>
      <c r="CH1216" t="s">
        <v>307</v>
      </c>
      <c r="CI1216" t="s">
        <v>130</v>
      </c>
      <c r="CJ1216" t="s">
        <v>162</v>
      </c>
      <c r="CK1216">
        <v>1E-3</v>
      </c>
      <c r="CM1216" t="s">
        <v>5769</v>
      </c>
      <c r="CN1216">
        <v>1</v>
      </c>
      <c r="CO1216" t="s">
        <v>308</v>
      </c>
      <c r="CZ1216" t="s">
        <v>6495</v>
      </c>
      <c r="DA1216" t="s">
        <v>6492</v>
      </c>
      <c r="DB1216" t="s">
        <v>3220</v>
      </c>
      <c r="DN1216" t="s">
        <v>312</v>
      </c>
    </row>
    <row r="1217" spans="1:118" ht="172.8" x14ac:dyDescent="0.3">
      <c r="A1217" t="s">
        <v>6469</v>
      </c>
      <c r="B1217" t="s">
        <v>6470</v>
      </c>
      <c r="C1217" s="2" t="s">
        <v>6471</v>
      </c>
      <c r="D1217" t="s">
        <v>121</v>
      </c>
      <c r="E1217" t="s">
        <v>6472</v>
      </c>
      <c r="F1217" t="s">
        <v>2380</v>
      </c>
      <c r="G1217" t="s">
        <v>124</v>
      </c>
      <c r="I1217">
        <v>2011</v>
      </c>
      <c r="J1217">
        <v>2012</v>
      </c>
      <c r="L1217" t="s">
        <v>6674</v>
      </c>
      <c r="M1217">
        <v>7908</v>
      </c>
      <c r="N1217" t="s">
        <v>6675</v>
      </c>
      <c r="P1217">
        <v>-1288852740</v>
      </c>
      <c r="Q1217" t="s">
        <v>203</v>
      </c>
      <c r="R1217" t="s">
        <v>130</v>
      </c>
      <c r="S1217" t="s">
        <v>6676</v>
      </c>
      <c r="T1217" t="s">
        <v>6677</v>
      </c>
      <c r="U1217">
        <v>59.378222000000001</v>
      </c>
      <c r="V1217">
        <v>27.759778000000001</v>
      </c>
      <c r="W1217" t="s">
        <v>6678</v>
      </c>
      <c r="X1217" t="s">
        <v>6679</v>
      </c>
      <c r="AG1217" t="s">
        <v>360</v>
      </c>
      <c r="AH1217" t="s">
        <v>361</v>
      </c>
      <c r="AI1217" t="s">
        <v>6680</v>
      </c>
      <c r="AJ1217" t="s">
        <v>6681</v>
      </c>
      <c r="AK1217" t="s">
        <v>364</v>
      </c>
      <c r="AR1217" t="s">
        <v>6676</v>
      </c>
      <c r="AS1217" t="s">
        <v>6677</v>
      </c>
      <c r="AT1217">
        <v>59.378222000000001</v>
      </c>
      <c r="AU1217">
        <v>27.759778000000001</v>
      </c>
      <c r="AV1217" t="s">
        <v>6678</v>
      </c>
      <c r="AW1217" t="s">
        <v>6679</v>
      </c>
      <c r="AX1217" t="s">
        <v>143</v>
      </c>
      <c r="AY1217" t="s">
        <v>144</v>
      </c>
      <c r="BA1217" t="s">
        <v>145</v>
      </c>
      <c r="BB1217" t="s">
        <v>146</v>
      </c>
      <c r="BC1217" t="s">
        <v>147</v>
      </c>
      <c r="BD1217" t="s">
        <v>148</v>
      </c>
      <c r="BL1217" t="s">
        <v>6683</v>
      </c>
      <c r="BP1217" t="s">
        <v>241</v>
      </c>
      <c r="BR1217" t="s">
        <v>4257</v>
      </c>
      <c r="BS1217" s="1">
        <v>40825</v>
      </c>
      <c r="BY1217" t="s">
        <v>155</v>
      </c>
      <c r="BZ1217" t="s">
        <v>156</v>
      </c>
      <c r="CB1217" t="s">
        <v>157</v>
      </c>
      <c r="CE1217" t="s">
        <v>158</v>
      </c>
      <c r="CF1217" t="s">
        <v>159</v>
      </c>
      <c r="CG1217" t="s">
        <v>160</v>
      </c>
      <c r="CH1217" t="s">
        <v>161</v>
      </c>
      <c r="CI1217" t="s">
        <v>130</v>
      </c>
      <c r="CJ1217" t="s">
        <v>162</v>
      </c>
      <c r="CK1217">
        <v>1.4E-3</v>
      </c>
      <c r="CM1217" t="s">
        <v>163</v>
      </c>
      <c r="CN1217">
        <v>1.4E-3</v>
      </c>
      <c r="CO1217" t="s">
        <v>163</v>
      </c>
      <c r="CZ1217" t="s">
        <v>6491</v>
      </c>
      <c r="DA1217" t="s">
        <v>6492</v>
      </c>
      <c r="DC1217" t="s">
        <v>6493</v>
      </c>
      <c r="DN1217" t="s">
        <v>169</v>
      </c>
    </row>
    <row r="1218" spans="1:118" ht="172.8" x14ac:dyDescent="0.3">
      <c r="A1218" t="s">
        <v>6469</v>
      </c>
      <c r="B1218" t="s">
        <v>6470</v>
      </c>
      <c r="C1218" s="2" t="s">
        <v>6471</v>
      </c>
      <c r="D1218" t="s">
        <v>121</v>
      </c>
      <c r="E1218" t="s">
        <v>6472</v>
      </c>
      <c r="F1218" t="s">
        <v>2380</v>
      </c>
      <c r="G1218" t="s">
        <v>124</v>
      </c>
      <c r="I1218">
        <v>2011</v>
      </c>
      <c r="J1218">
        <v>2012</v>
      </c>
      <c r="L1218" t="s">
        <v>6684</v>
      </c>
      <c r="P1218">
        <v>-403749548</v>
      </c>
      <c r="Q1218" t="s">
        <v>203</v>
      </c>
      <c r="R1218" t="s">
        <v>130</v>
      </c>
      <c r="S1218" t="s">
        <v>6685</v>
      </c>
      <c r="T1218" t="s">
        <v>6686</v>
      </c>
      <c r="U1218">
        <v>59.455536000000002</v>
      </c>
      <c r="V1218">
        <v>28.077566999999998</v>
      </c>
      <c r="W1218" t="s">
        <v>6687</v>
      </c>
      <c r="X1218" t="s">
        <v>6688</v>
      </c>
      <c r="AG1218" t="s">
        <v>2051</v>
      </c>
      <c r="AH1218" t="s">
        <v>2052</v>
      </c>
      <c r="AI1218" t="s">
        <v>6044</v>
      </c>
      <c r="AJ1218" t="s">
        <v>6045</v>
      </c>
      <c r="AK1218" t="s">
        <v>2055</v>
      </c>
      <c r="AR1218" t="s">
        <v>6685</v>
      </c>
      <c r="AS1218" t="s">
        <v>6686</v>
      </c>
      <c r="AT1218">
        <v>59.455536000000002</v>
      </c>
      <c r="AU1218">
        <v>28.077566999999998</v>
      </c>
      <c r="AV1218" t="s">
        <v>6687</v>
      </c>
      <c r="AW1218" t="s">
        <v>6688</v>
      </c>
      <c r="AX1218" t="s">
        <v>297</v>
      </c>
      <c r="AY1218" t="s">
        <v>144</v>
      </c>
      <c r="BA1218" t="s">
        <v>145</v>
      </c>
      <c r="BB1218" t="s">
        <v>146</v>
      </c>
      <c r="BC1218" t="s">
        <v>298</v>
      </c>
      <c r="BD1218" t="s">
        <v>299</v>
      </c>
      <c r="BL1218" t="s">
        <v>6689</v>
      </c>
      <c r="BP1218" t="s">
        <v>241</v>
      </c>
      <c r="BR1218" t="s">
        <v>4257</v>
      </c>
      <c r="BS1218" s="1">
        <v>40825</v>
      </c>
      <c r="BY1218" t="s">
        <v>303</v>
      </c>
      <c r="BZ1218" t="s">
        <v>304</v>
      </c>
      <c r="CA1218" t="s">
        <v>305</v>
      </c>
      <c r="CB1218" t="s">
        <v>306</v>
      </c>
      <c r="CF1218" t="s">
        <v>159</v>
      </c>
      <c r="CH1218" t="s">
        <v>307</v>
      </c>
      <c r="CI1218" t="s">
        <v>130</v>
      </c>
      <c r="CJ1218" t="s">
        <v>162</v>
      </c>
      <c r="CK1218">
        <v>1E-3</v>
      </c>
      <c r="CM1218" t="s">
        <v>308</v>
      </c>
      <c r="CN1218">
        <v>1E-3</v>
      </c>
      <c r="CO1218" t="s">
        <v>308</v>
      </c>
      <c r="CZ1218" t="s">
        <v>6495</v>
      </c>
      <c r="DA1218" t="s">
        <v>6492</v>
      </c>
      <c r="DB1218" t="s">
        <v>3220</v>
      </c>
      <c r="DN1218" t="s">
        <v>312</v>
      </c>
    </row>
    <row r="1219" spans="1:118" ht="172.8" x14ac:dyDescent="0.3">
      <c r="A1219" t="s">
        <v>6469</v>
      </c>
      <c r="B1219" t="s">
        <v>6470</v>
      </c>
      <c r="C1219" s="2" t="s">
        <v>6471</v>
      </c>
      <c r="D1219" t="s">
        <v>121</v>
      </c>
      <c r="E1219" t="s">
        <v>6472</v>
      </c>
      <c r="F1219" t="s">
        <v>2380</v>
      </c>
      <c r="G1219" t="s">
        <v>124</v>
      </c>
      <c r="I1219">
        <v>2011</v>
      </c>
      <c r="J1219">
        <v>2012</v>
      </c>
      <c r="L1219" t="s">
        <v>6684</v>
      </c>
      <c r="P1219">
        <v>-403749548</v>
      </c>
      <c r="Q1219" t="s">
        <v>203</v>
      </c>
      <c r="R1219" t="s">
        <v>130</v>
      </c>
      <c r="S1219" t="s">
        <v>6685</v>
      </c>
      <c r="T1219" t="s">
        <v>6686</v>
      </c>
      <c r="U1219">
        <v>59.455536000000002</v>
      </c>
      <c r="V1219">
        <v>28.077566999999998</v>
      </c>
      <c r="W1219" t="s">
        <v>6687</v>
      </c>
      <c r="X1219" t="s">
        <v>6688</v>
      </c>
      <c r="AG1219" t="s">
        <v>2051</v>
      </c>
      <c r="AH1219" t="s">
        <v>2052</v>
      </c>
      <c r="AI1219" t="s">
        <v>6044</v>
      </c>
      <c r="AJ1219" t="s">
        <v>6045</v>
      </c>
      <c r="AK1219" t="s">
        <v>2055</v>
      </c>
      <c r="AR1219" t="s">
        <v>6685</v>
      </c>
      <c r="AS1219" t="s">
        <v>6686</v>
      </c>
      <c r="AT1219">
        <v>59.455536000000002</v>
      </c>
      <c r="AU1219">
        <v>28.077566999999998</v>
      </c>
      <c r="AV1219" t="s">
        <v>6687</v>
      </c>
      <c r="AW1219" t="s">
        <v>6688</v>
      </c>
      <c r="AX1219" t="s">
        <v>143</v>
      </c>
      <c r="AY1219" t="s">
        <v>144</v>
      </c>
      <c r="BA1219" t="s">
        <v>145</v>
      </c>
      <c r="BB1219" t="s">
        <v>146</v>
      </c>
      <c r="BC1219" t="s">
        <v>147</v>
      </c>
      <c r="BD1219" t="s">
        <v>148</v>
      </c>
      <c r="BL1219" t="s">
        <v>6690</v>
      </c>
      <c r="BP1219" t="s">
        <v>241</v>
      </c>
      <c r="BR1219" t="s">
        <v>4257</v>
      </c>
      <c r="BS1219" s="1">
        <v>40825</v>
      </c>
      <c r="BY1219" t="s">
        <v>155</v>
      </c>
      <c r="BZ1219" t="s">
        <v>156</v>
      </c>
      <c r="CB1219" t="s">
        <v>157</v>
      </c>
      <c r="CE1219" t="s">
        <v>158</v>
      </c>
      <c r="CF1219" t="s">
        <v>159</v>
      </c>
      <c r="CG1219" t="s">
        <v>160</v>
      </c>
      <c r="CH1219" t="s">
        <v>161</v>
      </c>
      <c r="CI1219" t="s">
        <v>130</v>
      </c>
      <c r="CJ1219" t="s">
        <v>162</v>
      </c>
      <c r="CK1219">
        <v>1.4E-3</v>
      </c>
      <c r="CM1219" t="s">
        <v>163</v>
      </c>
      <c r="CN1219">
        <v>1.4E-3</v>
      </c>
      <c r="CO1219" t="s">
        <v>163</v>
      </c>
      <c r="CZ1219" t="s">
        <v>6491</v>
      </c>
      <c r="DA1219" t="s">
        <v>6492</v>
      </c>
      <c r="DC1219" t="s">
        <v>6493</v>
      </c>
      <c r="DN1219" t="s">
        <v>169</v>
      </c>
    </row>
    <row r="1220" spans="1:118" ht="172.8" x14ac:dyDescent="0.3">
      <c r="A1220" t="s">
        <v>6469</v>
      </c>
      <c r="B1220" t="s">
        <v>6470</v>
      </c>
      <c r="C1220" s="2" t="s">
        <v>6471</v>
      </c>
      <c r="D1220" t="s">
        <v>121</v>
      </c>
      <c r="E1220" t="s">
        <v>6472</v>
      </c>
      <c r="F1220" t="s">
        <v>2380</v>
      </c>
      <c r="G1220" t="s">
        <v>124</v>
      </c>
      <c r="I1220">
        <v>2011</v>
      </c>
      <c r="J1220">
        <v>2012</v>
      </c>
      <c r="K1220" t="s">
        <v>6691</v>
      </c>
      <c r="L1220" t="s">
        <v>6692</v>
      </c>
      <c r="M1220">
        <v>5361</v>
      </c>
      <c r="N1220" t="s">
        <v>388</v>
      </c>
      <c r="P1220">
        <v>-837356436</v>
      </c>
      <c r="Q1220" t="s">
        <v>129</v>
      </c>
      <c r="R1220" t="s">
        <v>130</v>
      </c>
      <c r="S1220" t="s">
        <v>6693</v>
      </c>
      <c r="T1220" t="s">
        <v>6694</v>
      </c>
      <c r="U1220">
        <v>58.218165999999997</v>
      </c>
      <c r="V1220">
        <v>22.417444</v>
      </c>
      <c r="W1220" t="s">
        <v>6695</v>
      </c>
      <c r="X1220" t="s">
        <v>6696</v>
      </c>
      <c r="AG1220" t="s">
        <v>6697</v>
      </c>
      <c r="AH1220" t="s">
        <v>6698</v>
      </c>
      <c r="AI1220" t="s">
        <v>6269</v>
      </c>
      <c r="AJ1220" t="s">
        <v>6270</v>
      </c>
      <c r="AK1220" t="s">
        <v>6271</v>
      </c>
      <c r="AR1220" t="s">
        <v>6699</v>
      </c>
      <c r="AS1220" t="s">
        <v>6700</v>
      </c>
      <c r="AT1220">
        <v>58.218159</v>
      </c>
      <c r="AU1220">
        <v>22.41743</v>
      </c>
      <c r="AV1220" t="s">
        <v>6701</v>
      </c>
      <c r="AW1220" t="s">
        <v>6702</v>
      </c>
      <c r="AX1220" t="s">
        <v>2295</v>
      </c>
      <c r="AY1220" t="s">
        <v>144</v>
      </c>
      <c r="BA1220" t="s">
        <v>145</v>
      </c>
      <c r="BB1220" t="s">
        <v>146</v>
      </c>
      <c r="BC1220" t="s">
        <v>147</v>
      </c>
      <c r="BD1220" t="s">
        <v>2296</v>
      </c>
      <c r="BL1220" t="s">
        <v>6703</v>
      </c>
      <c r="BP1220" t="s">
        <v>241</v>
      </c>
      <c r="BR1220" t="s">
        <v>4257</v>
      </c>
      <c r="BS1220" s="1">
        <v>40824</v>
      </c>
      <c r="BY1220" t="s">
        <v>6485</v>
      </c>
      <c r="BZ1220" t="s">
        <v>6486</v>
      </c>
      <c r="CB1220" t="s">
        <v>6487</v>
      </c>
      <c r="CE1220" t="s">
        <v>6488</v>
      </c>
      <c r="CF1220" t="s">
        <v>6489</v>
      </c>
      <c r="CG1220" t="s">
        <v>6490</v>
      </c>
      <c r="CH1220" t="s">
        <v>2304</v>
      </c>
      <c r="CI1220" t="s">
        <v>130</v>
      </c>
      <c r="CJ1220" t="s">
        <v>162</v>
      </c>
      <c r="CK1220">
        <v>1.4E-3</v>
      </c>
      <c r="CM1220" t="s">
        <v>163</v>
      </c>
      <c r="CN1220">
        <v>1.4E-3</v>
      </c>
      <c r="CO1220" t="s">
        <v>163</v>
      </c>
      <c r="CZ1220" t="s">
        <v>6491</v>
      </c>
      <c r="DA1220" t="s">
        <v>6492</v>
      </c>
      <c r="DC1220" t="s">
        <v>6493</v>
      </c>
    </row>
    <row r="1221" spans="1:118" ht="172.8" x14ac:dyDescent="0.3">
      <c r="A1221" t="s">
        <v>6469</v>
      </c>
      <c r="B1221" t="s">
        <v>6470</v>
      </c>
      <c r="C1221" s="2" t="s">
        <v>6471</v>
      </c>
      <c r="D1221" t="s">
        <v>121</v>
      </c>
      <c r="E1221" t="s">
        <v>6472</v>
      </c>
      <c r="F1221" t="s">
        <v>2380</v>
      </c>
      <c r="G1221" t="s">
        <v>124</v>
      </c>
      <c r="I1221">
        <v>2011</v>
      </c>
      <c r="J1221">
        <v>2012</v>
      </c>
      <c r="K1221" t="s">
        <v>6691</v>
      </c>
      <c r="L1221" t="s">
        <v>6692</v>
      </c>
      <c r="M1221">
        <v>5361</v>
      </c>
      <c r="N1221" t="s">
        <v>388</v>
      </c>
      <c r="P1221">
        <v>-837356436</v>
      </c>
      <c r="Q1221" t="s">
        <v>129</v>
      </c>
      <c r="R1221" t="s">
        <v>130</v>
      </c>
      <c r="S1221" t="s">
        <v>6693</v>
      </c>
      <c r="T1221" t="s">
        <v>6694</v>
      </c>
      <c r="U1221">
        <v>58.218165999999997</v>
      </c>
      <c r="V1221">
        <v>22.417444</v>
      </c>
      <c r="W1221" t="s">
        <v>6695</v>
      </c>
      <c r="X1221" t="s">
        <v>6696</v>
      </c>
      <c r="AG1221" t="s">
        <v>6697</v>
      </c>
      <c r="AH1221" t="s">
        <v>6698</v>
      </c>
      <c r="AI1221" t="s">
        <v>6269</v>
      </c>
      <c r="AJ1221" t="s">
        <v>6270</v>
      </c>
      <c r="AK1221" t="s">
        <v>6271</v>
      </c>
      <c r="AR1221" t="s">
        <v>6699</v>
      </c>
      <c r="AS1221" t="s">
        <v>6700</v>
      </c>
      <c r="AT1221">
        <v>58.218159</v>
      </c>
      <c r="AU1221">
        <v>22.41743</v>
      </c>
      <c r="AV1221" t="s">
        <v>6701</v>
      </c>
      <c r="AW1221" t="s">
        <v>6702</v>
      </c>
      <c r="AX1221" t="s">
        <v>297</v>
      </c>
      <c r="AY1221" t="s">
        <v>144</v>
      </c>
      <c r="BA1221" t="s">
        <v>145</v>
      </c>
      <c r="BB1221" t="s">
        <v>146</v>
      </c>
      <c r="BC1221" t="s">
        <v>298</v>
      </c>
      <c r="BD1221" t="s">
        <v>299</v>
      </c>
      <c r="BL1221" t="s">
        <v>6704</v>
      </c>
      <c r="BP1221" t="s">
        <v>241</v>
      </c>
      <c r="BR1221" t="s">
        <v>4257</v>
      </c>
      <c r="BS1221" s="1">
        <v>40824</v>
      </c>
      <c r="BY1221" t="s">
        <v>303</v>
      </c>
      <c r="BZ1221" t="s">
        <v>304</v>
      </c>
      <c r="CA1221" t="s">
        <v>305</v>
      </c>
      <c r="CB1221" t="s">
        <v>306</v>
      </c>
      <c r="CF1221" t="s">
        <v>159</v>
      </c>
      <c r="CH1221" t="s">
        <v>307</v>
      </c>
      <c r="CI1221" t="s">
        <v>130</v>
      </c>
      <c r="CJ1221" t="s">
        <v>162</v>
      </c>
      <c r="CK1221">
        <v>1E-3</v>
      </c>
      <c r="CM1221" t="s">
        <v>5769</v>
      </c>
      <c r="CN1221">
        <v>1</v>
      </c>
      <c r="CO1221" t="s">
        <v>308</v>
      </c>
      <c r="CZ1221" t="s">
        <v>6495</v>
      </c>
      <c r="DA1221" t="s">
        <v>6492</v>
      </c>
      <c r="DB1221" t="s">
        <v>3220</v>
      </c>
      <c r="DN1221" t="s">
        <v>312</v>
      </c>
    </row>
    <row r="1222" spans="1:118" ht="172.8" x14ac:dyDescent="0.3">
      <c r="A1222" t="s">
        <v>6469</v>
      </c>
      <c r="B1222" t="s">
        <v>6470</v>
      </c>
      <c r="C1222" s="2" t="s">
        <v>6471</v>
      </c>
      <c r="D1222" t="s">
        <v>121</v>
      </c>
      <c r="E1222" t="s">
        <v>6472</v>
      </c>
      <c r="F1222" t="s">
        <v>2380</v>
      </c>
      <c r="G1222" t="s">
        <v>124</v>
      </c>
      <c r="I1222">
        <v>2011</v>
      </c>
      <c r="J1222">
        <v>2012</v>
      </c>
      <c r="L1222" t="s">
        <v>1101</v>
      </c>
      <c r="P1222">
        <v>2141045758</v>
      </c>
      <c r="Q1222" t="s">
        <v>203</v>
      </c>
      <c r="R1222" t="s">
        <v>130</v>
      </c>
      <c r="S1222" t="s">
        <v>6603</v>
      </c>
      <c r="T1222" t="s">
        <v>6604</v>
      </c>
      <c r="U1222">
        <v>59.501452</v>
      </c>
      <c r="V1222">
        <v>24.951962999999999</v>
      </c>
      <c r="W1222" t="s">
        <v>6605</v>
      </c>
      <c r="X1222" t="s">
        <v>6606</v>
      </c>
      <c r="AG1222" t="s">
        <v>1100</v>
      </c>
      <c r="AH1222" t="s">
        <v>1101</v>
      </c>
      <c r="AI1222" t="s">
        <v>1102</v>
      </c>
      <c r="AJ1222" t="s">
        <v>1103</v>
      </c>
      <c r="AK1222" t="s">
        <v>1104</v>
      </c>
      <c r="AR1222" t="s">
        <v>6603</v>
      </c>
      <c r="AS1222" t="s">
        <v>6604</v>
      </c>
      <c r="AT1222">
        <v>59.501452</v>
      </c>
      <c r="AU1222">
        <v>24.951962999999999</v>
      </c>
      <c r="AV1222" t="s">
        <v>6605</v>
      </c>
      <c r="AW1222" t="s">
        <v>6606</v>
      </c>
      <c r="AX1222" t="s">
        <v>297</v>
      </c>
      <c r="AY1222" t="s">
        <v>144</v>
      </c>
      <c r="BA1222" t="s">
        <v>145</v>
      </c>
      <c r="BB1222" t="s">
        <v>146</v>
      </c>
      <c r="BC1222" t="s">
        <v>298</v>
      </c>
      <c r="BD1222" t="s">
        <v>299</v>
      </c>
      <c r="BL1222" t="s">
        <v>6705</v>
      </c>
      <c r="BP1222" t="s">
        <v>241</v>
      </c>
      <c r="BR1222" t="s">
        <v>4257</v>
      </c>
      <c r="BS1222" s="1">
        <v>40824</v>
      </c>
      <c r="BY1222" t="s">
        <v>303</v>
      </c>
      <c r="BZ1222" t="s">
        <v>304</v>
      </c>
      <c r="CA1222" t="s">
        <v>305</v>
      </c>
      <c r="CB1222" t="s">
        <v>306</v>
      </c>
      <c r="CF1222" t="s">
        <v>159</v>
      </c>
      <c r="CH1222" t="s">
        <v>307</v>
      </c>
      <c r="CI1222" t="s">
        <v>130</v>
      </c>
      <c r="CJ1222" t="s">
        <v>162</v>
      </c>
      <c r="CK1222">
        <v>1E-3</v>
      </c>
      <c r="CM1222" t="s">
        <v>5769</v>
      </c>
      <c r="CN1222">
        <v>1</v>
      </c>
      <c r="CO1222" t="s">
        <v>308</v>
      </c>
      <c r="CZ1222" t="s">
        <v>6495</v>
      </c>
      <c r="DA1222" t="s">
        <v>6492</v>
      </c>
      <c r="DB1222" t="s">
        <v>3220</v>
      </c>
      <c r="DN1222" t="s">
        <v>312</v>
      </c>
    </row>
    <row r="1223" spans="1:118" ht="172.8" x14ac:dyDescent="0.3">
      <c r="A1223" t="s">
        <v>6469</v>
      </c>
      <c r="B1223" t="s">
        <v>6470</v>
      </c>
      <c r="C1223" s="2" t="s">
        <v>6471</v>
      </c>
      <c r="D1223" t="s">
        <v>121</v>
      </c>
      <c r="E1223" t="s">
        <v>6472</v>
      </c>
      <c r="F1223" t="s">
        <v>2380</v>
      </c>
      <c r="G1223" t="s">
        <v>124</v>
      </c>
      <c r="I1223">
        <v>2011</v>
      </c>
      <c r="J1223">
        <v>2012</v>
      </c>
      <c r="K1223" t="s">
        <v>6706</v>
      </c>
      <c r="L1223" t="s">
        <v>6707</v>
      </c>
      <c r="P1223">
        <v>1451861214</v>
      </c>
      <c r="Q1223" t="s">
        <v>129</v>
      </c>
      <c r="R1223" t="s">
        <v>130</v>
      </c>
      <c r="S1223" t="s">
        <v>6708</v>
      </c>
      <c r="T1223" t="s">
        <v>6709</v>
      </c>
      <c r="U1223">
        <v>59.518537999999999</v>
      </c>
      <c r="V1223">
        <v>24.656647</v>
      </c>
      <c r="W1223" t="s">
        <v>6710</v>
      </c>
      <c r="X1223" t="s">
        <v>6711</v>
      </c>
      <c r="AG1223" t="s">
        <v>1155</v>
      </c>
      <c r="AH1223" t="s">
        <v>1156</v>
      </c>
      <c r="AI1223" t="s">
        <v>1102</v>
      </c>
      <c r="AJ1223" t="s">
        <v>1103</v>
      </c>
      <c r="AK1223" t="s">
        <v>1104</v>
      </c>
      <c r="AR1223" t="s">
        <v>6712</v>
      </c>
      <c r="AS1223" t="s">
        <v>6713</v>
      </c>
      <c r="AT1223">
        <v>59.518537999999999</v>
      </c>
      <c r="AU1223">
        <v>24.656647</v>
      </c>
      <c r="AV1223" t="s">
        <v>6710</v>
      </c>
      <c r="AW1223" t="s">
        <v>6711</v>
      </c>
      <c r="AX1223" t="s">
        <v>2295</v>
      </c>
      <c r="AY1223" t="s">
        <v>144</v>
      </c>
      <c r="BA1223" t="s">
        <v>145</v>
      </c>
      <c r="BB1223" t="s">
        <v>146</v>
      </c>
      <c r="BC1223" t="s">
        <v>147</v>
      </c>
      <c r="BD1223" t="s">
        <v>2296</v>
      </c>
      <c r="BL1223" t="s">
        <v>6714</v>
      </c>
      <c r="BP1223" t="s">
        <v>241</v>
      </c>
      <c r="BR1223" t="s">
        <v>4257</v>
      </c>
      <c r="BS1223" s="1">
        <v>40824</v>
      </c>
      <c r="BY1223" t="s">
        <v>6485</v>
      </c>
      <c r="BZ1223" t="s">
        <v>6486</v>
      </c>
      <c r="CB1223" t="s">
        <v>6487</v>
      </c>
      <c r="CE1223" t="s">
        <v>6488</v>
      </c>
      <c r="CF1223" t="s">
        <v>6489</v>
      </c>
      <c r="CG1223" t="s">
        <v>6490</v>
      </c>
      <c r="CH1223" t="s">
        <v>2304</v>
      </c>
      <c r="CI1223" t="s">
        <v>130</v>
      </c>
      <c r="CJ1223" t="s">
        <v>162</v>
      </c>
      <c r="CK1223">
        <v>1.4E-3</v>
      </c>
      <c r="CM1223" t="s">
        <v>163</v>
      </c>
      <c r="CN1223">
        <v>1.4E-3</v>
      </c>
      <c r="CO1223" t="s">
        <v>163</v>
      </c>
      <c r="CZ1223" t="s">
        <v>6491</v>
      </c>
      <c r="DA1223" t="s">
        <v>6492</v>
      </c>
      <c r="DC1223" t="s">
        <v>6493</v>
      </c>
    </row>
    <row r="1224" spans="1:118" ht="172.8" x14ac:dyDescent="0.3">
      <c r="A1224" t="s">
        <v>6469</v>
      </c>
      <c r="B1224" t="s">
        <v>6470</v>
      </c>
      <c r="C1224" s="2" t="s">
        <v>6471</v>
      </c>
      <c r="D1224" t="s">
        <v>121</v>
      </c>
      <c r="E1224" t="s">
        <v>6472</v>
      </c>
      <c r="F1224" t="s">
        <v>2380</v>
      </c>
      <c r="G1224" t="s">
        <v>124</v>
      </c>
      <c r="I1224">
        <v>2011</v>
      </c>
      <c r="J1224">
        <v>2012</v>
      </c>
      <c r="L1224" t="s">
        <v>1101</v>
      </c>
      <c r="P1224">
        <v>2141045758</v>
      </c>
      <c r="Q1224" t="s">
        <v>203</v>
      </c>
      <c r="R1224" t="s">
        <v>130</v>
      </c>
      <c r="S1224" t="s">
        <v>6603</v>
      </c>
      <c r="T1224" t="s">
        <v>6604</v>
      </c>
      <c r="U1224">
        <v>59.501452</v>
      </c>
      <c r="V1224">
        <v>24.951962999999999</v>
      </c>
      <c r="W1224" t="s">
        <v>6605</v>
      </c>
      <c r="X1224" t="s">
        <v>6606</v>
      </c>
      <c r="AG1224" t="s">
        <v>1100</v>
      </c>
      <c r="AH1224" t="s">
        <v>1101</v>
      </c>
      <c r="AI1224" t="s">
        <v>1102</v>
      </c>
      <c r="AJ1224" t="s">
        <v>1103</v>
      </c>
      <c r="AK1224" t="s">
        <v>1104</v>
      </c>
      <c r="AR1224" t="s">
        <v>6603</v>
      </c>
      <c r="AS1224" t="s">
        <v>6604</v>
      </c>
      <c r="AT1224">
        <v>59.501452</v>
      </c>
      <c r="AU1224">
        <v>24.951962999999999</v>
      </c>
      <c r="AV1224" t="s">
        <v>6605</v>
      </c>
      <c r="AW1224" t="s">
        <v>6606</v>
      </c>
      <c r="AX1224" t="s">
        <v>2295</v>
      </c>
      <c r="AY1224" t="s">
        <v>144</v>
      </c>
      <c r="BA1224" t="s">
        <v>145</v>
      </c>
      <c r="BB1224" t="s">
        <v>146</v>
      </c>
      <c r="BC1224" t="s">
        <v>147</v>
      </c>
      <c r="BD1224" t="s">
        <v>2296</v>
      </c>
      <c r="BL1224" t="s">
        <v>6715</v>
      </c>
      <c r="BP1224" t="s">
        <v>241</v>
      </c>
      <c r="BR1224" t="s">
        <v>4257</v>
      </c>
      <c r="BS1224" s="1">
        <v>40824</v>
      </c>
      <c r="BY1224" t="s">
        <v>6485</v>
      </c>
      <c r="BZ1224" t="s">
        <v>6486</v>
      </c>
      <c r="CB1224" t="s">
        <v>6487</v>
      </c>
      <c r="CE1224" t="s">
        <v>6488</v>
      </c>
      <c r="CF1224" t="s">
        <v>6489</v>
      </c>
      <c r="CG1224" t="s">
        <v>6490</v>
      </c>
      <c r="CH1224" t="s">
        <v>2304</v>
      </c>
      <c r="CI1224" t="s">
        <v>130</v>
      </c>
      <c r="CJ1224" t="s">
        <v>162</v>
      </c>
      <c r="CK1224">
        <v>1.4E-3</v>
      </c>
      <c r="CM1224" t="s">
        <v>163</v>
      </c>
      <c r="CN1224">
        <v>1.4E-3</v>
      </c>
      <c r="CO1224" t="s">
        <v>163</v>
      </c>
      <c r="CZ1224" t="s">
        <v>6491</v>
      </c>
      <c r="DA1224" t="s">
        <v>6492</v>
      </c>
      <c r="DC1224" t="s">
        <v>6493</v>
      </c>
    </row>
    <row r="1225" spans="1:118" x14ac:dyDescent="0.3">
      <c r="A1225" t="s">
        <v>5276</v>
      </c>
      <c r="B1225" t="s">
        <v>6463</v>
      </c>
      <c r="C1225" t="s">
        <v>6464</v>
      </c>
      <c r="D1225" t="s">
        <v>121</v>
      </c>
      <c r="E1225" t="s">
        <v>122</v>
      </c>
      <c r="F1225" t="s">
        <v>123</v>
      </c>
      <c r="G1225" t="s">
        <v>2496</v>
      </c>
      <c r="H1225" t="s">
        <v>5279</v>
      </c>
      <c r="I1225">
        <v>2011</v>
      </c>
      <c r="J1225">
        <v>2011</v>
      </c>
      <c r="K1225" t="s">
        <v>2038</v>
      </c>
      <c r="L1225" t="s">
        <v>2039</v>
      </c>
      <c r="P1225">
        <v>-1210394250</v>
      </c>
      <c r="Q1225" t="s">
        <v>203</v>
      </c>
      <c r="R1225" t="s">
        <v>130</v>
      </c>
      <c r="AG1225" t="s">
        <v>2027</v>
      </c>
      <c r="AH1225" t="s">
        <v>2028</v>
      </c>
      <c r="AX1225" t="s">
        <v>234</v>
      </c>
      <c r="AY1225" t="s">
        <v>144</v>
      </c>
      <c r="BA1225" t="s">
        <v>145</v>
      </c>
      <c r="BB1225" t="s">
        <v>146</v>
      </c>
      <c r="BC1225" t="s">
        <v>235</v>
      </c>
      <c r="BD1225" t="s">
        <v>236</v>
      </c>
      <c r="BE1225">
        <v>1390365119</v>
      </c>
      <c r="BF1225" t="s">
        <v>2033</v>
      </c>
      <c r="BG1225" t="s">
        <v>2034</v>
      </c>
      <c r="BI1225">
        <v>1390365119</v>
      </c>
      <c r="BJ1225" t="s">
        <v>2033</v>
      </c>
      <c r="BK1225" t="s">
        <v>2034</v>
      </c>
      <c r="BL1225" t="s">
        <v>6716</v>
      </c>
      <c r="BM1225">
        <v>11077</v>
      </c>
      <c r="BR1225" t="s">
        <v>4257</v>
      </c>
      <c r="BS1225" s="1">
        <v>40817</v>
      </c>
      <c r="BT1225" s="1">
        <v>40847</v>
      </c>
      <c r="BY1225" t="s">
        <v>243</v>
      </c>
      <c r="BZ1225" t="s">
        <v>244</v>
      </c>
      <c r="CB1225" t="s">
        <v>245</v>
      </c>
      <c r="CC1225" t="s">
        <v>246</v>
      </c>
      <c r="CF1225" t="s">
        <v>247</v>
      </c>
      <c r="CH1225" t="s">
        <v>248</v>
      </c>
      <c r="CI1225" t="s">
        <v>130</v>
      </c>
      <c r="CK1225">
        <v>2.87</v>
      </c>
      <c r="CM1225" t="s">
        <v>5282</v>
      </c>
      <c r="CO1225" t="s">
        <v>249</v>
      </c>
      <c r="CZ1225" t="s">
        <v>980</v>
      </c>
      <c r="DA1225" t="s">
        <v>165</v>
      </c>
      <c r="DB1225" t="s">
        <v>981</v>
      </c>
      <c r="DN1225" t="s">
        <v>253</v>
      </c>
    </row>
    <row r="1226" spans="1:118" x14ac:dyDescent="0.3">
      <c r="A1226" t="s">
        <v>5276</v>
      </c>
      <c r="B1226" t="s">
        <v>6463</v>
      </c>
      <c r="C1226" t="s">
        <v>6464</v>
      </c>
      <c r="D1226" t="s">
        <v>121</v>
      </c>
      <c r="E1226" t="s">
        <v>122</v>
      </c>
      <c r="F1226" t="s">
        <v>123</v>
      </c>
      <c r="G1226" t="s">
        <v>2496</v>
      </c>
      <c r="H1226" t="s">
        <v>5279</v>
      </c>
      <c r="I1226">
        <v>2011</v>
      </c>
      <c r="J1226">
        <v>2011</v>
      </c>
      <c r="K1226" t="s">
        <v>2038</v>
      </c>
      <c r="L1226" t="s">
        <v>2039</v>
      </c>
      <c r="P1226">
        <v>-1210394250</v>
      </c>
      <c r="Q1226" t="s">
        <v>203</v>
      </c>
      <c r="R1226" t="s">
        <v>130</v>
      </c>
      <c r="AG1226" t="s">
        <v>2027</v>
      </c>
      <c r="AH1226" t="s">
        <v>2028</v>
      </c>
      <c r="AX1226" t="s">
        <v>234</v>
      </c>
      <c r="AY1226" t="s">
        <v>144</v>
      </c>
      <c r="BA1226" t="s">
        <v>145</v>
      </c>
      <c r="BB1226" t="s">
        <v>146</v>
      </c>
      <c r="BC1226" t="s">
        <v>235</v>
      </c>
      <c r="BD1226" t="s">
        <v>236</v>
      </c>
      <c r="BE1226">
        <v>1390365119</v>
      </c>
      <c r="BF1226" t="s">
        <v>2033</v>
      </c>
      <c r="BG1226" t="s">
        <v>2034</v>
      </c>
      <c r="BI1226">
        <v>1390365119</v>
      </c>
      <c r="BJ1226" t="s">
        <v>2033</v>
      </c>
      <c r="BK1226" t="s">
        <v>2034</v>
      </c>
      <c r="BL1226" t="s">
        <v>6717</v>
      </c>
      <c r="BM1226">
        <v>11078</v>
      </c>
      <c r="BR1226" t="s">
        <v>4257</v>
      </c>
      <c r="BS1226" s="1">
        <v>40817</v>
      </c>
      <c r="BT1226" s="1">
        <v>40847</v>
      </c>
      <c r="BY1226" t="s">
        <v>243</v>
      </c>
      <c r="BZ1226" t="s">
        <v>244</v>
      </c>
      <c r="CB1226" t="s">
        <v>245</v>
      </c>
      <c r="CC1226" t="s">
        <v>246</v>
      </c>
      <c r="CF1226" t="s">
        <v>247</v>
      </c>
      <c r="CH1226" t="s">
        <v>248</v>
      </c>
      <c r="CI1226" t="s">
        <v>130</v>
      </c>
      <c r="CK1226">
        <v>26.18</v>
      </c>
      <c r="CM1226" t="s">
        <v>5282</v>
      </c>
      <c r="CO1226" t="s">
        <v>249</v>
      </c>
      <c r="CZ1226" t="s">
        <v>980</v>
      </c>
      <c r="DA1226" t="s">
        <v>165</v>
      </c>
      <c r="DB1226" t="s">
        <v>981</v>
      </c>
      <c r="DN1226" t="s">
        <v>253</v>
      </c>
    </row>
    <row r="1227" spans="1:118" x14ac:dyDescent="0.3">
      <c r="A1227" t="s">
        <v>5276</v>
      </c>
      <c r="B1227" t="s">
        <v>6463</v>
      </c>
      <c r="C1227" t="s">
        <v>6464</v>
      </c>
      <c r="D1227" t="s">
        <v>121</v>
      </c>
      <c r="E1227" t="s">
        <v>122</v>
      </c>
      <c r="F1227" t="s">
        <v>123</v>
      </c>
      <c r="G1227" t="s">
        <v>2496</v>
      </c>
      <c r="H1227" t="s">
        <v>5279</v>
      </c>
      <c r="I1227">
        <v>2011</v>
      </c>
      <c r="J1227">
        <v>2011</v>
      </c>
      <c r="K1227" t="s">
        <v>2217</v>
      </c>
      <c r="L1227" t="s">
        <v>2218</v>
      </c>
      <c r="P1227">
        <v>-1880045625</v>
      </c>
      <c r="Q1227" t="s">
        <v>129</v>
      </c>
      <c r="R1227" t="s">
        <v>130</v>
      </c>
      <c r="AI1227" t="s">
        <v>2219</v>
      </c>
      <c r="AJ1227" t="s">
        <v>2220</v>
      </c>
      <c r="AK1227" t="s">
        <v>2221</v>
      </c>
      <c r="AX1227" t="s">
        <v>234</v>
      </c>
      <c r="AY1227" t="s">
        <v>144</v>
      </c>
      <c r="BA1227" t="s">
        <v>145</v>
      </c>
      <c r="BB1227" t="s">
        <v>146</v>
      </c>
      <c r="BC1227" t="s">
        <v>235</v>
      </c>
      <c r="BD1227" t="s">
        <v>236</v>
      </c>
      <c r="BE1227">
        <v>1390365119</v>
      </c>
      <c r="BF1227" t="s">
        <v>2033</v>
      </c>
      <c r="BG1227" t="s">
        <v>2034</v>
      </c>
      <c r="BI1227">
        <v>1390365119</v>
      </c>
      <c r="BJ1227" t="s">
        <v>2033</v>
      </c>
      <c r="BK1227" t="s">
        <v>2034</v>
      </c>
      <c r="BL1227" t="s">
        <v>6718</v>
      </c>
      <c r="BM1227">
        <v>11058</v>
      </c>
      <c r="BP1227" t="s">
        <v>152</v>
      </c>
      <c r="BR1227" t="s">
        <v>5281</v>
      </c>
      <c r="BS1227" s="1">
        <v>40801</v>
      </c>
      <c r="BY1227" t="s">
        <v>243</v>
      </c>
      <c r="BZ1227" t="s">
        <v>244</v>
      </c>
      <c r="CB1227" t="s">
        <v>245</v>
      </c>
      <c r="CC1227" t="s">
        <v>246</v>
      </c>
      <c r="CF1227" t="s">
        <v>247</v>
      </c>
      <c r="CH1227" t="s">
        <v>248</v>
      </c>
      <c r="CI1227" t="s">
        <v>130</v>
      </c>
      <c r="CK1227">
        <v>1.8</v>
      </c>
      <c r="CM1227" t="s">
        <v>5282</v>
      </c>
      <c r="CO1227" t="s">
        <v>249</v>
      </c>
      <c r="CY1227" t="s">
        <v>6719</v>
      </c>
      <c r="CZ1227" t="s">
        <v>980</v>
      </c>
      <c r="DA1227" t="s">
        <v>165</v>
      </c>
      <c r="DB1227" t="s">
        <v>981</v>
      </c>
      <c r="DN1227" t="s">
        <v>253</v>
      </c>
    </row>
    <row r="1228" spans="1:118" x14ac:dyDescent="0.3">
      <c r="A1228" t="s">
        <v>5276</v>
      </c>
      <c r="B1228" t="s">
        <v>6463</v>
      </c>
      <c r="C1228" t="s">
        <v>6464</v>
      </c>
      <c r="D1228" t="s">
        <v>121</v>
      </c>
      <c r="E1228" t="s">
        <v>122</v>
      </c>
      <c r="F1228" t="s">
        <v>123</v>
      </c>
      <c r="G1228" t="s">
        <v>2496</v>
      </c>
      <c r="H1228" t="s">
        <v>5279</v>
      </c>
      <c r="I1228">
        <v>2011</v>
      </c>
      <c r="J1228">
        <v>2011</v>
      </c>
      <c r="K1228" t="s">
        <v>6267</v>
      </c>
      <c r="L1228" t="s">
        <v>6268</v>
      </c>
      <c r="P1228">
        <v>-628175872</v>
      </c>
      <c r="Q1228" t="s">
        <v>129</v>
      </c>
      <c r="R1228" t="s">
        <v>130</v>
      </c>
      <c r="AI1228" t="s">
        <v>6269</v>
      </c>
      <c r="AJ1228" t="s">
        <v>6270</v>
      </c>
      <c r="AK1228" t="s">
        <v>6271</v>
      </c>
      <c r="AX1228" t="s">
        <v>234</v>
      </c>
      <c r="AY1228" t="s">
        <v>144</v>
      </c>
      <c r="BA1228" t="s">
        <v>145</v>
      </c>
      <c r="BB1228" t="s">
        <v>146</v>
      </c>
      <c r="BC1228" t="s">
        <v>235</v>
      </c>
      <c r="BD1228" t="s">
        <v>236</v>
      </c>
      <c r="BE1228">
        <v>1390365119</v>
      </c>
      <c r="BF1228" t="s">
        <v>2033</v>
      </c>
      <c r="BG1228" t="s">
        <v>2034</v>
      </c>
      <c r="BI1228">
        <v>1390365119</v>
      </c>
      <c r="BJ1228" t="s">
        <v>2033</v>
      </c>
      <c r="BK1228" t="s">
        <v>2034</v>
      </c>
      <c r="BL1228" t="s">
        <v>6720</v>
      </c>
      <c r="BM1228">
        <v>11051</v>
      </c>
      <c r="BP1228" t="s">
        <v>152</v>
      </c>
      <c r="BR1228" t="s">
        <v>5281</v>
      </c>
      <c r="BS1228" s="1">
        <v>40801</v>
      </c>
      <c r="BY1228" t="s">
        <v>243</v>
      </c>
      <c r="BZ1228" t="s">
        <v>244</v>
      </c>
      <c r="CB1228" t="s">
        <v>245</v>
      </c>
      <c r="CC1228" t="s">
        <v>246</v>
      </c>
      <c r="CF1228" t="s">
        <v>247</v>
      </c>
      <c r="CH1228" t="s">
        <v>248</v>
      </c>
      <c r="CI1228" t="s">
        <v>130</v>
      </c>
      <c r="CK1228">
        <v>2.56</v>
      </c>
      <c r="CM1228" t="s">
        <v>5282</v>
      </c>
      <c r="CO1228" t="s">
        <v>249</v>
      </c>
      <c r="CY1228" t="s">
        <v>6721</v>
      </c>
      <c r="CZ1228" t="s">
        <v>980</v>
      </c>
      <c r="DA1228" t="s">
        <v>165</v>
      </c>
      <c r="DB1228" t="s">
        <v>981</v>
      </c>
      <c r="DN1228" t="s">
        <v>253</v>
      </c>
    </row>
    <row r="1229" spans="1:118" x14ac:dyDescent="0.3">
      <c r="A1229" t="s">
        <v>5276</v>
      </c>
      <c r="B1229" t="s">
        <v>6463</v>
      </c>
      <c r="C1229" t="s">
        <v>6464</v>
      </c>
      <c r="D1229" t="s">
        <v>121</v>
      </c>
      <c r="E1229" t="s">
        <v>122</v>
      </c>
      <c r="F1229" t="s">
        <v>123</v>
      </c>
      <c r="G1229" t="s">
        <v>2496</v>
      </c>
      <c r="H1229" t="s">
        <v>5279</v>
      </c>
      <c r="I1229">
        <v>2011</v>
      </c>
      <c r="J1229">
        <v>2011</v>
      </c>
      <c r="K1229" t="s">
        <v>6267</v>
      </c>
      <c r="L1229" t="s">
        <v>6268</v>
      </c>
      <c r="P1229">
        <v>-628175872</v>
      </c>
      <c r="Q1229" t="s">
        <v>129</v>
      </c>
      <c r="R1229" t="s">
        <v>130</v>
      </c>
      <c r="AI1229" t="s">
        <v>6269</v>
      </c>
      <c r="AJ1229" t="s">
        <v>6270</v>
      </c>
      <c r="AK1229" t="s">
        <v>6271</v>
      </c>
      <c r="AX1229" t="s">
        <v>234</v>
      </c>
      <c r="AY1229" t="s">
        <v>144</v>
      </c>
      <c r="BA1229" t="s">
        <v>145</v>
      </c>
      <c r="BB1229" t="s">
        <v>146</v>
      </c>
      <c r="BC1229" t="s">
        <v>235</v>
      </c>
      <c r="BD1229" t="s">
        <v>236</v>
      </c>
      <c r="BE1229">
        <v>1390365119</v>
      </c>
      <c r="BF1229" t="s">
        <v>2033</v>
      </c>
      <c r="BG1229" t="s">
        <v>2034</v>
      </c>
      <c r="BI1229">
        <v>1390365119</v>
      </c>
      <c r="BJ1229" t="s">
        <v>2033</v>
      </c>
      <c r="BK1229" t="s">
        <v>2034</v>
      </c>
      <c r="BL1229" t="s">
        <v>6722</v>
      </c>
      <c r="BM1229">
        <v>11052</v>
      </c>
      <c r="BP1229" t="s">
        <v>152</v>
      </c>
      <c r="BR1229" t="s">
        <v>5281</v>
      </c>
      <c r="BS1229" s="1">
        <v>40801</v>
      </c>
      <c r="BY1229" t="s">
        <v>243</v>
      </c>
      <c r="BZ1229" t="s">
        <v>244</v>
      </c>
      <c r="CB1229" t="s">
        <v>245</v>
      </c>
      <c r="CC1229" t="s">
        <v>246</v>
      </c>
      <c r="CF1229" t="s">
        <v>247</v>
      </c>
      <c r="CH1229" t="s">
        <v>248</v>
      </c>
      <c r="CI1229" t="s">
        <v>130</v>
      </c>
      <c r="CK1229">
        <v>4.21</v>
      </c>
      <c r="CM1229" t="s">
        <v>5282</v>
      </c>
      <c r="CO1229" t="s">
        <v>249</v>
      </c>
      <c r="CY1229" t="s">
        <v>6723</v>
      </c>
      <c r="CZ1229" t="s">
        <v>980</v>
      </c>
      <c r="DA1229" t="s">
        <v>165</v>
      </c>
      <c r="DB1229" t="s">
        <v>981</v>
      </c>
      <c r="DN1229" t="s">
        <v>253</v>
      </c>
    </row>
    <row r="1230" spans="1:118" x14ac:dyDescent="0.3">
      <c r="A1230" t="s">
        <v>5276</v>
      </c>
      <c r="B1230" t="s">
        <v>6463</v>
      </c>
      <c r="C1230" t="s">
        <v>6464</v>
      </c>
      <c r="D1230" t="s">
        <v>121</v>
      </c>
      <c r="E1230" t="s">
        <v>122</v>
      </c>
      <c r="F1230" t="s">
        <v>123</v>
      </c>
      <c r="G1230" t="s">
        <v>2496</v>
      </c>
      <c r="H1230" t="s">
        <v>5279</v>
      </c>
      <c r="I1230">
        <v>2011</v>
      </c>
      <c r="J1230">
        <v>2011</v>
      </c>
      <c r="K1230" t="s">
        <v>2217</v>
      </c>
      <c r="L1230" t="s">
        <v>2218</v>
      </c>
      <c r="P1230">
        <v>-1880045625</v>
      </c>
      <c r="Q1230" t="s">
        <v>129</v>
      </c>
      <c r="R1230" t="s">
        <v>130</v>
      </c>
      <c r="AI1230" t="s">
        <v>2219</v>
      </c>
      <c r="AJ1230" t="s">
        <v>2220</v>
      </c>
      <c r="AK1230" t="s">
        <v>2221</v>
      </c>
      <c r="AX1230" t="s">
        <v>234</v>
      </c>
      <c r="AY1230" t="s">
        <v>144</v>
      </c>
      <c r="BA1230" t="s">
        <v>145</v>
      </c>
      <c r="BB1230" t="s">
        <v>146</v>
      </c>
      <c r="BC1230" t="s">
        <v>235</v>
      </c>
      <c r="BD1230" t="s">
        <v>236</v>
      </c>
      <c r="BE1230">
        <v>1390365119</v>
      </c>
      <c r="BF1230" t="s">
        <v>2033</v>
      </c>
      <c r="BG1230" t="s">
        <v>2034</v>
      </c>
      <c r="BI1230">
        <v>1390365119</v>
      </c>
      <c r="BJ1230" t="s">
        <v>2033</v>
      </c>
      <c r="BK1230" t="s">
        <v>2034</v>
      </c>
      <c r="BL1230" t="s">
        <v>6724</v>
      </c>
      <c r="BM1230">
        <v>11057</v>
      </c>
      <c r="BP1230" t="s">
        <v>152</v>
      </c>
      <c r="BR1230" t="s">
        <v>5281</v>
      </c>
      <c r="BS1230" s="1">
        <v>40801</v>
      </c>
      <c r="BY1230" t="s">
        <v>243</v>
      </c>
      <c r="BZ1230" t="s">
        <v>244</v>
      </c>
      <c r="CB1230" t="s">
        <v>245</v>
      </c>
      <c r="CC1230" t="s">
        <v>246</v>
      </c>
      <c r="CF1230" t="s">
        <v>247</v>
      </c>
      <c r="CH1230" t="s">
        <v>248</v>
      </c>
      <c r="CI1230" t="s">
        <v>130</v>
      </c>
      <c r="CK1230">
        <v>1.95</v>
      </c>
      <c r="CM1230" t="s">
        <v>5282</v>
      </c>
      <c r="CO1230" t="s">
        <v>249</v>
      </c>
      <c r="CY1230" t="s">
        <v>6725</v>
      </c>
      <c r="CZ1230" t="s">
        <v>980</v>
      </c>
      <c r="DA1230" t="s">
        <v>165</v>
      </c>
      <c r="DB1230" t="s">
        <v>981</v>
      </c>
      <c r="DN1230" t="s">
        <v>253</v>
      </c>
    </row>
    <row r="1231" spans="1:118" x14ac:dyDescent="0.3">
      <c r="A1231" t="s">
        <v>5276</v>
      </c>
      <c r="B1231" t="s">
        <v>6463</v>
      </c>
      <c r="C1231" t="s">
        <v>6464</v>
      </c>
      <c r="D1231" t="s">
        <v>121</v>
      </c>
      <c r="E1231" t="s">
        <v>122</v>
      </c>
      <c r="F1231" t="s">
        <v>123</v>
      </c>
      <c r="G1231" t="s">
        <v>2496</v>
      </c>
      <c r="H1231" t="s">
        <v>5279</v>
      </c>
      <c r="I1231">
        <v>2011</v>
      </c>
      <c r="J1231">
        <v>2011</v>
      </c>
      <c r="K1231" t="s">
        <v>2025</v>
      </c>
      <c r="L1231" t="s">
        <v>2026</v>
      </c>
      <c r="P1231">
        <v>-185031356</v>
      </c>
      <c r="Q1231" t="s">
        <v>203</v>
      </c>
      <c r="R1231" t="s">
        <v>130</v>
      </c>
      <c r="AG1231" t="s">
        <v>2027</v>
      </c>
      <c r="AH1231" t="s">
        <v>2028</v>
      </c>
      <c r="AX1231" t="s">
        <v>234</v>
      </c>
      <c r="AY1231" t="s">
        <v>144</v>
      </c>
      <c r="BA1231" t="s">
        <v>145</v>
      </c>
      <c r="BB1231" t="s">
        <v>146</v>
      </c>
      <c r="BC1231" t="s">
        <v>235</v>
      </c>
      <c r="BD1231" t="s">
        <v>236</v>
      </c>
      <c r="BE1231">
        <v>1390365119</v>
      </c>
      <c r="BF1231" t="s">
        <v>2033</v>
      </c>
      <c r="BG1231" t="s">
        <v>2034</v>
      </c>
      <c r="BI1231">
        <v>1390365119</v>
      </c>
      <c r="BJ1231" t="s">
        <v>2033</v>
      </c>
      <c r="BK1231" t="s">
        <v>2034</v>
      </c>
      <c r="BL1231" t="s">
        <v>6726</v>
      </c>
      <c r="BM1231">
        <v>11057</v>
      </c>
      <c r="BR1231" t="s">
        <v>4257</v>
      </c>
      <c r="BS1231" s="1">
        <v>40787</v>
      </c>
      <c r="BT1231" s="1">
        <v>40816</v>
      </c>
      <c r="BY1231" t="s">
        <v>243</v>
      </c>
      <c r="BZ1231" t="s">
        <v>244</v>
      </c>
      <c r="CB1231" t="s">
        <v>245</v>
      </c>
      <c r="CC1231" t="s">
        <v>246</v>
      </c>
      <c r="CF1231" t="s">
        <v>247</v>
      </c>
      <c r="CH1231" t="s">
        <v>248</v>
      </c>
      <c r="CI1231" t="s">
        <v>130</v>
      </c>
      <c r="CK1231">
        <v>1.95</v>
      </c>
      <c r="CM1231" t="s">
        <v>5282</v>
      </c>
      <c r="CO1231" t="s">
        <v>249</v>
      </c>
      <c r="CZ1231" t="s">
        <v>980</v>
      </c>
      <c r="DA1231" t="s">
        <v>165</v>
      </c>
      <c r="DB1231" t="s">
        <v>981</v>
      </c>
      <c r="DN1231" t="s">
        <v>253</v>
      </c>
    </row>
    <row r="1232" spans="1:118" x14ac:dyDescent="0.3">
      <c r="A1232" t="s">
        <v>5276</v>
      </c>
      <c r="B1232" t="s">
        <v>6463</v>
      </c>
      <c r="C1232" t="s">
        <v>6464</v>
      </c>
      <c r="D1232" t="s">
        <v>121</v>
      </c>
      <c r="E1232" t="s">
        <v>122</v>
      </c>
      <c r="F1232" t="s">
        <v>123</v>
      </c>
      <c r="G1232" t="s">
        <v>2496</v>
      </c>
      <c r="H1232" t="s">
        <v>5279</v>
      </c>
      <c r="I1232">
        <v>2011</v>
      </c>
      <c r="J1232">
        <v>2011</v>
      </c>
      <c r="K1232" t="s">
        <v>2025</v>
      </c>
      <c r="L1232" t="s">
        <v>2026</v>
      </c>
      <c r="P1232">
        <v>-185031356</v>
      </c>
      <c r="Q1232" t="s">
        <v>203</v>
      </c>
      <c r="R1232" t="s">
        <v>130</v>
      </c>
      <c r="AG1232" t="s">
        <v>2027</v>
      </c>
      <c r="AH1232" t="s">
        <v>2028</v>
      </c>
      <c r="AX1232" t="s">
        <v>234</v>
      </c>
      <c r="AY1232" t="s">
        <v>144</v>
      </c>
      <c r="BA1232" t="s">
        <v>145</v>
      </c>
      <c r="BB1232" t="s">
        <v>146</v>
      </c>
      <c r="BC1232" t="s">
        <v>235</v>
      </c>
      <c r="BD1232" t="s">
        <v>236</v>
      </c>
      <c r="BE1232">
        <v>1390365119</v>
      </c>
      <c r="BF1232" t="s">
        <v>2033</v>
      </c>
      <c r="BG1232" t="s">
        <v>2034</v>
      </c>
      <c r="BI1232">
        <v>1390365119</v>
      </c>
      <c r="BJ1232" t="s">
        <v>2033</v>
      </c>
      <c r="BK1232" t="s">
        <v>2034</v>
      </c>
      <c r="BL1232" t="s">
        <v>6727</v>
      </c>
      <c r="BM1232">
        <v>11058</v>
      </c>
      <c r="BR1232" t="s">
        <v>4257</v>
      </c>
      <c r="BS1232" s="1">
        <v>40787</v>
      </c>
      <c r="BT1232" s="1">
        <v>40816</v>
      </c>
      <c r="BY1232" t="s">
        <v>243</v>
      </c>
      <c r="BZ1232" t="s">
        <v>244</v>
      </c>
      <c r="CB1232" t="s">
        <v>245</v>
      </c>
      <c r="CC1232" t="s">
        <v>246</v>
      </c>
      <c r="CF1232" t="s">
        <v>247</v>
      </c>
      <c r="CH1232" t="s">
        <v>248</v>
      </c>
      <c r="CI1232" t="s">
        <v>130</v>
      </c>
      <c r="CK1232">
        <v>1.8</v>
      </c>
      <c r="CM1232" t="s">
        <v>5282</v>
      </c>
      <c r="CO1232" t="s">
        <v>249</v>
      </c>
      <c r="CZ1232" t="s">
        <v>980</v>
      </c>
      <c r="DA1232" t="s">
        <v>165</v>
      </c>
      <c r="DB1232" t="s">
        <v>981</v>
      </c>
      <c r="DN1232" t="s">
        <v>253</v>
      </c>
    </row>
    <row r="1233" spans="1:118" x14ac:dyDescent="0.3">
      <c r="A1233" t="s">
        <v>5276</v>
      </c>
      <c r="B1233" t="s">
        <v>6463</v>
      </c>
      <c r="C1233" t="s">
        <v>6464</v>
      </c>
      <c r="D1233" t="s">
        <v>121</v>
      </c>
      <c r="E1233" t="s">
        <v>122</v>
      </c>
      <c r="F1233" t="s">
        <v>123</v>
      </c>
      <c r="G1233" t="s">
        <v>2496</v>
      </c>
      <c r="H1233" t="s">
        <v>5279</v>
      </c>
      <c r="I1233">
        <v>2011</v>
      </c>
      <c r="J1233">
        <v>2011</v>
      </c>
      <c r="K1233" t="s">
        <v>2151</v>
      </c>
      <c r="L1233" t="s">
        <v>2152</v>
      </c>
      <c r="P1233">
        <v>-1354824154</v>
      </c>
      <c r="Q1233" t="s">
        <v>203</v>
      </c>
      <c r="R1233" t="s">
        <v>130</v>
      </c>
      <c r="AG1233" t="s">
        <v>2153</v>
      </c>
      <c r="AH1233" t="s">
        <v>2152</v>
      </c>
      <c r="AX1233" t="s">
        <v>234</v>
      </c>
      <c r="AY1233" t="s">
        <v>144</v>
      </c>
      <c r="BA1233" t="s">
        <v>145</v>
      </c>
      <c r="BB1233" t="s">
        <v>146</v>
      </c>
      <c r="BC1233" t="s">
        <v>235</v>
      </c>
      <c r="BD1233" t="s">
        <v>236</v>
      </c>
      <c r="BE1233">
        <v>1390365119</v>
      </c>
      <c r="BF1233" t="s">
        <v>2033</v>
      </c>
      <c r="BG1233" t="s">
        <v>2034</v>
      </c>
      <c r="BI1233">
        <v>1390365119</v>
      </c>
      <c r="BJ1233" t="s">
        <v>2033</v>
      </c>
      <c r="BK1233" t="s">
        <v>2034</v>
      </c>
      <c r="BL1233" t="s">
        <v>6728</v>
      </c>
      <c r="BM1233">
        <v>11052</v>
      </c>
      <c r="BR1233" t="s">
        <v>4257</v>
      </c>
      <c r="BS1233" s="1">
        <v>40787</v>
      </c>
      <c r="BT1233" s="1">
        <v>40816</v>
      </c>
      <c r="BY1233" t="s">
        <v>243</v>
      </c>
      <c r="BZ1233" t="s">
        <v>244</v>
      </c>
      <c r="CB1233" t="s">
        <v>245</v>
      </c>
      <c r="CC1233" t="s">
        <v>246</v>
      </c>
      <c r="CF1233" t="s">
        <v>247</v>
      </c>
      <c r="CH1233" t="s">
        <v>248</v>
      </c>
      <c r="CI1233" t="s">
        <v>130</v>
      </c>
      <c r="CK1233">
        <v>4.21</v>
      </c>
      <c r="CM1233" t="s">
        <v>5282</v>
      </c>
      <c r="CO1233" t="s">
        <v>249</v>
      </c>
      <c r="CZ1233" t="s">
        <v>980</v>
      </c>
      <c r="DA1233" t="s">
        <v>165</v>
      </c>
      <c r="DB1233" t="s">
        <v>981</v>
      </c>
      <c r="DN1233" t="s">
        <v>253</v>
      </c>
    </row>
    <row r="1234" spans="1:118" x14ac:dyDescent="0.3">
      <c r="A1234" t="s">
        <v>5276</v>
      </c>
      <c r="B1234" t="s">
        <v>6463</v>
      </c>
      <c r="C1234" t="s">
        <v>6464</v>
      </c>
      <c r="D1234" t="s">
        <v>121</v>
      </c>
      <c r="E1234" t="s">
        <v>122</v>
      </c>
      <c r="F1234" t="s">
        <v>123</v>
      </c>
      <c r="G1234" t="s">
        <v>2496</v>
      </c>
      <c r="H1234" t="s">
        <v>5279</v>
      </c>
      <c r="I1234">
        <v>2011</v>
      </c>
      <c r="J1234">
        <v>2011</v>
      </c>
      <c r="K1234" t="s">
        <v>2151</v>
      </c>
      <c r="L1234" t="s">
        <v>2152</v>
      </c>
      <c r="P1234">
        <v>-1354824154</v>
      </c>
      <c r="Q1234" t="s">
        <v>203</v>
      </c>
      <c r="R1234" t="s">
        <v>130</v>
      </c>
      <c r="AG1234" t="s">
        <v>2153</v>
      </c>
      <c r="AH1234" t="s">
        <v>2152</v>
      </c>
      <c r="AX1234" t="s">
        <v>234</v>
      </c>
      <c r="AY1234" t="s">
        <v>144</v>
      </c>
      <c r="BA1234" t="s">
        <v>145</v>
      </c>
      <c r="BB1234" t="s">
        <v>146</v>
      </c>
      <c r="BC1234" t="s">
        <v>235</v>
      </c>
      <c r="BD1234" t="s">
        <v>236</v>
      </c>
      <c r="BE1234">
        <v>1390365119</v>
      </c>
      <c r="BF1234" t="s">
        <v>2033</v>
      </c>
      <c r="BG1234" t="s">
        <v>2034</v>
      </c>
      <c r="BI1234">
        <v>1390365119</v>
      </c>
      <c r="BJ1234" t="s">
        <v>2033</v>
      </c>
      <c r="BK1234" t="s">
        <v>2034</v>
      </c>
      <c r="BL1234" t="s">
        <v>6729</v>
      </c>
      <c r="BM1234">
        <v>11051</v>
      </c>
      <c r="BR1234" t="s">
        <v>4257</v>
      </c>
      <c r="BS1234" s="1">
        <v>40787</v>
      </c>
      <c r="BT1234" s="1">
        <v>40816</v>
      </c>
      <c r="BY1234" t="s">
        <v>243</v>
      </c>
      <c r="BZ1234" t="s">
        <v>244</v>
      </c>
      <c r="CB1234" t="s">
        <v>245</v>
      </c>
      <c r="CC1234" t="s">
        <v>246</v>
      </c>
      <c r="CF1234" t="s">
        <v>247</v>
      </c>
      <c r="CH1234" t="s">
        <v>248</v>
      </c>
      <c r="CI1234" t="s">
        <v>130</v>
      </c>
      <c r="CK1234">
        <v>2.56</v>
      </c>
      <c r="CM1234" t="s">
        <v>5282</v>
      </c>
      <c r="CO1234" t="s">
        <v>249</v>
      </c>
      <c r="CZ1234" t="s">
        <v>980</v>
      </c>
      <c r="DA1234" t="s">
        <v>165</v>
      </c>
      <c r="DB1234" t="s">
        <v>981</v>
      </c>
      <c r="DN1234" t="s">
        <v>253</v>
      </c>
    </row>
    <row r="1235" spans="1:118" ht="172.8" x14ac:dyDescent="0.3">
      <c r="A1235" t="s">
        <v>6469</v>
      </c>
      <c r="B1235" t="s">
        <v>6470</v>
      </c>
      <c r="C1235" s="2" t="s">
        <v>6471</v>
      </c>
      <c r="D1235" t="s">
        <v>121</v>
      </c>
      <c r="E1235" t="s">
        <v>6472</v>
      </c>
      <c r="F1235" t="s">
        <v>2380</v>
      </c>
      <c r="G1235" t="s">
        <v>124</v>
      </c>
      <c r="I1235">
        <v>2011</v>
      </c>
      <c r="J1235">
        <v>2012</v>
      </c>
      <c r="L1235" t="s">
        <v>6730</v>
      </c>
      <c r="M1235">
        <v>6619</v>
      </c>
      <c r="N1235" t="s">
        <v>4194</v>
      </c>
      <c r="P1235">
        <v>-1691279812</v>
      </c>
      <c r="Q1235" t="s">
        <v>203</v>
      </c>
      <c r="R1235" t="s">
        <v>130</v>
      </c>
      <c r="S1235" t="s">
        <v>6731</v>
      </c>
      <c r="T1235" t="s">
        <v>6732</v>
      </c>
      <c r="U1235">
        <v>58.389654</v>
      </c>
      <c r="V1235">
        <v>24.496466000000002</v>
      </c>
      <c r="W1235" t="s">
        <v>6733</v>
      </c>
      <c r="X1235" t="s">
        <v>6734</v>
      </c>
      <c r="AG1235" t="s">
        <v>3246</v>
      </c>
      <c r="AH1235" t="s">
        <v>3247</v>
      </c>
      <c r="AI1235" t="s">
        <v>5469</v>
      </c>
      <c r="AJ1235" t="s">
        <v>5470</v>
      </c>
      <c r="AK1235" t="s">
        <v>507</v>
      </c>
      <c r="AR1235" t="s">
        <v>6731</v>
      </c>
      <c r="AS1235" t="s">
        <v>6732</v>
      </c>
      <c r="AT1235">
        <v>58.389654</v>
      </c>
      <c r="AU1235">
        <v>24.496466000000002</v>
      </c>
      <c r="AV1235" t="s">
        <v>6733</v>
      </c>
      <c r="AW1235" t="s">
        <v>6734</v>
      </c>
      <c r="AX1235" t="s">
        <v>143</v>
      </c>
      <c r="AY1235" t="s">
        <v>144</v>
      </c>
      <c r="BA1235" t="s">
        <v>145</v>
      </c>
      <c r="BB1235" t="s">
        <v>146</v>
      </c>
      <c r="BC1235" t="s">
        <v>147</v>
      </c>
      <c r="BD1235" t="s">
        <v>148</v>
      </c>
      <c r="BL1235" t="s">
        <v>6735</v>
      </c>
      <c r="BP1235" t="s">
        <v>241</v>
      </c>
      <c r="BR1235" t="s">
        <v>4257</v>
      </c>
      <c r="BS1235" s="1">
        <v>40777</v>
      </c>
      <c r="BY1235" t="s">
        <v>155</v>
      </c>
      <c r="BZ1235" t="s">
        <v>156</v>
      </c>
      <c r="CB1235" t="s">
        <v>157</v>
      </c>
      <c r="CE1235" t="s">
        <v>158</v>
      </c>
      <c r="CF1235" t="s">
        <v>159</v>
      </c>
      <c r="CG1235" t="s">
        <v>160</v>
      </c>
      <c r="CH1235" t="s">
        <v>161</v>
      </c>
      <c r="CI1235" t="s">
        <v>130</v>
      </c>
      <c r="CJ1235" t="s">
        <v>162</v>
      </c>
      <c r="CK1235">
        <v>1.4E-3</v>
      </c>
      <c r="CM1235" t="s">
        <v>163</v>
      </c>
      <c r="CN1235">
        <v>1.4E-3</v>
      </c>
      <c r="CO1235" t="s">
        <v>163</v>
      </c>
      <c r="CZ1235" t="s">
        <v>6491</v>
      </c>
      <c r="DA1235" t="s">
        <v>6492</v>
      </c>
      <c r="DC1235" t="s">
        <v>6493</v>
      </c>
      <c r="DN1235" t="s">
        <v>169</v>
      </c>
    </row>
    <row r="1236" spans="1:118" ht="172.8" x14ac:dyDescent="0.3">
      <c r="A1236" t="s">
        <v>6469</v>
      </c>
      <c r="B1236" t="s">
        <v>6470</v>
      </c>
      <c r="C1236" s="2" t="s">
        <v>6471</v>
      </c>
      <c r="D1236" t="s">
        <v>121</v>
      </c>
      <c r="E1236" t="s">
        <v>6472</v>
      </c>
      <c r="F1236" t="s">
        <v>2380</v>
      </c>
      <c r="G1236" t="s">
        <v>124</v>
      </c>
      <c r="I1236">
        <v>2011</v>
      </c>
      <c r="J1236">
        <v>2012</v>
      </c>
      <c r="L1236" t="s">
        <v>6736</v>
      </c>
      <c r="M1236">
        <v>9685</v>
      </c>
      <c r="N1236" t="s">
        <v>6077</v>
      </c>
      <c r="P1236">
        <v>166049550</v>
      </c>
      <c r="Q1236" t="s">
        <v>203</v>
      </c>
      <c r="R1236" t="s">
        <v>130</v>
      </c>
      <c r="S1236" t="s">
        <v>6737</v>
      </c>
      <c r="T1236" t="s">
        <v>6738</v>
      </c>
      <c r="U1236">
        <v>59.431640999999999</v>
      </c>
      <c r="V1236">
        <v>24.353816999999999</v>
      </c>
      <c r="W1236" t="s">
        <v>6739</v>
      </c>
      <c r="X1236" t="s">
        <v>6740</v>
      </c>
      <c r="AG1236" t="s">
        <v>6082</v>
      </c>
      <c r="AH1236" t="s">
        <v>6083</v>
      </c>
      <c r="AI1236" t="s">
        <v>6084</v>
      </c>
      <c r="AJ1236" t="s">
        <v>6085</v>
      </c>
      <c r="AK1236" t="s">
        <v>139</v>
      </c>
      <c r="AR1236" t="s">
        <v>6737</v>
      </c>
      <c r="AS1236" t="s">
        <v>6738</v>
      </c>
      <c r="AT1236">
        <v>59.431640999999999</v>
      </c>
      <c r="AU1236">
        <v>24.353816999999999</v>
      </c>
      <c r="AV1236" t="s">
        <v>6739</v>
      </c>
      <c r="AW1236" t="s">
        <v>6740</v>
      </c>
      <c r="AX1236" t="s">
        <v>297</v>
      </c>
      <c r="AY1236" t="s">
        <v>144</v>
      </c>
      <c r="BA1236" t="s">
        <v>145</v>
      </c>
      <c r="BB1236" t="s">
        <v>146</v>
      </c>
      <c r="BC1236" t="s">
        <v>298</v>
      </c>
      <c r="BD1236" t="s">
        <v>299</v>
      </c>
      <c r="BL1236" t="s">
        <v>6741</v>
      </c>
      <c r="BP1236" t="s">
        <v>241</v>
      </c>
      <c r="BR1236" t="s">
        <v>4257</v>
      </c>
      <c r="BS1236" s="1">
        <v>40777</v>
      </c>
      <c r="BY1236" t="s">
        <v>303</v>
      </c>
      <c r="BZ1236" t="s">
        <v>304</v>
      </c>
      <c r="CA1236" t="s">
        <v>305</v>
      </c>
      <c r="CB1236" t="s">
        <v>306</v>
      </c>
      <c r="CF1236" t="s">
        <v>159</v>
      </c>
      <c r="CH1236" t="s">
        <v>307</v>
      </c>
      <c r="CI1236" t="s">
        <v>130</v>
      </c>
      <c r="CJ1236" t="s">
        <v>162</v>
      </c>
      <c r="CK1236">
        <v>0.01</v>
      </c>
      <c r="CM1236" t="s">
        <v>5769</v>
      </c>
      <c r="CN1236">
        <v>10</v>
      </c>
      <c r="CO1236" t="s">
        <v>308</v>
      </c>
      <c r="CZ1236" t="s">
        <v>6495</v>
      </c>
      <c r="DA1236" t="s">
        <v>6492</v>
      </c>
      <c r="DB1236" t="s">
        <v>3220</v>
      </c>
      <c r="DN1236" t="s">
        <v>312</v>
      </c>
    </row>
    <row r="1237" spans="1:118" ht="172.8" x14ac:dyDescent="0.3">
      <c r="A1237" t="s">
        <v>6469</v>
      </c>
      <c r="B1237" t="s">
        <v>6470</v>
      </c>
      <c r="C1237" s="2" t="s">
        <v>6471</v>
      </c>
      <c r="D1237" t="s">
        <v>121</v>
      </c>
      <c r="E1237" t="s">
        <v>6472</v>
      </c>
      <c r="F1237" t="s">
        <v>2380</v>
      </c>
      <c r="G1237" t="s">
        <v>124</v>
      </c>
      <c r="I1237">
        <v>2011</v>
      </c>
      <c r="J1237">
        <v>2012</v>
      </c>
      <c r="L1237" t="s">
        <v>6730</v>
      </c>
      <c r="M1237">
        <v>6619</v>
      </c>
      <c r="N1237" t="s">
        <v>4194</v>
      </c>
      <c r="P1237">
        <v>-1691279812</v>
      </c>
      <c r="Q1237" t="s">
        <v>203</v>
      </c>
      <c r="R1237" t="s">
        <v>130</v>
      </c>
      <c r="S1237" t="s">
        <v>6731</v>
      </c>
      <c r="T1237" t="s">
        <v>6732</v>
      </c>
      <c r="U1237">
        <v>58.389654</v>
      </c>
      <c r="V1237">
        <v>24.496466000000002</v>
      </c>
      <c r="W1237" t="s">
        <v>6733</v>
      </c>
      <c r="X1237" t="s">
        <v>6734</v>
      </c>
      <c r="AG1237" t="s">
        <v>3246</v>
      </c>
      <c r="AH1237" t="s">
        <v>3247</v>
      </c>
      <c r="AI1237" t="s">
        <v>5469</v>
      </c>
      <c r="AJ1237" t="s">
        <v>5470</v>
      </c>
      <c r="AK1237" t="s">
        <v>507</v>
      </c>
      <c r="AR1237" t="s">
        <v>6731</v>
      </c>
      <c r="AS1237" t="s">
        <v>6732</v>
      </c>
      <c r="AT1237">
        <v>58.389654</v>
      </c>
      <c r="AU1237">
        <v>24.496466000000002</v>
      </c>
      <c r="AV1237" t="s">
        <v>6733</v>
      </c>
      <c r="AW1237" t="s">
        <v>6734</v>
      </c>
      <c r="AX1237" t="s">
        <v>297</v>
      </c>
      <c r="AY1237" t="s">
        <v>144</v>
      </c>
      <c r="BA1237" t="s">
        <v>145</v>
      </c>
      <c r="BB1237" t="s">
        <v>146</v>
      </c>
      <c r="BC1237" t="s">
        <v>298</v>
      </c>
      <c r="BD1237" t="s">
        <v>299</v>
      </c>
      <c r="BL1237" t="s">
        <v>6742</v>
      </c>
      <c r="BP1237" t="s">
        <v>241</v>
      </c>
      <c r="BR1237" t="s">
        <v>4257</v>
      </c>
      <c r="BS1237" s="1">
        <v>40777</v>
      </c>
      <c r="BY1237" t="s">
        <v>303</v>
      </c>
      <c r="BZ1237" t="s">
        <v>304</v>
      </c>
      <c r="CA1237" t="s">
        <v>305</v>
      </c>
      <c r="CB1237" t="s">
        <v>306</v>
      </c>
      <c r="CF1237" t="s">
        <v>159</v>
      </c>
      <c r="CH1237" t="s">
        <v>307</v>
      </c>
      <c r="CI1237" t="s">
        <v>130</v>
      </c>
      <c r="CJ1237" t="s">
        <v>162</v>
      </c>
      <c r="CK1237">
        <v>0.01</v>
      </c>
      <c r="CM1237" t="s">
        <v>5769</v>
      </c>
      <c r="CN1237">
        <v>10</v>
      </c>
      <c r="CO1237" t="s">
        <v>308</v>
      </c>
      <c r="CZ1237" t="s">
        <v>6495</v>
      </c>
      <c r="DA1237" t="s">
        <v>6492</v>
      </c>
      <c r="DB1237" t="s">
        <v>3220</v>
      </c>
      <c r="DN1237" t="s">
        <v>312</v>
      </c>
    </row>
    <row r="1238" spans="1:118" ht="172.8" x14ac:dyDescent="0.3">
      <c r="A1238" t="s">
        <v>6469</v>
      </c>
      <c r="B1238" t="s">
        <v>6470</v>
      </c>
      <c r="C1238" s="2" t="s">
        <v>6471</v>
      </c>
      <c r="D1238" t="s">
        <v>121</v>
      </c>
      <c r="E1238" t="s">
        <v>6472</v>
      </c>
      <c r="F1238" t="s">
        <v>2380</v>
      </c>
      <c r="G1238" t="s">
        <v>124</v>
      </c>
      <c r="I1238">
        <v>2011</v>
      </c>
      <c r="J1238">
        <v>2012</v>
      </c>
      <c r="L1238" t="s">
        <v>6736</v>
      </c>
      <c r="M1238">
        <v>9685</v>
      </c>
      <c r="N1238" t="s">
        <v>6077</v>
      </c>
      <c r="P1238">
        <v>166049550</v>
      </c>
      <c r="Q1238" t="s">
        <v>203</v>
      </c>
      <c r="R1238" t="s">
        <v>130</v>
      </c>
      <c r="S1238" t="s">
        <v>6737</v>
      </c>
      <c r="T1238" t="s">
        <v>6738</v>
      </c>
      <c r="U1238">
        <v>59.431640999999999</v>
      </c>
      <c r="V1238">
        <v>24.353816999999999</v>
      </c>
      <c r="W1238" t="s">
        <v>6739</v>
      </c>
      <c r="X1238" t="s">
        <v>6740</v>
      </c>
      <c r="AG1238" t="s">
        <v>6082</v>
      </c>
      <c r="AH1238" t="s">
        <v>6083</v>
      </c>
      <c r="AI1238" t="s">
        <v>6084</v>
      </c>
      <c r="AJ1238" t="s">
        <v>6085</v>
      </c>
      <c r="AK1238" t="s">
        <v>139</v>
      </c>
      <c r="AR1238" t="s">
        <v>6737</v>
      </c>
      <c r="AS1238" t="s">
        <v>6738</v>
      </c>
      <c r="AT1238">
        <v>59.431640999999999</v>
      </c>
      <c r="AU1238">
        <v>24.353816999999999</v>
      </c>
      <c r="AV1238" t="s">
        <v>6739</v>
      </c>
      <c r="AW1238" t="s">
        <v>6740</v>
      </c>
      <c r="AX1238" t="s">
        <v>143</v>
      </c>
      <c r="AY1238" t="s">
        <v>144</v>
      </c>
      <c r="BA1238" t="s">
        <v>145</v>
      </c>
      <c r="BB1238" t="s">
        <v>146</v>
      </c>
      <c r="BC1238" t="s">
        <v>147</v>
      </c>
      <c r="BD1238" t="s">
        <v>148</v>
      </c>
      <c r="BL1238" t="s">
        <v>6743</v>
      </c>
      <c r="BP1238" t="s">
        <v>241</v>
      </c>
      <c r="BR1238" t="s">
        <v>4257</v>
      </c>
      <c r="BS1238" s="1">
        <v>40777</v>
      </c>
      <c r="BY1238" t="s">
        <v>155</v>
      </c>
      <c r="BZ1238" t="s">
        <v>156</v>
      </c>
      <c r="CB1238" t="s">
        <v>157</v>
      </c>
      <c r="CE1238" t="s">
        <v>158</v>
      </c>
      <c r="CF1238" t="s">
        <v>159</v>
      </c>
      <c r="CG1238" t="s">
        <v>160</v>
      </c>
      <c r="CH1238" t="s">
        <v>161</v>
      </c>
      <c r="CI1238" t="s">
        <v>130</v>
      </c>
      <c r="CJ1238" t="s">
        <v>162</v>
      </c>
      <c r="CK1238">
        <v>1.4E-3</v>
      </c>
      <c r="CM1238" t="s">
        <v>163</v>
      </c>
      <c r="CN1238">
        <v>1.4E-3</v>
      </c>
      <c r="CO1238" t="s">
        <v>163</v>
      </c>
      <c r="CZ1238" t="s">
        <v>6491</v>
      </c>
      <c r="DA1238" t="s">
        <v>6492</v>
      </c>
      <c r="DC1238" t="s">
        <v>6493</v>
      </c>
      <c r="DN1238" t="s">
        <v>169</v>
      </c>
    </row>
    <row r="1239" spans="1:118" ht="172.8" x14ac:dyDescent="0.3">
      <c r="A1239" t="s">
        <v>6469</v>
      </c>
      <c r="B1239" t="s">
        <v>6470</v>
      </c>
      <c r="C1239" s="2" t="s">
        <v>6471</v>
      </c>
      <c r="D1239" t="s">
        <v>121</v>
      </c>
      <c r="E1239" t="s">
        <v>6472</v>
      </c>
      <c r="F1239" t="s">
        <v>2380</v>
      </c>
      <c r="G1239" t="s">
        <v>124</v>
      </c>
      <c r="I1239">
        <v>2011</v>
      </c>
      <c r="J1239">
        <v>2012</v>
      </c>
      <c r="K1239" t="s">
        <v>6691</v>
      </c>
      <c r="L1239" t="s">
        <v>6692</v>
      </c>
      <c r="M1239">
        <v>5361</v>
      </c>
      <c r="N1239" t="s">
        <v>388</v>
      </c>
      <c r="P1239">
        <v>-837356436</v>
      </c>
      <c r="Q1239" t="s">
        <v>129</v>
      </c>
      <c r="R1239" t="s">
        <v>130</v>
      </c>
      <c r="S1239" t="s">
        <v>6693</v>
      </c>
      <c r="T1239" t="s">
        <v>6694</v>
      </c>
      <c r="U1239">
        <v>58.218165999999997</v>
      </c>
      <c r="V1239">
        <v>22.417444</v>
      </c>
      <c r="W1239" t="s">
        <v>6695</v>
      </c>
      <c r="X1239" t="s">
        <v>6696</v>
      </c>
      <c r="AG1239" t="s">
        <v>6697</v>
      </c>
      <c r="AH1239" t="s">
        <v>6698</v>
      </c>
      <c r="AI1239" t="s">
        <v>6269</v>
      </c>
      <c r="AJ1239" t="s">
        <v>6270</v>
      </c>
      <c r="AK1239" t="s">
        <v>6271</v>
      </c>
      <c r="AR1239" t="s">
        <v>6699</v>
      </c>
      <c r="AS1239" t="s">
        <v>6700</v>
      </c>
      <c r="AT1239">
        <v>58.218159</v>
      </c>
      <c r="AU1239">
        <v>22.41743</v>
      </c>
      <c r="AV1239" t="s">
        <v>6701</v>
      </c>
      <c r="AW1239" t="s">
        <v>6702</v>
      </c>
      <c r="AX1239" t="s">
        <v>297</v>
      </c>
      <c r="AY1239" t="s">
        <v>144</v>
      </c>
      <c r="BA1239" t="s">
        <v>145</v>
      </c>
      <c r="BB1239" t="s">
        <v>146</v>
      </c>
      <c r="BC1239" t="s">
        <v>298</v>
      </c>
      <c r="BD1239" t="s">
        <v>299</v>
      </c>
      <c r="BL1239" t="s">
        <v>6744</v>
      </c>
      <c r="BP1239" t="s">
        <v>241</v>
      </c>
      <c r="BR1239" t="s">
        <v>4257</v>
      </c>
      <c r="BS1239" s="1">
        <v>40773</v>
      </c>
      <c r="BY1239" t="s">
        <v>303</v>
      </c>
      <c r="BZ1239" t="s">
        <v>304</v>
      </c>
      <c r="CA1239" t="s">
        <v>305</v>
      </c>
      <c r="CB1239" t="s">
        <v>306</v>
      </c>
      <c r="CF1239" t="s">
        <v>159</v>
      </c>
      <c r="CH1239" t="s">
        <v>307</v>
      </c>
      <c r="CI1239" t="s">
        <v>130</v>
      </c>
      <c r="CJ1239" t="s">
        <v>162</v>
      </c>
      <c r="CK1239">
        <v>0.01</v>
      </c>
      <c r="CM1239" t="s">
        <v>5769</v>
      </c>
      <c r="CN1239">
        <v>10</v>
      </c>
      <c r="CO1239" t="s">
        <v>308</v>
      </c>
      <c r="CZ1239" t="s">
        <v>6495</v>
      </c>
      <c r="DA1239" t="s">
        <v>6492</v>
      </c>
      <c r="DB1239" t="s">
        <v>3220</v>
      </c>
      <c r="DN1239" t="s">
        <v>312</v>
      </c>
    </row>
    <row r="1240" spans="1:118" ht="172.8" x14ac:dyDescent="0.3">
      <c r="A1240" t="s">
        <v>6469</v>
      </c>
      <c r="B1240" t="s">
        <v>6470</v>
      </c>
      <c r="C1240" s="2" t="s">
        <v>6471</v>
      </c>
      <c r="D1240" t="s">
        <v>121</v>
      </c>
      <c r="E1240" t="s">
        <v>6472</v>
      </c>
      <c r="F1240" t="s">
        <v>2380</v>
      </c>
      <c r="G1240" t="s">
        <v>124</v>
      </c>
      <c r="I1240">
        <v>2011</v>
      </c>
      <c r="J1240">
        <v>2012</v>
      </c>
      <c r="K1240" t="s">
        <v>6552</v>
      </c>
      <c r="L1240" t="s">
        <v>6553</v>
      </c>
      <c r="P1240">
        <v>-1461722994</v>
      </c>
      <c r="Q1240" t="s">
        <v>176</v>
      </c>
      <c r="R1240" t="s">
        <v>130</v>
      </c>
      <c r="S1240" t="s">
        <v>6554</v>
      </c>
      <c r="T1240" t="s">
        <v>6555</v>
      </c>
      <c r="U1240">
        <v>58.360439</v>
      </c>
      <c r="V1240">
        <v>24.439540000000001</v>
      </c>
      <c r="W1240" t="s">
        <v>6556</v>
      </c>
      <c r="X1240" t="s">
        <v>6557</v>
      </c>
      <c r="Y1240" t="s">
        <v>6558</v>
      </c>
      <c r="Z1240" t="s">
        <v>6559</v>
      </c>
      <c r="AA1240" t="s">
        <v>6560</v>
      </c>
      <c r="AB1240" t="s">
        <v>6561</v>
      </c>
      <c r="AC1240">
        <v>58.370739</v>
      </c>
      <c r="AD1240">
        <v>24.444277</v>
      </c>
      <c r="AE1240" t="s">
        <v>6562</v>
      </c>
      <c r="AF1240" t="s">
        <v>6563</v>
      </c>
      <c r="AG1240" t="s">
        <v>6564</v>
      </c>
      <c r="AH1240" t="s">
        <v>6565</v>
      </c>
      <c r="AI1240" t="s">
        <v>5305</v>
      </c>
      <c r="AJ1240" t="s">
        <v>5306</v>
      </c>
      <c r="AK1240" t="s">
        <v>5307</v>
      </c>
      <c r="AR1240" t="s">
        <v>6566</v>
      </c>
      <c r="AS1240" t="s">
        <v>6567</v>
      </c>
      <c r="AT1240">
        <v>58.360439</v>
      </c>
      <c r="AU1240">
        <v>24.439540000000001</v>
      </c>
      <c r="AV1240" t="s">
        <v>6556</v>
      </c>
      <c r="AW1240" t="s">
        <v>6557</v>
      </c>
      <c r="AX1240" t="s">
        <v>297</v>
      </c>
      <c r="AY1240" t="s">
        <v>144</v>
      </c>
      <c r="BA1240" t="s">
        <v>145</v>
      </c>
      <c r="BB1240" t="s">
        <v>146</v>
      </c>
      <c r="BC1240" t="s">
        <v>298</v>
      </c>
      <c r="BD1240" t="s">
        <v>299</v>
      </c>
      <c r="BL1240" t="s">
        <v>6745</v>
      </c>
      <c r="BP1240" t="s">
        <v>241</v>
      </c>
      <c r="BR1240" t="s">
        <v>4257</v>
      </c>
      <c r="BS1240" s="1">
        <v>40773</v>
      </c>
      <c r="BY1240" t="s">
        <v>303</v>
      </c>
      <c r="BZ1240" t="s">
        <v>304</v>
      </c>
      <c r="CA1240" t="s">
        <v>305</v>
      </c>
      <c r="CB1240" t="s">
        <v>306</v>
      </c>
      <c r="CF1240" t="s">
        <v>159</v>
      </c>
      <c r="CH1240" t="s">
        <v>307</v>
      </c>
      <c r="CI1240" t="s">
        <v>130</v>
      </c>
      <c r="CJ1240" t="s">
        <v>162</v>
      </c>
      <c r="CK1240">
        <v>0.01</v>
      </c>
      <c r="CM1240" t="s">
        <v>5769</v>
      </c>
      <c r="CN1240">
        <v>10</v>
      </c>
      <c r="CO1240" t="s">
        <v>308</v>
      </c>
      <c r="CZ1240" t="s">
        <v>6495</v>
      </c>
      <c r="DA1240" t="s">
        <v>6492</v>
      </c>
      <c r="DB1240" t="s">
        <v>3220</v>
      </c>
      <c r="DN1240" t="s">
        <v>312</v>
      </c>
    </row>
    <row r="1241" spans="1:118" ht="172.8" x14ac:dyDescent="0.3">
      <c r="A1241" t="s">
        <v>6469</v>
      </c>
      <c r="B1241" t="s">
        <v>6470</v>
      </c>
      <c r="C1241" s="2" t="s">
        <v>6471</v>
      </c>
      <c r="D1241" t="s">
        <v>121</v>
      </c>
      <c r="E1241" t="s">
        <v>6472</v>
      </c>
      <c r="F1241" t="s">
        <v>2380</v>
      </c>
      <c r="G1241" t="s">
        <v>124</v>
      </c>
      <c r="I1241">
        <v>2011</v>
      </c>
      <c r="J1241">
        <v>2012</v>
      </c>
      <c r="K1241" t="s">
        <v>6552</v>
      </c>
      <c r="L1241" t="s">
        <v>6553</v>
      </c>
      <c r="P1241">
        <v>-1461722994</v>
      </c>
      <c r="Q1241" t="s">
        <v>176</v>
      </c>
      <c r="R1241" t="s">
        <v>130</v>
      </c>
      <c r="S1241" t="s">
        <v>6554</v>
      </c>
      <c r="T1241" t="s">
        <v>6555</v>
      </c>
      <c r="U1241">
        <v>58.360439</v>
      </c>
      <c r="V1241">
        <v>24.439540000000001</v>
      </c>
      <c r="W1241" t="s">
        <v>6556</v>
      </c>
      <c r="X1241" t="s">
        <v>6557</v>
      </c>
      <c r="Y1241" t="s">
        <v>6558</v>
      </c>
      <c r="Z1241" t="s">
        <v>6559</v>
      </c>
      <c r="AA1241" t="s">
        <v>6560</v>
      </c>
      <c r="AB1241" t="s">
        <v>6561</v>
      </c>
      <c r="AC1241">
        <v>58.370739</v>
      </c>
      <c r="AD1241">
        <v>24.444277</v>
      </c>
      <c r="AE1241" t="s">
        <v>6562</v>
      </c>
      <c r="AF1241" t="s">
        <v>6563</v>
      </c>
      <c r="AG1241" t="s">
        <v>6564</v>
      </c>
      <c r="AH1241" t="s">
        <v>6565</v>
      </c>
      <c r="AI1241" t="s">
        <v>5305</v>
      </c>
      <c r="AJ1241" t="s">
        <v>5306</v>
      </c>
      <c r="AK1241" t="s">
        <v>5307</v>
      </c>
      <c r="AR1241" t="s">
        <v>6566</v>
      </c>
      <c r="AS1241" t="s">
        <v>6567</v>
      </c>
      <c r="AT1241">
        <v>58.360439</v>
      </c>
      <c r="AU1241">
        <v>24.439540000000001</v>
      </c>
      <c r="AV1241" t="s">
        <v>6556</v>
      </c>
      <c r="AW1241" t="s">
        <v>6557</v>
      </c>
      <c r="AX1241" t="s">
        <v>2295</v>
      </c>
      <c r="AY1241" t="s">
        <v>144</v>
      </c>
      <c r="BA1241" t="s">
        <v>145</v>
      </c>
      <c r="BB1241" t="s">
        <v>146</v>
      </c>
      <c r="BC1241" t="s">
        <v>147</v>
      </c>
      <c r="BD1241" t="s">
        <v>2296</v>
      </c>
      <c r="BL1241" t="s">
        <v>6746</v>
      </c>
      <c r="BP1241" t="s">
        <v>241</v>
      </c>
      <c r="BR1241" t="s">
        <v>4257</v>
      </c>
      <c r="BS1241" s="1">
        <v>40773</v>
      </c>
      <c r="BY1241" t="s">
        <v>6485</v>
      </c>
      <c r="BZ1241" t="s">
        <v>6486</v>
      </c>
      <c r="CB1241" t="s">
        <v>6487</v>
      </c>
      <c r="CE1241" t="s">
        <v>6488</v>
      </c>
      <c r="CF1241" t="s">
        <v>6489</v>
      </c>
      <c r="CG1241" t="s">
        <v>6490</v>
      </c>
      <c r="CH1241" t="s">
        <v>2304</v>
      </c>
      <c r="CI1241" t="s">
        <v>130</v>
      </c>
      <c r="CJ1241" t="s">
        <v>162</v>
      </c>
      <c r="CK1241">
        <v>1.4E-3</v>
      </c>
      <c r="CM1241" t="s">
        <v>163</v>
      </c>
      <c r="CN1241">
        <v>1.4E-3</v>
      </c>
      <c r="CO1241" t="s">
        <v>163</v>
      </c>
      <c r="CZ1241" t="s">
        <v>6491</v>
      </c>
      <c r="DA1241" t="s">
        <v>6492</v>
      </c>
      <c r="DC1241" t="s">
        <v>6493</v>
      </c>
    </row>
    <row r="1242" spans="1:118" ht="172.8" x14ac:dyDescent="0.3">
      <c r="A1242" t="s">
        <v>6469</v>
      </c>
      <c r="B1242" t="s">
        <v>6470</v>
      </c>
      <c r="C1242" s="2" t="s">
        <v>6471</v>
      </c>
      <c r="D1242" t="s">
        <v>121</v>
      </c>
      <c r="E1242" t="s">
        <v>6472</v>
      </c>
      <c r="F1242" t="s">
        <v>2380</v>
      </c>
      <c r="G1242" t="s">
        <v>124</v>
      </c>
      <c r="I1242">
        <v>2011</v>
      </c>
      <c r="J1242">
        <v>2012</v>
      </c>
      <c r="K1242" t="s">
        <v>6496</v>
      </c>
      <c r="L1242" t="s">
        <v>6497</v>
      </c>
      <c r="P1242">
        <v>-1027709634</v>
      </c>
      <c r="Q1242" t="s">
        <v>129</v>
      </c>
      <c r="R1242" t="s">
        <v>130</v>
      </c>
      <c r="S1242" t="s">
        <v>6498</v>
      </c>
      <c r="T1242" t="s">
        <v>6499</v>
      </c>
      <c r="U1242">
        <v>58.952944000000002</v>
      </c>
      <c r="V1242">
        <v>23.551805999999999</v>
      </c>
      <c r="W1242" t="s">
        <v>6500</v>
      </c>
      <c r="X1242" t="s">
        <v>6501</v>
      </c>
      <c r="AG1242" t="s">
        <v>6502</v>
      </c>
      <c r="AH1242" t="s">
        <v>6503</v>
      </c>
      <c r="AI1242" t="s">
        <v>2289</v>
      </c>
      <c r="AJ1242" t="s">
        <v>2290</v>
      </c>
      <c r="AK1242" t="s">
        <v>1204</v>
      </c>
      <c r="AR1242" t="s">
        <v>6504</v>
      </c>
      <c r="AS1242" t="s">
        <v>6505</v>
      </c>
      <c r="AT1242">
        <v>58.952944000000002</v>
      </c>
      <c r="AU1242">
        <v>23.551805999999999</v>
      </c>
      <c r="AV1242" t="s">
        <v>6500</v>
      </c>
      <c r="AW1242" t="s">
        <v>6501</v>
      </c>
      <c r="AX1242" t="s">
        <v>297</v>
      </c>
      <c r="AY1242" t="s">
        <v>144</v>
      </c>
      <c r="BA1242" t="s">
        <v>145</v>
      </c>
      <c r="BB1242" t="s">
        <v>146</v>
      </c>
      <c r="BC1242" t="s">
        <v>298</v>
      </c>
      <c r="BD1242" t="s">
        <v>299</v>
      </c>
      <c r="BL1242" t="s">
        <v>6747</v>
      </c>
      <c r="BP1242" t="s">
        <v>241</v>
      </c>
      <c r="BR1242" t="s">
        <v>4257</v>
      </c>
      <c r="BS1242" s="1">
        <v>40773</v>
      </c>
      <c r="BY1242" t="s">
        <v>303</v>
      </c>
      <c r="BZ1242" t="s">
        <v>304</v>
      </c>
      <c r="CA1242" t="s">
        <v>305</v>
      </c>
      <c r="CB1242" t="s">
        <v>306</v>
      </c>
      <c r="CF1242" t="s">
        <v>159</v>
      </c>
      <c r="CH1242" t="s">
        <v>307</v>
      </c>
      <c r="CI1242" t="s">
        <v>130</v>
      </c>
      <c r="CJ1242" t="s">
        <v>162</v>
      </c>
      <c r="CK1242">
        <v>0.01</v>
      </c>
      <c r="CM1242" t="s">
        <v>5769</v>
      </c>
      <c r="CN1242">
        <v>10</v>
      </c>
      <c r="CO1242" t="s">
        <v>308</v>
      </c>
      <c r="CZ1242" t="s">
        <v>6495</v>
      </c>
      <c r="DA1242" t="s">
        <v>6492</v>
      </c>
      <c r="DB1242" t="s">
        <v>3220</v>
      </c>
      <c r="DN1242" t="s">
        <v>312</v>
      </c>
    </row>
    <row r="1243" spans="1:118" ht="172.8" x14ac:dyDescent="0.3">
      <c r="A1243" t="s">
        <v>6469</v>
      </c>
      <c r="B1243" t="s">
        <v>6470</v>
      </c>
      <c r="C1243" s="2" t="s">
        <v>6471</v>
      </c>
      <c r="D1243" t="s">
        <v>121</v>
      </c>
      <c r="E1243" t="s">
        <v>6472</v>
      </c>
      <c r="F1243" t="s">
        <v>2380</v>
      </c>
      <c r="G1243" t="s">
        <v>124</v>
      </c>
      <c r="I1243">
        <v>2011</v>
      </c>
      <c r="J1243">
        <v>2012</v>
      </c>
      <c r="K1243" t="s">
        <v>6496</v>
      </c>
      <c r="L1243" t="s">
        <v>6497</v>
      </c>
      <c r="P1243">
        <v>-1027709634</v>
      </c>
      <c r="Q1243" t="s">
        <v>129</v>
      </c>
      <c r="R1243" t="s">
        <v>130</v>
      </c>
      <c r="S1243" t="s">
        <v>6498</v>
      </c>
      <c r="T1243" t="s">
        <v>6499</v>
      </c>
      <c r="U1243">
        <v>58.952944000000002</v>
      </c>
      <c r="V1243">
        <v>23.551805999999999</v>
      </c>
      <c r="W1243" t="s">
        <v>6500</v>
      </c>
      <c r="X1243" t="s">
        <v>6501</v>
      </c>
      <c r="AG1243" t="s">
        <v>6502</v>
      </c>
      <c r="AH1243" t="s">
        <v>6503</v>
      </c>
      <c r="AI1243" t="s">
        <v>2289</v>
      </c>
      <c r="AJ1243" t="s">
        <v>2290</v>
      </c>
      <c r="AK1243" t="s">
        <v>1204</v>
      </c>
      <c r="AR1243" t="s">
        <v>6504</v>
      </c>
      <c r="AS1243" t="s">
        <v>6505</v>
      </c>
      <c r="AT1243">
        <v>58.952944000000002</v>
      </c>
      <c r="AU1243">
        <v>23.551805999999999</v>
      </c>
      <c r="AV1243" t="s">
        <v>6500</v>
      </c>
      <c r="AW1243" t="s">
        <v>6501</v>
      </c>
      <c r="AX1243" t="s">
        <v>2295</v>
      </c>
      <c r="AY1243" t="s">
        <v>144</v>
      </c>
      <c r="BA1243" t="s">
        <v>145</v>
      </c>
      <c r="BB1243" t="s">
        <v>146</v>
      </c>
      <c r="BC1243" t="s">
        <v>147</v>
      </c>
      <c r="BD1243" t="s">
        <v>2296</v>
      </c>
      <c r="BL1243" t="s">
        <v>6748</v>
      </c>
      <c r="BP1243" t="s">
        <v>241</v>
      </c>
      <c r="BR1243" t="s">
        <v>4257</v>
      </c>
      <c r="BS1243" s="1">
        <v>40773</v>
      </c>
      <c r="BY1243" t="s">
        <v>6485</v>
      </c>
      <c r="BZ1243" t="s">
        <v>6486</v>
      </c>
      <c r="CB1243" t="s">
        <v>6487</v>
      </c>
      <c r="CE1243" t="s">
        <v>6488</v>
      </c>
      <c r="CF1243" t="s">
        <v>6489</v>
      </c>
      <c r="CG1243" t="s">
        <v>6490</v>
      </c>
      <c r="CH1243" t="s">
        <v>2304</v>
      </c>
      <c r="CI1243" t="s">
        <v>130</v>
      </c>
      <c r="CJ1243" t="s">
        <v>162</v>
      </c>
      <c r="CK1243">
        <v>1.4E-3</v>
      </c>
      <c r="CM1243" t="s">
        <v>163</v>
      </c>
      <c r="CN1243">
        <v>1.4E-3</v>
      </c>
      <c r="CO1243" t="s">
        <v>163</v>
      </c>
      <c r="CZ1243" t="s">
        <v>6491</v>
      </c>
      <c r="DA1243" t="s">
        <v>6492</v>
      </c>
      <c r="DC1243" t="s">
        <v>6493</v>
      </c>
    </row>
    <row r="1244" spans="1:118" ht="172.8" x14ac:dyDescent="0.3">
      <c r="A1244" t="s">
        <v>6469</v>
      </c>
      <c r="B1244" t="s">
        <v>6470</v>
      </c>
      <c r="C1244" s="2" t="s">
        <v>6471</v>
      </c>
      <c r="D1244" t="s">
        <v>121</v>
      </c>
      <c r="E1244" t="s">
        <v>6472</v>
      </c>
      <c r="F1244" t="s">
        <v>2380</v>
      </c>
      <c r="G1244" t="s">
        <v>124</v>
      </c>
      <c r="I1244">
        <v>2011</v>
      </c>
      <c r="J1244">
        <v>2012</v>
      </c>
      <c r="K1244" t="s">
        <v>6508</v>
      </c>
      <c r="L1244" t="s">
        <v>6509</v>
      </c>
      <c r="M1244">
        <v>8151</v>
      </c>
      <c r="N1244" t="s">
        <v>759</v>
      </c>
      <c r="P1244">
        <v>1295490640</v>
      </c>
      <c r="Q1244" t="s">
        <v>129</v>
      </c>
      <c r="R1244" t="s">
        <v>130</v>
      </c>
      <c r="S1244" t="s">
        <v>6510</v>
      </c>
      <c r="T1244" t="s">
        <v>6511</v>
      </c>
      <c r="U1244">
        <v>58.344619999999999</v>
      </c>
      <c r="V1244">
        <v>26.763490000000001</v>
      </c>
      <c r="W1244" t="s">
        <v>6512</v>
      </c>
      <c r="X1244" t="s">
        <v>6513</v>
      </c>
      <c r="AG1244" t="s">
        <v>638</v>
      </c>
      <c r="AH1244" t="s">
        <v>639</v>
      </c>
      <c r="AI1244" t="s">
        <v>640</v>
      </c>
      <c r="AJ1244" t="s">
        <v>639</v>
      </c>
      <c r="AK1244" t="s">
        <v>507</v>
      </c>
      <c r="AR1244" t="s">
        <v>6514</v>
      </c>
      <c r="AS1244" t="s">
        <v>6515</v>
      </c>
      <c r="AT1244">
        <v>58.344619999999999</v>
      </c>
      <c r="AU1244">
        <v>26.763490000000001</v>
      </c>
      <c r="AV1244" t="s">
        <v>6512</v>
      </c>
      <c r="AW1244" t="s">
        <v>6513</v>
      </c>
      <c r="AX1244" t="s">
        <v>297</v>
      </c>
      <c r="AY1244" t="s">
        <v>144</v>
      </c>
      <c r="BA1244" t="s">
        <v>145</v>
      </c>
      <c r="BB1244" t="s">
        <v>146</v>
      </c>
      <c r="BC1244" t="s">
        <v>298</v>
      </c>
      <c r="BD1244" t="s">
        <v>299</v>
      </c>
      <c r="BL1244" t="s">
        <v>6749</v>
      </c>
      <c r="BP1244" t="s">
        <v>241</v>
      </c>
      <c r="BR1244" t="s">
        <v>4257</v>
      </c>
      <c r="BS1244" s="1">
        <v>40773</v>
      </c>
      <c r="BY1244" t="s">
        <v>303</v>
      </c>
      <c r="BZ1244" t="s">
        <v>304</v>
      </c>
      <c r="CA1244" t="s">
        <v>305</v>
      </c>
      <c r="CB1244" t="s">
        <v>306</v>
      </c>
      <c r="CF1244" t="s">
        <v>159</v>
      </c>
      <c r="CH1244" t="s">
        <v>307</v>
      </c>
      <c r="CI1244" t="s">
        <v>130</v>
      </c>
      <c r="CJ1244" t="s">
        <v>162</v>
      </c>
      <c r="CK1244">
        <v>0.01</v>
      </c>
      <c r="CM1244" t="s">
        <v>5769</v>
      </c>
      <c r="CN1244">
        <v>10</v>
      </c>
      <c r="CO1244" t="s">
        <v>308</v>
      </c>
      <c r="CZ1244" t="s">
        <v>6495</v>
      </c>
      <c r="DA1244" t="s">
        <v>6492</v>
      </c>
      <c r="DB1244" t="s">
        <v>3220</v>
      </c>
      <c r="DN1244" t="s">
        <v>312</v>
      </c>
    </row>
    <row r="1245" spans="1:118" ht="172.8" x14ac:dyDescent="0.3">
      <c r="A1245" t="s">
        <v>6469</v>
      </c>
      <c r="B1245" t="s">
        <v>6470</v>
      </c>
      <c r="C1245" s="2" t="s">
        <v>6471</v>
      </c>
      <c r="D1245" t="s">
        <v>121</v>
      </c>
      <c r="E1245" t="s">
        <v>6472</v>
      </c>
      <c r="F1245" t="s">
        <v>2380</v>
      </c>
      <c r="G1245" t="s">
        <v>124</v>
      </c>
      <c r="I1245">
        <v>2011</v>
      </c>
      <c r="J1245">
        <v>2012</v>
      </c>
      <c r="K1245" t="s">
        <v>6508</v>
      </c>
      <c r="L1245" t="s">
        <v>6509</v>
      </c>
      <c r="M1245">
        <v>8151</v>
      </c>
      <c r="N1245" t="s">
        <v>759</v>
      </c>
      <c r="P1245">
        <v>1295490640</v>
      </c>
      <c r="Q1245" t="s">
        <v>129</v>
      </c>
      <c r="R1245" t="s">
        <v>130</v>
      </c>
      <c r="S1245" t="s">
        <v>6510</v>
      </c>
      <c r="T1245" t="s">
        <v>6511</v>
      </c>
      <c r="U1245">
        <v>58.344619999999999</v>
      </c>
      <c r="V1245">
        <v>26.763490000000001</v>
      </c>
      <c r="W1245" t="s">
        <v>6512</v>
      </c>
      <c r="X1245" t="s">
        <v>6513</v>
      </c>
      <c r="AG1245" t="s">
        <v>638</v>
      </c>
      <c r="AH1245" t="s">
        <v>639</v>
      </c>
      <c r="AI1245" t="s">
        <v>640</v>
      </c>
      <c r="AJ1245" t="s">
        <v>639</v>
      </c>
      <c r="AK1245" t="s">
        <v>507</v>
      </c>
      <c r="AR1245" t="s">
        <v>6514</v>
      </c>
      <c r="AS1245" t="s">
        <v>6515</v>
      </c>
      <c r="AT1245">
        <v>58.344619999999999</v>
      </c>
      <c r="AU1245">
        <v>26.763490000000001</v>
      </c>
      <c r="AV1245" t="s">
        <v>6512</v>
      </c>
      <c r="AW1245" t="s">
        <v>6513</v>
      </c>
      <c r="AX1245" t="s">
        <v>143</v>
      </c>
      <c r="AY1245" t="s">
        <v>144</v>
      </c>
      <c r="BA1245" t="s">
        <v>145</v>
      </c>
      <c r="BB1245" t="s">
        <v>146</v>
      </c>
      <c r="BC1245" t="s">
        <v>147</v>
      </c>
      <c r="BD1245" t="s">
        <v>148</v>
      </c>
      <c r="BL1245" t="s">
        <v>6750</v>
      </c>
      <c r="BP1245" t="s">
        <v>241</v>
      </c>
      <c r="BR1245" t="s">
        <v>4257</v>
      </c>
      <c r="BS1245" s="1">
        <v>40773</v>
      </c>
      <c r="BY1245" t="s">
        <v>155</v>
      </c>
      <c r="BZ1245" t="s">
        <v>156</v>
      </c>
      <c r="CB1245" t="s">
        <v>157</v>
      </c>
      <c r="CE1245" t="s">
        <v>158</v>
      </c>
      <c r="CF1245" t="s">
        <v>159</v>
      </c>
      <c r="CG1245" t="s">
        <v>160</v>
      </c>
      <c r="CH1245" t="s">
        <v>161</v>
      </c>
      <c r="CI1245" t="s">
        <v>130</v>
      </c>
      <c r="CJ1245" t="s">
        <v>162</v>
      </c>
      <c r="CK1245">
        <v>1.4E-3</v>
      </c>
      <c r="CM1245" t="s">
        <v>163</v>
      </c>
      <c r="CN1245">
        <v>1.4E-3</v>
      </c>
      <c r="CO1245" t="s">
        <v>163</v>
      </c>
      <c r="CZ1245" t="s">
        <v>6491</v>
      </c>
      <c r="DA1245" t="s">
        <v>6492</v>
      </c>
      <c r="DC1245" t="s">
        <v>6493</v>
      </c>
      <c r="DN1245" t="s">
        <v>169</v>
      </c>
    </row>
    <row r="1246" spans="1:118" ht="172.8" x14ac:dyDescent="0.3">
      <c r="A1246" t="s">
        <v>6469</v>
      </c>
      <c r="B1246" t="s">
        <v>6470</v>
      </c>
      <c r="C1246" s="2" t="s">
        <v>6471</v>
      </c>
      <c r="D1246" t="s">
        <v>121</v>
      </c>
      <c r="E1246" t="s">
        <v>6472</v>
      </c>
      <c r="F1246" t="s">
        <v>2380</v>
      </c>
      <c r="G1246" t="s">
        <v>124</v>
      </c>
      <c r="I1246">
        <v>2011</v>
      </c>
      <c r="J1246">
        <v>2012</v>
      </c>
      <c r="K1246" t="s">
        <v>6706</v>
      </c>
      <c r="L1246" t="s">
        <v>6707</v>
      </c>
      <c r="P1246">
        <v>1451861214</v>
      </c>
      <c r="Q1246" t="s">
        <v>129</v>
      </c>
      <c r="R1246" t="s">
        <v>130</v>
      </c>
      <c r="S1246" t="s">
        <v>6708</v>
      </c>
      <c r="T1246" t="s">
        <v>6709</v>
      </c>
      <c r="U1246">
        <v>59.518537999999999</v>
      </c>
      <c r="V1246">
        <v>24.656647</v>
      </c>
      <c r="W1246" t="s">
        <v>6710</v>
      </c>
      <c r="X1246" t="s">
        <v>6711</v>
      </c>
      <c r="AG1246" t="s">
        <v>1155</v>
      </c>
      <c r="AH1246" t="s">
        <v>1156</v>
      </c>
      <c r="AI1246" t="s">
        <v>1102</v>
      </c>
      <c r="AJ1246" t="s">
        <v>1103</v>
      </c>
      <c r="AK1246" t="s">
        <v>1104</v>
      </c>
      <c r="AR1246" t="s">
        <v>6712</v>
      </c>
      <c r="AS1246" t="s">
        <v>6713</v>
      </c>
      <c r="AT1246">
        <v>59.518537999999999</v>
      </c>
      <c r="AU1246">
        <v>24.656647</v>
      </c>
      <c r="AV1246" t="s">
        <v>6710</v>
      </c>
      <c r="AW1246" t="s">
        <v>6711</v>
      </c>
      <c r="AX1246" t="s">
        <v>297</v>
      </c>
      <c r="AY1246" t="s">
        <v>144</v>
      </c>
      <c r="BA1246" t="s">
        <v>145</v>
      </c>
      <c r="BB1246" t="s">
        <v>146</v>
      </c>
      <c r="BC1246" t="s">
        <v>298</v>
      </c>
      <c r="BD1246" t="s">
        <v>299</v>
      </c>
      <c r="BL1246" t="s">
        <v>6751</v>
      </c>
      <c r="BP1246" t="s">
        <v>241</v>
      </c>
      <c r="BR1246" t="s">
        <v>4257</v>
      </c>
      <c r="BS1246" s="1">
        <v>40773</v>
      </c>
      <c r="BY1246" t="s">
        <v>303</v>
      </c>
      <c r="BZ1246" t="s">
        <v>304</v>
      </c>
      <c r="CA1246" t="s">
        <v>305</v>
      </c>
      <c r="CB1246" t="s">
        <v>306</v>
      </c>
      <c r="CF1246" t="s">
        <v>159</v>
      </c>
      <c r="CH1246" t="s">
        <v>307</v>
      </c>
      <c r="CI1246" t="s">
        <v>130</v>
      </c>
      <c r="CJ1246" t="s">
        <v>162</v>
      </c>
      <c r="CK1246">
        <v>0.01</v>
      </c>
      <c r="CM1246" t="s">
        <v>5769</v>
      </c>
      <c r="CN1246">
        <v>10</v>
      </c>
      <c r="CO1246" t="s">
        <v>308</v>
      </c>
      <c r="CZ1246" t="s">
        <v>6495</v>
      </c>
      <c r="DA1246" t="s">
        <v>6492</v>
      </c>
      <c r="DB1246" t="s">
        <v>3220</v>
      </c>
      <c r="DN1246" t="s">
        <v>312</v>
      </c>
    </row>
    <row r="1247" spans="1:118" ht="172.8" x14ac:dyDescent="0.3">
      <c r="A1247" t="s">
        <v>6469</v>
      </c>
      <c r="B1247" t="s">
        <v>6470</v>
      </c>
      <c r="C1247" s="2" t="s">
        <v>6471</v>
      </c>
      <c r="D1247" t="s">
        <v>121</v>
      </c>
      <c r="E1247" t="s">
        <v>6472</v>
      </c>
      <c r="F1247" t="s">
        <v>2380</v>
      </c>
      <c r="G1247" t="s">
        <v>124</v>
      </c>
      <c r="I1247">
        <v>2011</v>
      </c>
      <c r="J1247">
        <v>2012</v>
      </c>
      <c r="K1247" t="s">
        <v>6706</v>
      </c>
      <c r="L1247" t="s">
        <v>6707</v>
      </c>
      <c r="P1247">
        <v>1451861214</v>
      </c>
      <c r="Q1247" t="s">
        <v>129</v>
      </c>
      <c r="R1247" t="s">
        <v>130</v>
      </c>
      <c r="S1247" t="s">
        <v>6708</v>
      </c>
      <c r="T1247" t="s">
        <v>6709</v>
      </c>
      <c r="U1247">
        <v>59.518537999999999</v>
      </c>
      <c r="V1247">
        <v>24.656647</v>
      </c>
      <c r="W1247" t="s">
        <v>6710</v>
      </c>
      <c r="X1247" t="s">
        <v>6711</v>
      </c>
      <c r="AG1247" t="s">
        <v>1155</v>
      </c>
      <c r="AH1247" t="s">
        <v>1156</v>
      </c>
      <c r="AI1247" t="s">
        <v>1102</v>
      </c>
      <c r="AJ1247" t="s">
        <v>1103</v>
      </c>
      <c r="AK1247" t="s">
        <v>1104</v>
      </c>
      <c r="AR1247" t="s">
        <v>6712</v>
      </c>
      <c r="AS1247" t="s">
        <v>6713</v>
      </c>
      <c r="AT1247">
        <v>59.518537999999999</v>
      </c>
      <c r="AU1247">
        <v>24.656647</v>
      </c>
      <c r="AV1247" t="s">
        <v>6710</v>
      </c>
      <c r="AW1247" t="s">
        <v>6711</v>
      </c>
      <c r="AX1247" t="s">
        <v>2295</v>
      </c>
      <c r="AY1247" t="s">
        <v>144</v>
      </c>
      <c r="BA1247" t="s">
        <v>145</v>
      </c>
      <c r="BB1247" t="s">
        <v>146</v>
      </c>
      <c r="BC1247" t="s">
        <v>147</v>
      </c>
      <c r="BD1247" t="s">
        <v>2296</v>
      </c>
      <c r="BL1247" t="s">
        <v>6752</v>
      </c>
      <c r="BP1247" t="s">
        <v>241</v>
      </c>
      <c r="BR1247" t="s">
        <v>4257</v>
      </c>
      <c r="BS1247" s="1">
        <v>40773</v>
      </c>
      <c r="BY1247" t="s">
        <v>6485</v>
      </c>
      <c r="BZ1247" t="s">
        <v>6486</v>
      </c>
      <c r="CB1247" t="s">
        <v>6487</v>
      </c>
      <c r="CE1247" t="s">
        <v>6488</v>
      </c>
      <c r="CF1247" t="s">
        <v>6489</v>
      </c>
      <c r="CG1247" t="s">
        <v>6490</v>
      </c>
      <c r="CH1247" t="s">
        <v>2304</v>
      </c>
      <c r="CI1247" t="s">
        <v>130</v>
      </c>
      <c r="CJ1247" t="s">
        <v>162</v>
      </c>
      <c r="CK1247">
        <v>1.4E-3</v>
      </c>
      <c r="CM1247" t="s">
        <v>163</v>
      </c>
      <c r="CN1247">
        <v>1.4E-3</v>
      </c>
      <c r="CO1247" t="s">
        <v>163</v>
      </c>
      <c r="CZ1247" t="s">
        <v>6491</v>
      </c>
      <c r="DA1247" t="s">
        <v>6492</v>
      </c>
      <c r="DC1247" t="s">
        <v>6493</v>
      </c>
    </row>
    <row r="1248" spans="1:118" ht="172.8" x14ac:dyDescent="0.3">
      <c r="A1248" t="s">
        <v>6469</v>
      </c>
      <c r="B1248" t="s">
        <v>6470</v>
      </c>
      <c r="C1248" s="2" t="s">
        <v>6471</v>
      </c>
      <c r="D1248" t="s">
        <v>121</v>
      </c>
      <c r="E1248" t="s">
        <v>6472</v>
      </c>
      <c r="F1248" t="s">
        <v>2380</v>
      </c>
      <c r="G1248" t="s">
        <v>124</v>
      </c>
      <c r="I1248">
        <v>2011</v>
      </c>
      <c r="J1248">
        <v>2012</v>
      </c>
      <c r="K1248" t="s">
        <v>6691</v>
      </c>
      <c r="L1248" t="s">
        <v>6692</v>
      </c>
      <c r="M1248">
        <v>5361</v>
      </c>
      <c r="N1248" t="s">
        <v>388</v>
      </c>
      <c r="P1248">
        <v>-837356436</v>
      </c>
      <c r="Q1248" t="s">
        <v>129</v>
      </c>
      <c r="R1248" t="s">
        <v>130</v>
      </c>
      <c r="S1248" t="s">
        <v>6693</v>
      </c>
      <c r="T1248" t="s">
        <v>6694</v>
      </c>
      <c r="U1248">
        <v>58.218165999999997</v>
      </c>
      <c r="V1248">
        <v>22.417444</v>
      </c>
      <c r="W1248" t="s">
        <v>6695</v>
      </c>
      <c r="X1248" t="s">
        <v>6696</v>
      </c>
      <c r="AG1248" t="s">
        <v>6697</v>
      </c>
      <c r="AH1248" t="s">
        <v>6698</v>
      </c>
      <c r="AI1248" t="s">
        <v>6269</v>
      </c>
      <c r="AJ1248" t="s">
        <v>6270</v>
      </c>
      <c r="AK1248" t="s">
        <v>6271</v>
      </c>
      <c r="AR1248" t="s">
        <v>6699</v>
      </c>
      <c r="AS1248" t="s">
        <v>6700</v>
      </c>
      <c r="AT1248">
        <v>58.218159</v>
      </c>
      <c r="AU1248">
        <v>22.41743</v>
      </c>
      <c r="AV1248" t="s">
        <v>6701</v>
      </c>
      <c r="AW1248" t="s">
        <v>6702</v>
      </c>
      <c r="AX1248" t="s">
        <v>2295</v>
      </c>
      <c r="AY1248" t="s">
        <v>144</v>
      </c>
      <c r="BA1248" t="s">
        <v>145</v>
      </c>
      <c r="BB1248" t="s">
        <v>146</v>
      </c>
      <c r="BC1248" t="s">
        <v>147</v>
      </c>
      <c r="BD1248" t="s">
        <v>2296</v>
      </c>
      <c r="BL1248" t="s">
        <v>6753</v>
      </c>
      <c r="BP1248" t="s">
        <v>241</v>
      </c>
      <c r="BR1248" t="s">
        <v>4257</v>
      </c>
      <c r="BS1248" s="1">
        <v>40773</v>
      </c>
      <c r="BY1248" t="s">
        <v>6485</v>
      </c>
      <c r="BZ1248" t="s">
        <v>6486</v>
      </c>
      <c r="CB1248" t="s">
        <v>6487</v>
      </c>
      <c r="CE1248" t="s">
        <v>6488</v>
      </c>
      <c r="CF1248" t="s">
        <v>6489</v>
      </c>
      <c r="CG1248" t="s">
        <v>6490</v>
      </c>
      <c r="CH1248" t="s">
        <v>2304</v>
      </c>
      <c r="CI1248" t="s">
        <v>130</v>
      </c>
      <c r="CJ1248" t="s">
        <v>162</v>
      </c>
      <c r="CK1248">
        <v>1.4E-3</v>
      </c>
      <c r="CM1248" t="s">
        <v>163</v>
      </c>
      <c r="CN1248">
        <v>1.4E-3</v>
      </c>
      <c r="CO1248" t="s">
        <v>163</v>
      </c>
      <c r="CZ1248" t="s">
        <v>6491</v>
      </c>
      <c r="DA1248" t="s">
        <v>6492</v>
      </c>
      <c r="DC1248" t="s">
        <v>6493</v>
      </c>
    </row>
    <row r="1249" spans="1:118" ht="172.8" x14ac:dyDescent="0.3">
      <c r="A1249" t="s">
        <v>6469</v>
      </c>
      <c r="B1249" t="s">
        <v>6470</v>
      </c>
      <c r="C1249" s="2" t="s">
        <v>6471</v>
      </c>
      <c r="D1249" t="s">
        <v>121</v>
      </c>
      <c r="E1249" t="s">
        <v>6472</v>
      </c>
      <c r="F1249" t="s">
        <v>2380</v>
      </c>
      <c r="G1249" t="s">
        <v>124</v>
      </c>
      <c r="I1249">
        <v>2011</v>
      </c>
      <c r="J1249">
        <v>2012</v>
      </c>
      <c r="K1249" t="s">
        <v>2180</v>
      </c>
      <c r="L1249" t="s">
        <v>2181</v>
      </c>
      <c r="M1249">
        <v>2715</v>
      </c>
      <c r="N1249" t="s">
        <v>2182</v>
      </c>
      <c r="P1249">
        <v>-551539129</v>
      </c>
      <c r="Q1249" t="s">
        <v>129</v>
      </c>
      <c r="R1249" t="s">
        <v>130</v>
      </c>
      <c r="S1249" t="s">
        <v>2183</v>
      </c>
      <c r="T1249" t="s">
        <v>2184</v>
      </c>
      <c r="U1249">
        <v>59.543380999999997</v>
      </c>
      <c r="V1249">
        <v>26.40476</v>
      </c>
      <c r="W1249" t="s">
        <v>2185</v>
      </c>
      <c r="X1249" t="s">
        <v>2186</v>
      </c>
      <c r="AG1249" t="s">
        <v>2187</v>
      </c>
      <c r="AH1249" t="s">
        <v>2188</v>
      </c>
      <c r="AI1249" t="s">
        <v>2189</v>
      </c>
      <c r="AJ1249" t="s">
        <v>2190</v>
      </c>
      <c r="AK1249" t="s">
        <v>139</v>
      </c>
      <c r="AR1249" t="s">
        <v>6754</v>
      </c>
      <c r="AS1249" t="s">
        <v>6755</v>
      </c>
      <c r="AT1249">
        <v>59.543798000000002</v>
      </c>
      <c r="AU1249">
        <v>26.405090000000001</v>
      </c>
      <c r="AV1249" t="s">
        <v>6756</v>
      </c>
      <c r="AW1249" t="s">
        <v>6757</v>
      </c>
      <c r="AX1249" t="s">
        <v>297</v>
      </c>
      <c r="AY1249" t="s">
        <v>144</v>
      </c>
      <c r="BA1249" t="s">
        <v>145</v>
      </c>
      <c r="BB1249" t="s">
        <v>146</v>
      </c>
      <c r="BC1249" t="s">
        <v>298</v>
      </c>
      <c r="BD1249" t="s">
        <v>299</v>
      </c>
      <c r="BL1249" t="s">
        <v>6758</v>
      </c>
      <c r="BP1249" t="s">
        <v>241</v>
      </c>
      <c r="BR1249" t="s">
        <v>4257</v>
      </c>
      <c r="BS1249" s="1">
        <v>40771</v>
      </c>
      <c r="BY1249" t="s">
        <v>303</v>
      </c>
      <c r="BZ1249" t="s">
        <v>304</v>
      </c>
      <c r="CA1249" t="s">
        <v>305</v>
      </c>
      <c r="CB1249" t="s">
        <v>306</v>
      </c>
      <c r="CF1249" t="s">
        <v>159</v>
      </c>
      <c r="CH1249" t="s">
        <v>307</v>
      </c>
      <c r="CI1249" t="s">
        <v>130</v>
      </c>
      <c r="CJ1249" t="s">
        <v>162</v>
      </c>
      <c r="CK1249">
        <v>0.01</v>
      </c>
      <c r="CM1249" t="s">
        <v>5769</v>
      </c>
      <c r="CN1249">
        <v>10</v>
      </c>
      <c r="CO1249" t="s">
        <v>308</v>
      </c>
      <c r="CZ1249" t="s">
        <v>6495</v>
      </c>
      <c r="DA1249" t="s">
        <v>6492</v>
      </c>
      <c r="DB1249" t="s">
        <v>3220</v>
      </c>
      <c r="DN1249" t="s">
        <v>312</v>
      </c>
    </row>
    <row r="1250" spans="1:118" ht="172.8" x14ac:dyDescent="0.3">
      <c r="A1250" t="s">
        <v>6469</v>
      </c>
      <c r="B1250" t="s">
        <v>6470</v>
      </c>
      <c r="C1250" s="2" t="s">
        <v>6471</v>
      </c>
      <c r="D1250" t="s">
        <v>121</v>
      </c>
      <c r="E1250" t="s">
        <v>6472</v>
      </c>
      <c r="F1250" t="s">
        <v>2380</v>
      </c>
      <c r="G1250" t="s">
        <v>124</v>
      </c>
      <c r="I1250">
        <v>2011</v>
      </c>
      <c r="J1250">
        <v>2012</v>
      </c>
      <c r="L1250" t="s">
        <v>6641</v>
      </c>
      <c r="P1250">
        <v>-1805037872</v>
      </c>
      <c r="Q1250" t="s">
        <v>203</v>
      </c>
      <c r="R1250" t="s">
        <v>130</v>
      </c>
      <c r="S1250" t="s">
        <v>6642</v>
      </c>
      <c r="T1250" t="s">
        <v>6643</v>
      </c>
      <c r="U1250">
        <v>58.103473999999999</v>
      </c>
      <c r="V1250">
        <v>27.554772</v>
      </c>
      <c r="W1250" t="s">
        <v>6644</v>
      </c>
      <c r="X1250" t="s">
        <v>6645</v>
      </c>
      <c r="AG1250" t="s">
        <v>230</v>
      </c>
      <c r="AH1250" t="s">
        <v>231</v>
      </c>
      <c r="AI1250" t="s">
        <v>343</v>
      </c>
      <c r="AJ1250" t="s">
        <v>344</v>
      </c>
      <c r="AK1250" t="s">
        <v>233</v>
      </c>
      <c r="AR1250" t="s">
        <v>6642</v>
      </c>
      <c r="AS1250" t="s">
        <v>6643</v>
      </c>
      <c r="AT1250">
        <v>58.103473999999999</v>
      </c>
      <c r="AU1250">
        <v>27.554772</v>
      </c>
      <c r="AV1250" t="s">
        <v>6644</v>
      </c>
      <c r="AW1250" t="s">
        <v>6645</v>
      </c>
      <c r="AX1250" t="s">
        <v>143</v>
      </c>
      <c r="AY1250" t="s">
        <v>144</v>
      </c>
      <c r="BA1250" t="s">
        <v>145</v>
      </c>
      <c r="BB1250" t="s">
        <v>146</v>
      </c>
      <c r="BC1250" t="s">
        <v>147</v>
      </c>
      <c r="BD1250" t="s">
        <v>148</v>
      </c>
      <c r="BL1250" t="s">
        <v>6759</v>
      </c>
      <c r="BP1250" t="s">
        <v>241</v>
      </c>
      <c r="BR1250" t="s">
        <v>4257</v>
      </c>
      <c r="BS1250" s="1">
        <v>40771</v>
      </c>
      <c r="BY1250" t="s">
        <v>478</v>
      </c>
      <c r="BZ1250" t="s">
        <v>479</v>
      </c>
      <c r="CB1250" t="s">
        <v>198</v>
      </c>
      <c r="CE1250" t="s">
        <v>158</v>
      </c>
      <c r="CF1250" t="s">
        <v>159</v>
      </c>
      <c r="CG1250" t="s">
        <v>480</v>
      </c>
      <c r="CH1250" t="s">
        <v>161</v>
      </c>
      <c r="CI1250" t="s">
        <v>130</v>
      </c>
      <c r="CJ1250" t="s">
        <v>162</v>
      </c>
      <c r="CK1250">
        <v>1.4E-3</v>
      </c>
      <c r="CM1250" t="s">
        <v>163</v>
      </c>
      <c r="CN1250">
        <v>1.4E-3</v>
      </c>
      <c r="CO1250" t="s">
        <v>163</v>
      </c>
      <c r="CZ1250" t="s">
        <v>6491</v>
      </c>
      <c r="DA1250" t="s">
        <v>6492</v>
      </c>
      <c r="DC1250" t="s">
        <v>6493</v>
      </c>
      <c r="DN1250" t="s">
        <v>169</v>
      </c>
    </row>
    <row r="1251" spans="1:118" ht="172.8" x14ac:dyDescent="0.3">
      <c r="A1251" t="s">
        <v>6469</v>
      </c>
      <c r="B1251" t="s">
        <v>6470</v>
      </c>
      <c r="C1251" s="2" t="s">
        <v>6471</v>
      </c>
      <c r="D1251" t="s">
        <v>121</v>
      </c>
      <c r="E1251" t="s">
        <v>6472</v>
      </c>
      <c r="F1251" t="s">
        <v>2380</v>
      </c>
      <c r="G1251" t="s">
        <v>124</v>
      </c>
      <c r="I1251">
        <v>2011</v>
      </c>
      <c r="J1251">
        <v>2012</v>
      </c>
      <c r="L1251" t="s">
        <v>6641</v>
      </c>
      <c r="P1251">
        <v>-1805037872</v>
      </c>
      <c r="Q1251" t="s">
        <v>203</v>
      </c>
      <c r="R1251" t="s">
        <v>130</v>
      </c>
      <c r="S1251" t="s">
        <v>6642</v>
      </c>
      <c r="T1251" t="s">
        <v>6643</v>
      </c>
      <c r="U1251">
        <v>58.103473999999999</v>
      </c>
      <c r="V1251">
        <v>27.554772</v>
      </c>
      <c r="W1251" t="s">
        <v>6644</v>
      </c>
      <c r="X1251" t="s">
        <v>6645</v>
      </c>
      <c r="AG1251" t="s">
        <v>230</v>
      </c>
      <c r="AH1251" t="s">
        <v>231</v>
      </c>
      <c r="AI1251" t="s">
        <v>343</v>
      </c>
      <c r="AJ1251" t="s">
        <v>344</v>
      </c>
      <c r="AK1251" t="s">
        <v>233</v>
      </c>
      <c r="AR1251" t="s">
        <v>6642</v>
      </c>
      <c r="AS1251" t="s">
        <v>6643</v>
      </c>
      <c r="AT1251">
        <v>58.103473999999999</v>
      </c>
      <c r="AU1251">
        <v>27.554772</v>
      </c>
      <c r="AV1251" t="s">
        <v>6644</v>
      </c>
      <c r="AW1251" t="s">
        <v>6645</v>
      </c>
      <c r="AX1251" t="s">
        <v>297</v>
      </c>
      <c r="AY1251" t="s">
        <v>144</v>
      </c>
      <c r="BA1251" t="s">
        <v>145</v>
      </c>
      <c r="BB1251" t="s">
        <v>146</v>
      </c>
      <c r="BC1251" t="s">
        <v>298</v>
      </c>
      <c r="BD1251" t="s">
        <v>299</v>
      </c>
      <c r="BL1251" t="s">
        <v>6760</v>
      </c>
      <c r="BP1251" t="s">
        <v>241</v>
      </c>
      <c r="BR1251" t="s">
        <v>4257</v>
      </c>
      <c r="BS1251" s="1">
        <v>40771</v>
      </c>
      <c r="BY1251" t="s">
        <v>303</v>
      </c>
      <c r="BZ1251" t="s">
        <v>304</v>
      </c>
      <c r="CA1251" t="s">
        <v>305</v>
      </c>
      <c r="CB1251" t="s">
        <v>306</v>
      </c>
      <c r="CF1251" t="s">
        <v>159</v>
      </c>
      <c r="CH1251" t="s">
        <v>307</v>
      </c>
      <c r="CI1251" t="s">
        <v>130</v>
      </c>
      <c r="CJ1251" t="s">
        <v>162</v>
      </c>
      <c r="CK1251">
        <v>0.01</v>
      </c>
      <c r="CM1251" t="s">
        <v>5769</v>
      </c>
      <c r="CN1251">
        <v>10</v>
      </c>
      <c r="CO1251" t="s">
        <v>308</v>
      </c>
      <c r="CZ1251" t="s">
        <v>6495</v>
      </c>
      <c r="DA1251" t="s">
        <v>6492</v>
      </c>
      <c r="DB1251" t="s">
        <v>3220</v>
      </c>
      <c r="DN1251" t="s">
        <v>312</v>
      </c>
    </row>
    <row r="1252" spans="1:118" ht="172.8" x14ac:dyDescent="0.3">
      <c r="A1252" t="s">
        <v>6469</v>
      </c>
      <c r="B1252" t="s">
        <v>6470</v>
      </c>
      <c r="C1252" s="2" t="s">
        <v>6471</v>
      </c>
      <c r="D1252" t="s">
        <v>121</v>
      </c>
      <c r="E1252" t="s">
        <v>6472</v>
      </c>
      <c r="F1252" t="s">
        <v>2380</v>
      </c>
      <c r="G1252" t="s">
        <v>124</v>
      </c>
      <c r="I1252">
        <v>2011</v>
      </c>
      <c r="J1252">
        <v>2012</v>
      </c>
      <c r="K1252" t="s">
        <v>2180</v>
      </c>
      <c r="L1252" t="s">
        <v>2181</v>
      </c>
      <c r="M1252">
        <v>2715</v>
      </c>
      <c r="N1252" t="s">
        <v>2182</v>
      </c>
      <c r="P1252">
        <v>-551539129</v>
      </c>
      <c r="Q1252" t="s">
        <v>129</v>
      </c>
      <c r="R1252" t="s">
        <v>130</v>
      </c>
      <c r="S1252" t="s">
        <v>2183</v>
      </c>
      <c r="T1252" t="s">
        <v>2184</v>
      </c>
      <c r="U1252">
        <v>59.543380999999997</v>
      </c>
      <c r="V1252">
        <v>26.40476</v>
      </c>
      <c r="W1252" t="s">
        <v>2185</v>
      </c>
      <c r="X1252" t="s">
        <v>2186</v>
      </c>
      <c r="AG1252" t="s">
        <v>2187</v>
      </c>
      <c r="AH1252" t="s">
        <v>2188</v>
      </c>
      <c r="AI1252" t="s">
        <v>2189</v>
      </c>
      <c r="AJ1252" t="s">
        <v>2190</v>
      </c>
      <c r="AK1252" t="s">
        <v>139</v>
      </c>
      <c r="AR1252" t="s">
        <v>6754</v>
      </c>
      <c r="AS1252" t="s">
        <v>6755</v>
      </c>
      <c r="AT1252">
        <v>59.543798000000002</v>
      </c>
      <c r="AU1252">
        <v>26.405090000000001</v>
      </c>
      <c r="AV1252" t="s">
        <v>6756</v>
      </c>
      <c r="AW1252" t="s">
        <v>6757</v>
      </c>
      <c r="AX1252" t="s">
        <v>143</v>
      </c>
      <c r="AY1252" t="s">
        <v>144</v>
      </c>
      <c r="BA1252" t="s">
        <v>145</v>
      </c>
      <c r="BB1252" t="s">
        <v>146</v>
      </c>
      <c r="BC1252" t="s">
        <v>147</v>
      </c>
      <c r="BD1252" t="s">
        <v>148</v>
      </c>
      <c r="BL1252" t="s">
        <v>6761</v>
      </c>
      <c r="BP1252" t="s">
        <v>241</v>
      </c>
      <c r="BR1252" t="s">
        <v>4257</v>
      </c>
      <c r="BS1252" s="1">
        <v>40771</v>
      </c>
      <c r="BY1252" t="s">
        <v>155</v>
      </c>
      <c r="BZ1252" t="s">
        <v>156</v>
      </c>
      <c r="CB1252" t="s">
        <v>157</v>
      </c>
      <c r="CE1252" t="s">
        <v>158</v>
      </c>
      <c r="CF1252" t="s">
        <v>159</v>
      </c>
      <c r="CG1252" t="s">
        <v>160</v>
      </c>
      <c r="CH1252" t="s">
        <v>161</v>
      </c>
      <c r="CI1252" t="s">
        <v>130</v>
      </c>
      <c r="CJ1252" t="s">
        <v>162</v>
      </c>
      <c r="CK1252">
        <v>1.4E-3</v>
      </c>
      <c r="CM1252" t="s">
        <v>163</v>
      </c>
      <c r="CN1252">
        <v>1.4E-3</v>
      </c>
      <c r="CO1252" t="s">
        <v>163</v>
      </c>
      <c r="CZ1252" t="s">
        <v>6491</v>
      </c>
      <c r="DA1252" t="s">
        <v>6492</v>
      </c>
      <c r="DC1252" t="s">
        <v>6493</v>
      </c>
      <c r="DN1252" t="s">
        <v>169</v>
      </c>
    </row>
    <row r="1253" spans="1:118" ht="172.8" x14ac:dyDescent="0.3">
      <c r="A1253" t="s">
        <v>6469</v>
      </c>
      <c r="B1253" t="s">
        <v>6470</v>
      </c>
      <c r="C1253" s="2" t="s">
        <v>6471</v>
      </c>
      <c r="D1253" t="s">
        <v>121</v>
      </c>
      <c r="E1253" t="s">
        <v>6472</v>
      </c>
      <c r="F1253" t="s">
        <v>2380</v>
      </c>
      <c r="G1253" t="s">
        <v>124</v>
      </c>
      <c r="I1253">
        <v>2011</v>
      </c>
      <c r="J1253">
        <v>2012</v>
      </c>
      <c r="L1253" t="s">
        <v>6762</v>
      </c>
      <c r="M1253">
        <v>3612</v>
      </c>
      <c r="N1253" t="s">
        <v>2197</v>
      </c>
      <c r="P1253">
        <v>-911332760</v>
      </c>
      <c r="Q1253" t="s">
        <v>203</v>
      </c>
      <c r="R1253" t="s">
        <v>130</v>
      </c>
      <c r="S1253" t="s">
        <v>6763</v>
      </c>
      <c r="T1253" t="s">
        <v>6764</v>
      </c>
      <c r="U1253">
        <v>59.497895</v>
      </c>
      <c r="V1253">
        <v>26.538142000000001</v>
      </c>
      <c r="W1253" t="s">
        <v>6765</v>
      </c>
      <c r="X1253" t="s">
        <v>6766</v>
      </c>
      <c r="AG1253" t="s">
        <v>6767</v>
      </c>
      <c r="AH1253" t="s">
        <v>6768</v>
      </c>
      <c r="AI1253" t="s">
        <v>6769</v>
      </c>
      <c r="AJ1253" t="s">
        <v>6770</v>
      </c>
      <c r="AK1253" t="s">
        <v>139</v>
      </c>
      <c r="AR1253" t="s">
        <v>6763</v>
      </c>
      <c r="AS1253" t="s">
        <v>6764</v>
      </c>
      <c r="AT1253">
        <v>59.497895</v>
      </c>
      <c r="AU1253">
        <v>26.538142000000001</v>
      </c>
      <c r="AV1253" t="s">
        <v>6765</v>
      </c>
      <c r="AW1253" t="s">
        <v>6766</v>
      </c>
      <c r="AX1253" t="s">
        <v>143</v>
      </c>
      <c r="AY1253" t="s">
        <v>144</v>
      </c>
      <c r="BA1253" t="s">
        <v>145</v>
      </c>
      <c r="BB1253" t="s">
        <v>146</v>
      </c>
      <c r="BC1253" t="s">
        <v>147</v>
      </c>
      <c r="BD1253" t="s">
        <v>148</v>
      </c>
      <c r="BL1253" t="s">
        <v>6771</v>
      </c>
      <c r="BP1253" t="s">
        <v>241</v>
      </c>
      <c r="BR1253" t="s">
        <v>4257</v>
      </c>
      <c r="BS1253" s="1">
        <v>40771</v>
      </c>
      <c r="BY1253" t="s">
        <v>155</v>
      </c>
      <c r="BZ1253" t="s">
        <v>156</v>
      </c>
      <c r="CB1253" t="s">
        <v>157</v>
      </c>
      <c r="CE1253" t="s">
        <v>158</v>
      </c>
      <c r="CF1253" t="s">
        <v>159</v>
      </c>
      <c r="CG1253" t="s">
        <v>160</v>
      </c>
      <c r="CH1253" t="s">
        <v>161</v>
      </c>
      <c r="CI1253" t="s">
        <v>130</v>
      </c>
      <c r="CJ1253" t="s">
        <v>162</v>
      </c>
      <c r="CK1253">
        <v>1.4E-3</v>
      </c>
      <c r="CM1253" t="s">
        <v>163</v>
      </c>
      <c r="CN1253">
        <v>1.4E-3</v>
      </c>
      <c r="CO1253" t="s">
        <v>163</v>
      </c>
      <c r="CZ1253" t="s">
        <v>6491</v>
      </c>
      <c r="DA1253" t="s">
        <v>6492</v>
      </c>
      <c r="DC1253" t="s">
        <v>6493</v>
      </c>
      <c r="DN1253" t="s">
        <v>169</v>
      </c>
    </row>
    <row r="1254" spans="1:118" ht="172.8" x14ac:dyDescent="0.3">
      <c r="A1254" t="s">
        <v>6469</v>
      </c>
      <c r="B1254" t="s">
        <v>6470</v>
      </c>
      <c r="C1254" s="2" t="s">
        <v>6471</v>
      </c>
      <c r="D1254" t="s">
        <v>121</v>
      </c>
      <c r="E1254" t="s">
        <v>6472</v>
      </c>
      <c r="F1254" t="s">
        <v>2380</v>
      </c>
      <c r="G1254" t="s">
        <v>124</v>
      </c>
      <c r="I1254">
        <v>2011</v>
      </c>
      <c r="J1254">
        <v>2012</v>
      </c>
      <c r="L1254" t="s">
        <v>6762</v>
      </c>
      <c r="M1254">
        <v>3612</v>
      </c>
      <c r="N1254" t="s">
        <v>2197</v>
      </c>
      <c r="P1254">
        <v>-911332760</v>
      </c>
      <c r="Q1254" t="s">
        <v>203</v>
      </c>
      <c r="R1254" t="s">
        <v>130</v>
      </c>
      <c r="S1254" t="s">
        <v>6763</v>
      </c>
      <c r="T1254" t="s">
        <v>6764</v>
      </c>
      <c r="U1254">
        <v>59.497895</v>
      </c>
      <c r="V1254">
        <v>26.538142000000001</v>
      </c>
      <c r="W1254" t="s">
        <v>6765</v>
      </c>
      <c r="X1254" t="s">
        <v>6766</v>
      </c>
      <c r="AG1254" t="s">
        <v>6767</v>
      </c>
      <c r="AH1254" t="s">
        <v>6768</v>
      </c>
      <c r="AI1254" t="s">
        <v>6769</v>
      </c>
      <c r="AJ1254" t="s">
        <v>6770</v>
      </c>
      <c r="AK1254" t="s">
        <v>139</v>
      </c>
      <c r="AR1254" t="s">
        <v>6763</v>
      </c>
      <c r="AS1254" t="s">
        <v>6764</v>
      </c>
      <c r="AT1254">
        <v>59.497895</v>
      </c>
      <c r="AU1254">
        <v>26.538142000000001</v>
      </c>
      <c r="AV1254" t="s">
        <v>6765</v>
      </c>
      <c r="AW1254" t="s">
        <v>6766</v>
      </c>
      <c r="AX1254" t="s">
        <v>297</v>
      </c>
      <c r="AY1254" t="s">
        <v>144</v>
      </c>
      <c r="BA1254" t="s">
        <v>145</v>
      </c>
      <c r="BB1254" t="s">
        <v>146</v>
      </c>
      <c r="BC1254" t="s">
        <v>298</v>
      </c>
      <c r="BD1254" t="s">
        <v>299</v>
      </c>
      <c r="BL1254" t="s">
        <v>6772</v>
      </c>
      <c r="BP1254" t="s">
        <v>241</v>
      </c>
      <c r="BR1254" t="s">
        <v>4257</v>
      </c>
      <c r="BS1254" s="1">
        <v>40771</v>
      </c>
      <c r="BY1254" t="s">
        <v>303</v>
      </c>
      <c r="BZ1254" t="s">
        <v>304</v>
      </c>
      <c r="CA1254" t="s">
        <v>305</v>
      </c>
      <c r="CB1254" t="s">
        <v>306</v>
      </c>
      <c r="CF1254" t="s">
        <v>159</v>
      </c>
      <c r="CH1254" t="s">
        <v>307</v>
      </c>
      <c r="CI1254" t="s">
        <v>130</v>
      </c>
      <c r="CJ1254" t="s">
        <v>162</v>
      </c>
      <c r="CK1254">
        <v>0.01</v>
      </c>
      <c r="CM1254" t="s">
        <v>5769</v>
      </c>
      <c r="CN1254">
        <v>10</v>
      </c>
      <c r="CO1254" t="s">
        <v>308</v>
      </c>
      <c r="CZ1254" t="s">
        <v>6495</v>
      </c>
      <c r="DA1254" t="s">
        <v>6492</v>
      </c>
      <c r="DB1254" t="s">
        <v>3220</v>
      </c>
      <c r="DN1254" t="s">
        <v>312</v>
      </c>
    </row>
    <row r="1255" spans="1:118" ht="172.8" x14ac:dyDescent="0.3">
      <c r="A1255" t="s">
        <v>6469</v>
      </c>
      <c r="B1255" t="s">
        <v>6470</v>
      </c>
      <c r="C1255" s="2" t="s">
        <v>6471</v>
      </c>
      <c r="D1255" t="s">
        <v>121</v>
      </c>
      <c r="E1255" t="s">
        <v>6472</v>
      </c>
      <c r="F1255" t="s">
        <v>2380</v>
      </c>
      <c r="G1255" t="s">
        <v>124</v>
      </c>
      <c r="I1255">
        <v>2011</v>
      </c>
      <c r="J1255">
        <v>2012</v>
      </c>
      <c r="L1255" t="s">
        <v>6773</v>
      </c>
      <c r="M1255">
        <v>3342</v>
      </c>
      <c r="N1255" t="s">
        <v>6008</v>
      </c>
      <c r="P1255">
        <v>278876192</v>
      </c>
      <c r="Q1255" t="s">
        <v>203</v>
      </c>
      <c r="R1255" t="s">
        <v>130</v>
      </c>
      <c r="S1255" t="s">
        <v>6774</v>
      </c>
      <c r="T1255" t="s">
        <v>6775</v>
      </c>
      <c r="U1255">
        <v>59.317977999999997</v>
      </c>
      <c r="V1255">
        <v>25.876358</v>
      </c>
      <c r="W1255" t="s">
        <v>6776</v>
      </c>
      <c r="X1255" t="s">
        <v>6777</v>
      </c>
      <c r="AG1255" t="s">
        <v>538</v>
      </c>
      <c r="AH1255" t="s">
        <v>539</v>
      </c>
      <c r="AI1255" t="s">
        <v>6058</v>
      </c>
      <c r="AJ1255" t="s">
        <v>6059</v>
      </c>
      <c r="AK1255" t="s">
        <v>139</v>
      </c>
      <c r="AR1255" t="s">
        <v>6774</v>
      </c>
      <c r="AS1255" t="s">
        <v>6775</v>
      </c>
      <c r="AT1255">
        <v>59.317977999999997</v>
      </c>
      <c r="AU1255">
        <v>25.876358</v>
      </c>
      <c r="AV1255" t="s">
        <v>6776</v>
      </c>
      <c r="AW1255" t="s">
        <v>6777</v>
      </c>
      <c r="AX1255" t="s">
        <v>297</v>
      </c>
      <c r="AY1255" t="s">
        <v>144</v>
      </c>
      <c r="BA1255" t="s">
        <v>145</v>
      </c>
      <c r="BB1255" t="s">
        <v>146</v>
      </c>
      <c r="BC1255" t="s">
        <v>298</v>
      </c>
      <c r="BD1255" t="s">
        <v>299</v>
      </c>
      <c r="BL1255" t="s">
        <v>6778</v>
      </c>
      <c r="BP1255" t="s">
        <v>241</v>
      </c>
      <c r="BR1255" t="s">
        <v>4257</v>
      </c>
      <c r="BS1255" s="1">
        <v>40771</v>
      </c>
      <c r="BY1255" t="s">
        <v>303</v>
      </c>
      <c r="BZ1255" t="s">
        <v>304</v>
      </c>
      <c r="CA1255" t="s">
        <v>305</v>
      </c>
      <c r="CB1255" t="s">
        <v>306</v>
      </c>
      <c r="CF1255" t="s">
        <v>159</v>
      </c>
      <c r="CH1255" t="s">
        <v>307</v>
      </c>
      <c r="CI1255" t="s">
        <v>130</v>
      </c>
      <c r="CJ1255" t="s">
        <v>162</v>
      </c>
      <c r="CK1255">
        <v>0.01</v>
      </c>
      <c r="CM1255" t="s">
        <v>5769</v>
      </c>
      <c r="CN1255">
        <v>10</v>
      </c>
      <c r="CO1255" t="s">
        <v>308</v>
      </c>
      <c r="CZ1255" t="s">
        <v>6495</v>
      </c>
      <c r="DA1255" t="s">
        <v>6492</v>
      </c>
      <c r="DB1255" t="s">
        <v>3220</v>
      </c>
      <c r="DN1255" t="s">
        <v>312</v>
      </c>
    </row>
    <row r="1256" spans="1:118" ht="172.8" x14ac:dyDescent="0.3">
      <c r="A1256" t="s">
        <v>6469</v>
      </c>
      <c r="B1256" t="s">
        <v>6470</v>
      </c>
      <c r="C1256" s="2" t="s">
        <v>6471</v>
      </c>
      <c r="D1256" t="s">
        <v>121</v>
      </c>
      <c r="E1256" t="s">
        <v>6472</v>
      </c>
      <c r="F1256" t="s">
        <v>2380</v>
      </c>
      <c r="G1256" t="s">
        <v>124</v>
      </c>
      <c r="I1256">
        <v>2011</v>
      </c>
      <c r="J1256">
        <v>2012</v>
      </c>
      <c r="L1256" t="s">
        <v>6773</v>
      </c>
      <c r="M1256">
        <v>3342</v>
      </c>
      <c r="N1256" t="s">
        <v>6008</v>
      </c>
      <c r="P1256">
        <v>278876192</v>
      </c>
      <c r="Q1256" t="s">
        <v>203</v>
      </c>
      <c r="R1256" t="s">
        <v>130</v>
      </c>
      <c r="S1256" t="s">
        <v>6774</v>
      </c>
      <c r="T1256" t="s">
        <v>6775</v>
      </c>
      <c r="U1256">
        <v>59.317977999999997</v>
      </c>
      <c r="V1256">
        <v>25.876358</v>
      </c>
      <c r="W1256" t="s">
        <v>6776</v>
      </c>
      <c r="X1256" t="s">
        <v>6777</v>
      </c>
      <c r="AG1256" t="s">
        <v>538</v>
      </c>
      <c r="AH1256" t="s">
        <v>539</v>
      </c>
      <c r="AI1256" t="s">
        <v>6058</v>
      </c>
      <c r="AJ1256" t="s">
        <v>6059</v>
      </c>
      <c r="AK1256" t="s">
        <v>139</v>
      </c>
      <c r="AR1256" t="s">
        <v>6774</v>
      </c>
      <c r="AS1256" t="s">
        <v>6775</v>
      </c>
      <c r="AT1256">
        <v>59.317977999999997</v>
      </c>
      <c r="AU1256">
        <v>25.876358</v>
      </c>
      <c r="AV1256" t="s">
        <v>6776</v>
      </c>
      <c r="AW1256" t="s">
        <v>6777</v>
      </c>
      <c r="AX1256" t="s">
        <v>143</v>
      </c>
      <c r="AY1256" t="s">
        <v>144</v>
      </c>
      <c r="BA1256" t="s">
        <v>145</v>
      </c>
      <c r="BB1256" t="s">
        <v>146</v>
      </c>
      <c r="BC1256" t="s">
        <v>147</v>
      </c>
      <c r="BD1256" t="s">
        <v>148</v>
      </c>
      <c r="BL1256" t="s">
        <v>6779</v>
      </c>
      <c r="BP1256" t="s">
        <v>241</v>
      </c>
      <c r="BR1256" t="s">
        <v>4257</v>
      </c>
      <c r="BS1256" s="1">
        <v>40771</v>
      </c>
      <c r="BY1256" t="s">
        <v>155</v>
      </c>
      <c r="BZ1256" t="s">
        <v>156</v>
      </c>
      <c r="CB1256" t="s">
        <v>157</v>
      </c>
      <c r="CE1256" t="s">
        <v>158</v>
      </c>
      <c r="CF1256" t="s">
        <v>159</v>
      </c>
      <c r="CG1256" t="s">
        <v>160</v>
      </c>
      <c r="CH1256" t="s">
        <v>161</v>
      </c>
      <c r="CI1256" t="s">
        <v>130</v>
      </c>
      <c r="CJ1256" t="s">
        <v>162</v>
      </c>
      <c r="CK1256">
        <v>1.4E-3</v>
      </c>
      <c r="CM1256" t="s">
        <v>163</v>
      </c>
      <c r="CN1256">
        <v>1.4E-3</v>
      </c>
      <c r="CO1256" t="s">
        <v>163</v>
      </c>
      <c r="CZ1256" t="s">
        <v>6491</v>
      </c>
      <c r="DA1256" t="s">
        <v>6492</v>
      </c>
      <c r="DC1256" t="s">
        <v>6493</v>
      </c>
      <c r="DN1256" t="s">
        <v>169</v>
      </c>
    </row>
    <row r="1257" spans="1:118" ht="172.8" x14ac:dyDescent="0.3">
      <c r="A1257" t="s">
        <v>6469</v>
      </c>
      <c r="B1257" t="s">
        <v>6470</v>
      </c>
      <c r="C1257" s="2" t="s">
        <v>6471</v>
      </c>
      <c r="D1257" t="s">
        <v>121</v>
      </c>
      <c r="E1257" t="s">
        <v>6472</v>
      </c>
      <c r="F1257" t="s">
        <v>2380</v>
      </c>
      <c r="G1257" t="s">
        <v>124</v>
      </c>
      <c r="I1257">
        <v>2011</v>
      </c>
      <c r="J1257">
        <v>2012</v>
      </c>
      <c r="L1257" t="s">
        <v>6652</v>
      </c>
      <c r="P1257">
        <v>-216394028</v>
      </c>
      <c r="Q1257" t="s">
        <v>203</v>
      </c>
      <c r="R1257" t="s">
        <v>130</v>
      </c>
      <c r="S1257" t="s">
        <v>6653</v>
      </c>
      <c r="T1257" t="s">
        <v>6654</v>
      </c>
      <c r="U1257">
        <v>58.442611999999997</v>
      </c>
      <c r="V1257">
        <v>27.250685000000001</v>
      </c>
      <c r="W1257" t="s">
        <v>6655</v>
      </c>
      <c r="X1257" t="s">
        <v>6656</v>
      </c>
      <c r="AG1257" t="s">
        <v>230</v>
      </c>
      <c r="AH1257" t="s">
        <v>231</v>
      </c>
      <c r="AI1257" t="s">
        <v>232</v>
      </c>
      <c r="AJ1257" t="s">
        <v>231</v>
      </c>
      <c r="AK1257" t="s">
        <v>233</v>
      </c>
      <c r="AR1257" t="s">
        <v>6653</v>
      </c>
      <c r="AS1257" t="s">
        <v>6654</v>
      </c>
      <c r="AT1257">
        <v>58.442611999999997</v>
      </c>
      <c r="AU1257">
        <v>27.250685000000001</v>
      </c>
      <c r="AV1257" t="s">
        <v>6655</v>
      </c>
      <c r="AW1257" t="s">
        <v>6656</v>
      </c>
      <c r="AX1257" t="s">
        <v>297</v>
      </c>
      <c r="AY1257" t="s">
        <v>144</v>
      </c>
      <c r="BA1257" t="s">
        <v>145</v>
      </c>
      <c r="BB1257" t="s">
        <v>146</v>
      </c>
      <c r="BC1257" t="s">
        <v>298</v>
      </c>
      <c r="BD1257" t="s">
        <v>299</v>
      </c>
      <c r="BL1257" t="s">
        <v>6780</v>
      </c>
      <c r="BP1257" t="s">
        <v>241</v>
      </c>
      <c r="BR1257" t="s">
        <v>4257</v>
      </c>
      <c r="BS1257" s="1">
        <v>40771</v>
      </c>
      <c r="BY1257" t="s">
        <v>303</v>
      </c>
      <c r="BZ1257" t="s">
        <v>304</v>
      </c>
      <c r="CA1257" t="s">
        <v>305</v>
      </c>
      <c r="CB1257" t="s">
        <v>306</v>
      </c>
      <c r="CF1257" t="s">
        <v>159</v>
      </c>
      <c r="CH1257" t="s">
        <v>307</v>
      </c>
      <c r="CI1257" t="s">
        <v>130</v>
      </c>
      <c r="CJ1257" t="s">
        <v>162</v>
      </c>
      <c r="CK1257">
        <v>0.01</v>
      </c>
      <c r="CM1257" t="s">
        <v>5769</v>
      </c>
      <c r="CN1257">
        <v>10</v>
      </c>
      <c r="CO1257" t="s">
        <v>308</v>
      </c>
      <c r="CZ1257" t="s">
        <v>6495</v>
      </c>
      <c r="DA1257" t="s">
        <v>6492</v>
      </c>
      <c r="DB1257" t="s">
        <v>3220</v>
      </c>
      <c r="DN1257" t="s">
        <v>312</v>
      </c>
    </row>
    <row r="1258" spans="1:118" ht="172.8" x14ac:dyDescent="0.3">
      <c r="A1258" t="s">
        <v>6469</v>
      </c>
      <c r="B1258" t="s">
        <v>6470</v>
      </c>
      <c r="C1258" s="2" t="s">
        <v>6471</v>
      </c>
      <c r="D1258" t="s">
        <v>121</v>
      </c>
      <c r="E1258" t="s">
        <v>6472</v>
      </c>
      <c r="F1258" t="s">
        <v>2380</v>
      </c>
      <c r="G1258" t="s">
        <v>124</v>
      </c>
      <c r="I1258">
        <v>2011</v>
      </c>
      <c r="J1258">
        <v>2012</v>
      </c>
      <c r="L1258" t="s">
        <v>6652</v>
      </c>
      <c r="P1258">
        <v>-216394028</v>
      </c>
      <c r="Q1258" t="s">
        <v>203</v>
      </c>
      <c r="R1258" t="s">
        <v>130</v>
      </c>
      <c r="S1258" t="s">
        <v>6653</v>
      </c>
      <c r="T1258" t="s">
        <v>6654</v>
      </c>
      <c r="U1258">
        <v>58.442611999999997</v>
      </c>
      <c r="V1258">
        <v>27.250685000000001</v>
      </c>
      <c r="W1258" t="s">
        <v>6655</v>
      </c>
      <c r="X1258" t="s">
        <v>6656</v>
      </c>
      <c r="AG1258" t="s">
        <v>230</v>
      </c>
      <c r="AH1258" t="s">
        <v>231</v>
      </c>
      <c r="AI1258" t="s">
        <v>232</v>
      </c>
      <c r="AJ1258" t="s">
        <v>231</v>
      </c>
      <c r="AK1258" t="s">
        <v>233</v>
      </c>
      <c r="AR1258" t="s">
        <v>6653</v>
      </c>
      <c r="AS1258" t="s">
        <v>6654</v>
      </c>
      <c r="AT1258">
        <v>58.442611999999997</v>
      </c>
      <c r="AU1258">
        <v>27.250685000000001</v>
      </c>
      <c r="AV1258" t="s">
        <v>6655</v>
      </c>
      <c r="AW1258" t="s">
        <v>6656</v>
      </c>
      <c r="AX1258" t="s">
        <v>143</v>
      </c>
      <c r="AY1258" t="s">
        <v>144</v>
      </c>
      <c r="BA1258" t="s">
        <v>145</v>
      </c>
      <c r="BB1258" t="s">
        <v>146</v>
      </c>
      <c r="BC1258" t="s">
        <v>147</v>
      </c>
      <c r="BD1258" t="s">
        <v>148</v>
      </c>
      <c r="BL1258" t="s">
        <v>6781</v>
      </c>
      <c r="BP1258" t="s">
        <v>241</v>
      </c>
      <c r="BR1258" t="s">
        <v>4257</v>
      </c>
      <c r="BS1258" s="1">
        <v>40771</v>
      </c>
      <c r="BY1258" t="s">
        <v>478</v>
      </c>
      <c r="BZ1258" t="s">
        <v>479</v>
      </c>
      <c r="CB1258" t="s">
        <v>198</v>
      </c>
      <c r="CE1258" t="s">
        <v>158</v>
      </c>
      <c r="CF1258" t="s">
        <v>159</v>
      </c>
      <c r="CG1258" t="s">
        <v>480</v>
      </c>
      <c r="CH1258" t="s">
        <v>161</v>
      </c>
      <c r="CI1258" t="s">
        <v>130</v>
      </c>
      <c r="CJ1258" t="s">
        <v>162</v>
      </c>
      <c r="CK1258">
        <v>1.4E-3</v>
      </c>
      <c r="CM1258" t="s">
        <v>163</v>
      </c>
      <c r="CN1258">
        <v>1.4E-3</v>
      </c>
      <c r="CO1258" t="s">
        <v>163</v>
      </c>
      <c r="CZ1258" t="s">
        <v>6491</v>
      </c>
      <c r="DA1258" t="s">
        <v>6492</v>
      </c>
      <c r="DC1258" t="s">
        <v>6493</v>
      </c>
      <c r="DN1258" t="s">
        <v>169</v>
      </c>
    </row>
    <row r="1259" spans="1:118" ht="172.8" x14ac:dyDescent="0.3">
      <c r="A1259" t="s">
        <v>6469</v>
      </c>
      <c r="B1259" t="s">
        <v>6470</v>
      </c>
      <c r="C1259" s="2" t="s">
        <v>6471</v>
      </c>
      <c r="D1259" t="s">
        <v>121</v>
      </c>
      <c r="E1259" t="s">
        <v>6472</v>
      </c>
      <c r="F1259" t="s">
        <v>2380</v>
      </c>
      <c r="G1259" t="s">
        <v>124</v>
      </c>
      <c r="I1259">
        <v>2011</v>
      </c>
      <c r="J1259">
        <v>2012</v>
      </c>
      <c r="K1259" t="s">
        <v>6782</v>
      </c>
      <c r="L1259" t="s">
        <v>6783</v>
      </c>
      <c r="M1259">
        <v>8275</v>
      </c>
      <c r="N1259" t="s">
        <v>6784</v>
      </c>
      <c r="P1259">
        <v>-379550540</v>
      </c>
      <c r="Q1259" t="s">
        <v>129</v>
      </c>
      <c r="R1259" t="s">
        <v>130</v>
      </c>
      <c r="S1259" t="s">
        <v>6785</v>
      </c>
      <c r="T1259" t="s">
        <v>6786</v>
      </c>
      <c r="U1259">
        <v>59.426389</v>
      </c>
      <c r="V1259">
        <v>27.534167</v>
      </c>
      <c r="W1259" t="s">
        <v>6787</v>
      </c>
      <c r="X1259" t="s">
        <v>6788</v>
      </c>
      <c r="AG1259" t="s">
        <v>6789</v>
      </c>
      <c r="AH1259" t="s">
        <v>6790</v>
      </c>
      <c r="AI1259" t="s">
        <v>6791</v>
      </c>
      <c r="AJ1259" t="s">
        <v>6792</v>
      </c>
      <c r="AK1259" t="s">
        <v>139</v>
      </c>
      <c r="AR1259" t="s">
        <v>6793</v>
      </c>
      <c r="AS1259" t="s">
        <v>6794</v>
      </c>
      <c r="AT1259">
        <v>59.425485999999999</v>
      </c>
      <c r="AU1259">
        <v>27.533075</v>
      </c>
      <c r="AV1259" t="s">
        <v>6795</v>
      </c>
      <c r="AW1259" t="s">
        <v>6796</v>
      </c>
      <c r="AX1259" t="s">
        <v>143</v>
      </c>
      <c r="AY1259" t="s">
        <v>144</v>
      </c>
      <c r="BA1259" t="s">
        <v>145</v>
      </c>
      <c r="BB1259" t="s">
        <v>146</v>
      </c>
      <c r="BC1259" t="s">
        <v>147</v>
      </c>
      <c r="BD1259" t="s">
        <v>148</v>
      </c>
      <c r="BL1259" t="s">
        <v>6797</v>
      </c>
      <c r="BP1259" t="s">
        <v>241</v>
      </c>
      <c r="BR1259" t="s">
        <v>4257</v>
      </c>
      <c r="BS1259" s="1">
        <v>40770</v>
      </c>
      <c r="BY1259" t="s">
        <v>155</v>
      </c>
      <c r="BZ1259" t="s">
        <v>156</v>
      </c>
      <c r="CB1259" t="s">
        <v>157</v>
      </c>
      <c r="CE1259" t="s">
        <v>158</v>
      </c>
      <c r="CF1259" t="s">
        <v>159</v>
      </c>
      <c r="CG1259" t="s">
        <v>160</v>
      </c>
      <c r="CH1259" t="s">
        <v>161</v>
      </c>
      <c r="CI1259" t="s">
        <v>130</v>
      </c>
      <c r="CJ1259" t="s">
        <v>162</v>
      </c>
      <c r="CK1259">
        <v>1.4E-3</v>
      </c>
      <c r="CM1259" t="s">
        <v>163</v>
      </c>
      <c r="CN1259">
        <v>1.4E-3</v>
      </c>
      <c r="CO1259" t="s">
        <v>163</v>
      </c>
      <c r="CZ1259" t="s">
        <v>6491</v>
      </c>
      <c r="DA1259" t="s">
        <v>6492</v>
      </c>
      <c r="DC1259" t="s">
        <v>6493</v>
      </c>
      <c r="DN1259" t="s">
        <v>169</v>
      </c>
    </row>
    <row r="1260" spans="1:118" ht="172.8" x14ac:dyDescent="0.3">
      <c r="A1260" t="s">
        <v>6469</v>
      </c>
      <c r="B1260" t="s">
        <v>6470</v>
      </c>
      <c r="C1260" s="2" t="s">
        <v>6471</v>
      </c>
      <c r="D1260" t="s">
        <v>121</v>
      </c>
      <c r="E1260" t="s">
        <v>6472</v>
      </c>
      <c r="F1260" t="s">
        <v>2380</v>
      </c>
      <c r="G1260" t="s">
        <v>124</v>
      </c>
      <c r="I1260">
        <v>2011</v>
      </c>
      <c r="J1260">
        <v>2012</v>
      </c>
      <c r="K1260" t="s">
        <v>631</v>
      </c>
      <c r="L1260" t="s">
        <v>632</v>
      </c>
      <c r="M1260">
        <v>2897</v>
      </c>
      <c r="N1260" t="s">
        <v>633</v>
      </c>
      <c r="P1260">
        <v>-645458750</v>
      </c>
      <c r="Q1260" t="s">
        <v>129</v>
      </c>
      <c r="R1260" t="s">
        <v>130</v>
      </c>
      <c r="S1260" t="s">
        <v>634</v>
      </c>
      <c r="T1260" t="s">
        <v>635</v>
      </c>
      <c r="U1260">
        <v>58.376978000000001</v>
      </c>
      <c r="V1260">
        <v>27.045079000000001</v>
      </c>
      <c r="W1260" t="s">
        <v>636</v>
      </c>
      <c r="X1260" t="s">
        <v>637</v>
      </c>
      <c r="AG1260" t="s">
        <v>638</v>
      </c>
      <c r="AH1260" t="s">
        <v>639</v>
      </c>
      <c r="AI1260" t="s">
        <v>640</v>
      </c>
      <c r="AJ1260" t="s">
        <v>639</v>
      </c>
      <c r="AK1260" t="s">
        <v>507</v>
      </c>
      <c r="AR1260" t="s">
        <v>6798</v>
      </c>
      <c r="AS1260" t="s">
        <v>6799</v>
      </c>
      <c r="AT1260">
        <v>58.377279000000001</v>
      </c>
      <c r="AU1260">
        <v>27.045276000000001</v>
      </c>
      <c r="AV1260" t="s">
        <v>6800</v>
      </c>
      <c r="AW1260" t="s">
        <v>6801</v>
      </c>
      <c r="AX1260" t="s">
        <v>143</v>
      </c>
      <c r="AY1260" t="s">
        <v>144</v>
      </c>
      <c r="BA1260" t="s">
        <v>145</v>
      </c>
      <c r="BB1260" t="s">
        <v>146</v>
      </c>
      <c r="BC1260" t="s">
        <v>147</v>
      </c>
      <c r="BD1260" t="s">
        <v>148</v>
      </c>
      <c r="BL1260" t="s">
        <v>6802</v>
      </c>
      <c r="BP1260" t="s">
        <v>241</v>
      </c>
      <c r="BR1260" t="s">
        <v>4257</v>
      </c>
      <c r="BS1260" s="1">
        <v>40770</v>
      </c>
      <c r="BY1260" t="s">
        <v>155</v>
      </c>
      <c r="BZ1260" t="s">
        <v>156</v>
      </c>
      <c r="CB1260" t="s">
        <v>157</v>
      </c>
      <c r="CE1260" t="s">
        <v>158</v>
      </c>
      <c r="CF1260" t="s">
        <v>159</v>
      </c>
      <c r="CG1260" t="s">
        <v>160</v>
      </c>
      <c r="CH1260" t="s">
        <v>161</v>
      </c>
      <c r="CI1260" t="s">
        <v>130</v>
      </c>
      <c r="CJ1260" t="s">
        <v>162</v>
      </c>
      <c r="CK1260">
        <v>1.4E-3</v>
      </c>
      <c r="CM1260" t="s">
        <v>163</v>
      </c>
      <c r="CN1260">
        <v>1.4E-3</v>
      </c>
      <c r="CO1260" t="s">
        <v>163</v>
      </c>
      <c r="CZ1260" t="s">
        <v>6491</v>
      </c>
      <c r="DA1260" t="s">
        <v>6492</v>
      </c>
      <c r="DC1260" t="s">
        <v>6493</v>
      </c>
      <c r="DN1260" t="s">
        <v>169</v>
      </c>
    </row>
    <row r="1261" spans="1:118" ht="172.8" x14ac:dyDescent="0.3">
      <c r="A1261" t="s">
        <v>6469</v>
      </c>
      <c r="B1261" t="s">
        <v>6470</v>
      </c>
      <c r="C1261" s="2" t="s">
        <v>6471</v>
      </c>
      <c r="D1261" t="s">
        <v>121</v>
      </c>
      <c r="E1261" t="s">
        <v>6472</v>
      </c>
      <c r="F1261" t="s">
        <v>2380</v>
      </c>
      <c r="G1261" t="s">
        <v>124</v>
      </c>
      <c r="I1261">
        <v>2011</v>
      </c>
      <c r="J1261">
        <v>2012</v>
      </c>
      <c r="K1261" t="s">
        <v>6803</v>
      </c>
      <c r="L1261" t="s">
        <v>6804</v>
      </c>
      <c r="M1261">
        <v>296</v>
      </c>
      <c r="N1261" t="s">
        <v>744</v>
      </c>
      <c r="P1261">
        <v>199213336</v>
      </c>
      <c r="Q1261" t="s">
        <v>129</v>
      </c>
      <c r="R1261" t="s">
        <v>130</v>
      </c>
      <c r="S1261" t="s">
        <v>6805</v>
      </c>
      <c r="T1261" t="s">
        <v>6806</v>
      </c>
      <c r="U1261">
        <v>59.321463999999999</v>
      </c>
      <c r="V1261">
        <v>24.424759999999999</v>
      </c>
      <c r="W1261" t="s">
        <v>6807</v>
      </c>
      <c r="X1261" t="s">
        <v>6808</v>
      </c>
      <c r="AG1261" t="s">
        <v>609</v>
      </c>
      <c r="AH1261" t="s">
        <v>610</v>
      </c>
      <c r="AI1261" t="s">
        <v>749</v>
      </c>
      <c r="AJ1261" t="s">
        <v>750</v>
      </c>
      <c r="AK1261" t="s">
        <v>139</v>
      </c>
      <c r="AR1261" t="s">
        <v>6809</v>
      </c>
      <c r="AS1261" t="s">
        <v>6810</v>
      </c>
      <c r="AT1261">
        <v>59.320613999999999</v>
      </c>
      <c r="AU1261">
        <v>24.427803999999998</v>
      </c>
      <c r="AV1261" t="s">
        <v>6811</v>
      </c>
      <c r="AW1261" t="s">
        <v>6812</v>
      </c>
      <c r="AX1261" t="s">
        <v>297</v>
      </c>
      <c r="AY1261" t="s">
        <v>144</v>
      </c>
      <c r="BA1261" t="s">
        <v>145</v>
      </c>
      <c r="BB1261" t="s">
        <v>146</v>
      </c>
      <c r="BC1261" t="s">
        <v>298</v>
      </c>
      <c r="BD1261" t="s">
        <v>299</v>
      </c>
      <c r="BL1261" t="s">
        <v>6813</v>
      </c>
      <c r="BP1261" t="s">
        <v>241</v>
      </c>
      <c r="BR1261" t="s">
        <v>4257</v>
      </c>
      <c r="BS1261" s="1">
        <v>40770</v>
      </c>
      <c r="BY1261" t="s">
        <v>303</v>
      </c>
      <c r="BZ1261" t="s">
        <v>304</v>
      </c>
      <c r="CA1261" t="s">
        <v>305</v>
      </c>
      <c r="CB1261" t="s">
        <v>306</v>
      </c>
      <c r="CF1261" t="s">
        <v>159</v>
      </c>
      <c r="CH1261" t="s">
        <v>307</v>
      </c>
      <c r="CI1261" t="s">
        <v>130</v>
      </c>
      <c r="CJ1261" t="s">
        <v>162</v>
      </c>
      <c r="CK1261">
        <v>0.01</v>
      </c>
      <c r="CM1261" t="s">
        <v>5769</v>
      </c>
      <c r="CN1261">
        <v>10</v>
      </c>
      <c r="CO1261" t="s">
        <v>308</v>
      </c>
      <c r="CZ1261" t="s">
        <v>6495</v>
      </c>
      <c r="DA1261" t="s">
        <v>6492</v>
      </c>
      <c r="DB1261" t="s">
        <v>3220</v>
      </c>
      <c r="DN1261" t="s">
        <v>312</v>
      </c>
    </row>
    <row r="1262" spans="1:118" ht="172.8" x14ac:dyDescent="0.3">
      <c r="A1262" t="s">
        <v>6469</v>
      </c>
      <c r="B1262" t="s">
        <v>6470</v>
      </c>
      <c r="C1262" s="2" t="s">
        <v>6471</v>
      </c>
      <c r="D1262" t="s">
        <v>121</v>
      </c>
      <c r="E1262" t="s">
        <v>6472</v>
      </c>
      <c r="F1262" t="s">
        <v>2380</v>
      </c>
      <c r="G1262" t="s">
        <v>124</v>
      </c>
      <c r="I1262">
        <v>2011</v>
      </c>
      <c r="J1262">
        <v>2012</v>
      </c>
      <c r="K1262" t="s">
        <v>6803</v>
      </c>
      <c r="L1262" t="s">
        <v>6804</v>
      </c>
      <c r="M1262">
        <v>296</v>
      </c>
      <c r="N1262" t="s">
        <v>744</v>
      </c>
      <c r="P1262">
        <v>199213336</v>
      </c>
      <c r="Q1262" t="s">
        <v>129</v>
      </c>
      <c r="R1262" t="s">
        <v>130</v>
      </c>
      <c r="S1262" t="s">
        <v>6805</v>
      </c>
      <c r="T1262" t="s">
        <v>6806</v>
      </c>
      <c r="U1262">
        <v>59.321463999999999</v>
      </c>
      <c r="V1262">
        <v>24.424759999999999</v>
      </c>
      <c r="W1262" t="s">
        <v>6807</v>
      </c>
      <c r="X1262" t="s">
        <v>6808</v>
      </c>
      <c r="AG1262" t="s">
        <v>609</v>
      </c>
      <c r="AH1262" t="s">
        <v>610</v>
      </c>
      <c r="AI1262" t="s">
        <v>749</v>
      </c>
      <c r="AJ1262" t="s">
        <v>750</v>
      </c>
      <c r="AK1262" t="s">
        <v>139</v>
      </c>
      <c r="AR1262" t="s">
        <v>6809</v>
      </c>
      <c r="AS1262" t="s">
        <v>6810</v>
      </c>
      <c r="AT1262">
        <v>59.320613999999999</v>
      </c>
      <c r="AU1262">
        <v>24.427803999999998</v>
      </c>
      <c r="AV1262" t="s">
        <v>6811</v>
      </c>
      <c r="AW1262" t="s">
        <v>6812</v>
      </c>
      <c r="AX1262" t="s">
        <v>143</v>
      </c>
      <c r="AY1262" t="s">
        <v>144</v>
      </c>
      <c r="BA1262" t="s">
        <v>145</v>
      </c>
      <c r="BB1262" t="s">
        <v>146</v>
      </c>
      <c r="BC1262" t="s">
        <v>147</v>
      </c>
      <c r="BD1262" t="s">
        <v>148</v>
      </c>
      <c r="BL1262" t="s">
        <v>6814</v>
      </c>
      <c r="BP1262" t="s">
        <v>241</v>
      </c>
      <c r="BR1262" t="s">
        <v>4257</v>
      </c>
      <c r="BS1262" s="1">
        <v>40770</v>
      </c>
      <c r="BY1262" t="s">
        <v>155</v>
      </c>
      <c r="BZ1262" t="s">
        <v>156</v>
      </c>
      <c r="CB1262" t="s">
        <v>157</v>
      </c>
      <c r="CE1262" t="s">
        <v>158</v>
      </c>
      <c r="CF1262" t="s">
        <v>159</v>
      </c>
      <c r="CG1262" t="s">
        <v>160</v>
      </c>
      <c r="CH1262" t="s">
        <v>161</v>
      </c>
      <c r="CI1262" t="s">
        <v>130</v>
      </c>
      <c r="CJ1262" t="s">
        <v>162</v>
      </c>
      <c r="CK1262">
        <v>1.4E-3</v>
      </c>
      <c r="CM1262" t="s">
        <v>163</v>
      </c>
      <c r="CN1262">
        <v>1.4E-3</v>
      </c>
      <c r="CO1262" t="s">
        <v>163</v>
      </c>
      <c r="CZ1262" t="s">
        <v>6491</v>
      </c>
      <c r="DA1262" t="s">
        <v>6492</v>
      </c>
      <c r="DC1262" t="s">
        <v>6493</v>
      </c>
      <c r="DN1262" t="s">
        <v>169</v>
      </c>
    </row>
    <row r="1263" spans="1:118" ht="172.8" x14ac:dyDescent="0.3">
      <c r="A1263" t="s">
        <v>6469</v>
      </c>
      <c r="B1263" t="s">
        <v>6470</v>
      </c>
      <c r="C1263" s="2" t="s">
        <v>6471</v>
      </c>
      <c r="D1263" t="s">
        <v>121</v>
      </c>
      <c r="E1263" t="s">
        <v>6472</v>
      </c>
      <c r="F1263" t="s">
        <v>2380</v>
      </c>
      <c r="G1263" t="s">
        <v>124</v>
      </c>
      <c r="I1263">
        <v>2011</v>
      </c>
      <c r="J1263">
        <v>2012</v>
      </c>
      <c r="K1263" t="s">
        <v>6815</v>
      </c>
      <c r="L1263" t="s">
        <v>6816</v>
      </c>
      <c r="M1263">
        <v>4347</v>
      </c>
      <c r="N1263" t="s">
        <v>6817</v>
      </c>
      <c r="P1263">
        <v>1191627954</v>
      </c>
      <c r="Q1263" t="s">
        <v>129</v>
      </c>
      <c r="R1263" t="s">
        <v>130</v>
      </c>
      <c r="S1263" t="s">
        <v>6818</v>
      </c>
      <c r="T1263" t="s">
        <v>6819</v>
      </c>
      <c r="U1263">
        <v>59.431674000000001</v>
      </c>
      <c r="V1263">
        <v>26.993055999999999</v>
      </c>
      <c r="W1263" t="s">
        <v>6820</v>
      </c>
      <c r="X1263" t="s">
        <v>6821</v>
      </c>
      <c r="AG1263" t="s">
        <v>2170</v>
      </c>
      <c r="AH1263" t="s">
        <v>2171</v>
      </c>
      <c r="AI1263" t="s">
        <v>2172</v>
      </c>
      <c r="AJ1263" t="s">
        <v>2173</v>
      </c>
      <c r="AK1263" t="s">
        <v>594</v>
      </c>
      <c r="AR1263" t="s">
        <v>6822</v>
      </c>
      <c r="AS1263" t="s">
        <v>6823</v>
      </c>
      <c r="AT1263">
        <v>59.431668999999999</v>
      </c>
      <c r="AU1263">
        <v>26.992456000000001</v>
      </c>
      <c r="AV1263" t="s">
        <v>6824</v>
      </c>
      <c r="AW1263" t="s">
        <v>6825</v>
      </c>
      <c r="AX1263" t="s">
        <v>143</v>
      </c>
      <c r="AY1263" t="s">
        <v>144</v>
      </c>
      <c r="BA1263" t="s">
        <v>145</v>
      </c>
      <c r="BB1263" t="s">
        <v>146</v>
      </c>
      <c r="BC1263" t="s">
        <v>147</v>
      </c>
      <c r="BD1263" t="s">
        <v>148</v>
      </c>
      <c r="BL1263" t="s">
        <v>6826</v>
      </c>
      <c r="BP1263" t="s">
        <v>241</v>
      </c>
      <c r="BR1263" t="s">
        <v>4257</v>
      </c>
      <c r="BS1263" s="1">
        <v>40770</v>
      </c>
      <c r="BY1263" t="s">
        <v>155</v>
      </c>
      <c r="BZ1263" t="s">
        <v>156</v>
      </c>
      <c r="CB1263" t="s">
        <v>157</v>
      </c>
      <c r="CE1263" t="s">
        <v>158</v>
      </c>
      <c r="CF1263" t="s">
        <v>159</v>
      </c>
      <c r="CG1263" t="s">
        <v>160</v>
      </c>
      <c r="CH1263" t="s">
        <v>161</v>
      </c>
      <c r="CI1263" t="s">
        <v>130</v>
      </c>
      <c r="CJ1263" t="s">
        <v>162</v>
      </c>
      <c r="CK1263">
        <v>1.4E-3</v>
      </c>
      <c r="CM1263" t="s">
        <v>163</v>
      </c>
      <c r="CN1263">
        <v>1.4E-3</v>
      </c>
      <c r="CO1263" t="s">
        <v>163</v>
      </c>
      <c r="CZ1263" t="s">
        <v>6491</v>
      </c>
      <c r="DA1263" t="s">
        <v>6492</v>
      </c>
      <c r="DC1263" t="s">
        <v>6493</v>
      </c>
      <c r="DN1263" t="s">
        <v>169</v>
      </c>
    </row>
    <row r="1264" spans="1:118" ht="172.8" x14ac:dyDescent="0.3">
      <c r="A1264" t="s">
        <v>6469</v>
      </c>
      <c r="B1264" t="s">
        <v>6470</v>
      </c>
      <c r="C1264" s="2" t="s">
        <v>6471</v>
      </c>
      <c r="D1264" t="s">
        <v>121</v>
      </c>
      <c r="E1264" t="s">
        <v>6472</v>
      </c>
      <c r="F1264" t="s">
        <v>2380</v>
      </c>
      <c r="G1264" t="s">
        <v>124</v>
      </c>
      <c r="I1264">
        <v>2011</v>
      </c>
      <c r="J1264">
        <v>2012</v>
      </c>
      <c r="L1264" t="s">
        <v>6827</v>
      </c>
      <c r="M1264">
        <v>2931</v>
      </c>
      <c r="N1264" t="s">
        <v>604</v>
      </c>
      <c r="P1264">
        <v>808838296</v>
      </c>
      <c r="Q1264" t="s">
        <v>203</v>
      </c>
      <c r="R1264" t="s">
        <v>130</v>
      </c>
      <c r="S1264" t="s">
        <v>6828</v>
      </c>
      <c r="T1264" t="s">
        <v>6829</v>
      </c>
      <c r="U1264">
        <v>59.401688</v>
      </c>
      <c r="V1264">
        <v>24.282527000000002</v>
      </c>
      <c r="W1264" t="s">
        <v>6830</v>
      </c>
      <c r="X1264" t="s">
        <v>6831</v>
      </c>
      <c r="AG1264" t="s">
        <v>609</v>
      </c>
      <c r="AH1264" t="s">
        <v>610</v>
      </c>
      <c r="AI1264" t="s">
        <v>611</v>
      </c>
      <c r="AJ1264" t="s">
        <v>612</v>
      </c>
      <c r="AK1264" t="s">
        <v>139</v>
      </c>
      <c r="AR1264" t="s">
        <v>6828</v>
      </c>
      <c r="AS1264" t="s">
        <v>6829</v>
      </c>
      <c r="AT1264">
        <v>59.401688</v>
      </c>
      <c r="AU1264">
        <v>24.282527000000002</v>
      </c>
      <c r="AV1264" t="s">
        <v>6830</v>
      </c>
      <c r="AW1264" t="s">
        <v>6831</v>
      </c>
      <c r="AX1264" t="s">
        <v>143</v>
      </c>
      <c r="AY1264" t="s">
        <v>144</v>
      </c>
      <c r="BA1264" t="s">
        <v>145</v>
      </c>
      <c r="BB1264" t="s">
        <v>146</v>
      </c>
      <c r="BC1264" t="s">
        <v>147</v>
      </c>
      <c r="BD1264" t="s">
        <v>148</v>
      </c>
      <c r="BL1264" t="s">
        <v>6832</v>
      </c>
      <c r="BP1264" t="s">
        <v>241</v>
      </c>
      <c r="BR1264" t="s">
        <v>4257</v>
      </c>
      <c r="BS1264" s="1">
        <v>40770</v>
      </c>
      <c r="BY1264" t="s">
        <v>155</v>
      </c>
      <c r="BZ1264" t="s">
        <v>156</v>
      </c>
      <c r="CB1264" t="s">
        <v>157</v>
      </c>
      <c r="CE1264" t="s">
        <v>158</v>
      </c>
      <c r="CF1264" t="s">
        <v>159</v>
      </c>
      <c r="CG1264" t="s">
        <v>160</v>
      </c>
      <c r="CH1264" t="s">
        <v>161</v>
      </c>
      <c r="CI1264" t="s">
        <v>130</v>
      </c>
      <c r="CJ1264" t="s">
        <v>162</v>
      </c>
      <c r="CK1264">
        <v>1.4E-3</v>
      </c>
      <c r="CM1264" t="s">
        <v>163</v>
      </c>
      <c r="CN1264">
        <v>1.4E-3</v>
      </c>
      <c r="CO1264" t="s">
        <v>163</v>
      </c>
      <c r="CZ1264" t="s">
        <v>6491</v>
      </c>
      <c r="DA1264" t="s">
        <v>6492</v>
      </c>
      <c r="DC1264" t="s">
        <v>6493</v>
      </c>
      <c r="DN1264" t="s">
        <v>169</v>
      </c>
    </row>
    <row r="1265" spans="1:118" ht="172.8" x14ac:dyDescent="0.3">
      <c r="A1265" t="s">
        <v>6469</v>
      </c>
      <c r="B1265" t="s">
        <v>6470</v>
      </c>
      <c r="C1265" s="2" t="s">
        <v>6471</v>
      </c>
      <c r="D1265" t="s">
        <v>121</v>
      </c>
      <c r="E1265" t="s">
        <v>6472</v>
      </c>
      <c r="F1265" t="s">
        <v>2380</v>
      </c>
      <c r="G1265" t="s">
        <v>124</v>
      </c>
      <c r="I1265">
        <v>2011</v>
      </c>
      <c r="J1265">
        <v>2012</v>
      </c>
      <c r="K1265" t="s">
        <v>6815</v>
      </c>
      <c r="L1265" t="s">
        <v>6816</v>
      </c>
      <c r="M1265">
        <v>4347</v>
      </c>
      <c r="N1265" t="s">
        <v>6817</v>
      </c>
      <c r="P1265">
        <v>1191627954</v>
      </c>
      <c r="Q1265" t="s">
        <v>129</v>
      </c>
      <c r="R1265" t="s">
        <v>130</v>
      </c>
      <c r="S1265" t="s">
        <v>6818</v>
      </c>
      <c r="T1265" t="s">
        <v>6819</v>
      </c>
      <c r="U1265">
        <v>59.431674000000001</v>
      </c>
      <c r="V1265">
        <v>26.993055999999999</v>
      </c>
      <c r="W1265" t="s">
        <v>6820</v>
      </c>
      <c r="X1265" t="s">
        <v>6821</v>
      </c>
      <c r="AG1265" t="s">
        <v>2170</v>
      </c>
      <c r="AH1265" t="s">
        <v>2171</v>
      </c>
      <c r="AI1265" t="s">
        <v>2172</v>
      </c>
      <c r="AJ1265" t="s">
        <v>2173</v>
      </c>
      <c r="AK1265" t="s">
        <v>594</v>
      </c>
      <c r="AR1265" t="s">
        <v>6822</v>
      </c>
      <c r="AS1265" t="s">
        <v>6823</v>
      </c>
      <c r="AT1265">
        <v>59.431668999999999</v>
      </c>
      <c r="AU1265">
        <v>26.992456000000001</v>
      </c>
      <c r="AV1265" t="s">
        <v>6824</v>
      </c>
      <c r="AW1265" t="s">
        <v>6825</v>
      </c>
      <c r="AX1265" t="s">
        <v>297</v>
      </c>
      <c r="AY1265" t="s">
        <v>144</v>
      </c>
      <c r="BA1265" t="s">
        <v>145</v>
      </c>
      <c r="BB1265" t="s">
        <v>146</v>
      </c>
      <c r="BC1265" t="s">
        <v>298</v>
      </c>
      <c r="BD1265" t="s">
        <v>299</v>
      </c>
      <c r="BL1265" t="s">
        <v>6833</v>
      </c>
      <c r="BP1265" t="s">
        <v>241</v>
      </c>
      <c r="BR1265" t="s">
        <v>4257</v>
      </c>
      <c r="BS1265" s="1">
        <v>40770</v>
      </c>
      <c r="BY1265" t="s">
        <v>303</v>
      </c>
      <c r="BZ1265" t="s">
        <v>304</v>
      </c>
      <c r="CA1265" t="s">
        <v>305</v>
      </c>
      <c r="CB1265" t="s">
        <v>306</v>
      </c>
      <c r="CF1265" t="s">
        <v>159</v>
      </c>
      <c r="CH1265" t="s">
        <v>307</v>
      </c>
      <c r="CI1265" t="s">
        <v>130</v>
      </c>
      <c r="CJ1265" t="s">
        <v>162</v>
      </c>
      <c r="CK1265">
        <v>0.01</v>
      </c>
      <c r="CM1265" t="s">
        <v>5769</v>
      </c>
      <c r="CN1265">
        <v>10</v>
      </c>
      <c r="CO1265" t="s">
        <v>308</v>
      </c>
      <c r="CZ1265" t="s">
        <v>6495</v>
      </c>
      <c r="DA1265" t="s">
        <v>6492</v>
      </c>
      <c r="DB1265" t="s">
        <v>3220</v>
      </c>
      <c r="DN1265" t="s">
        <v>312</v>
      </c>
    </row>
    <row r="1266" spans="1:118" ht="172.8" x14ac:dyDescent="0.3">
      <c r="A1266" t="s">
        <v>6469</v>
      </c>
      <c r="B1266" t="s">
        <v>6470</v>
      </c>
      <c r="C1266" s="2" t="s">
        <v>6471</v>
      </c>
      <c r="D1266" t="s">
        <v>121</v>
      </c>
      <c r="E1266" t="s">
        <v>6472</v>
      </c>
      <c r="F1266" t="s">
        <v>2380</v>
      </c>
      <c r="G1266" t="s">
        <v>124</v>
      </c>
      <c r="I1266">
        <v>2011</v>
      </c>
      <c r="J1266">
        <v>2012</v>
      </c>
      <c r="K1266" t="s">
        <v>6834</v>
      </c>
      <c r="L1266" t="s">
        <v>6835</v>
      </c>
      <c r="M1266">
        <v>4112</v>
      </c>
      <c r="N1266" t="s">
        <v>6836</v>
      </c>
      <c r="P1266">
        <v>-585540669</v>
      </c>
      <c r="Q1266" t="s">
        <v>203</v>
      </c>
      <c r="R1266" t="s">
        <v>130</v>
      </c>
      <c r="S1266" t="s">
        <v>6837</v>
      </c>
      <c r="T1266" t="s">
        <v>6838</v>
      </c>
      <c r="U1266">
        <v>59.305280000000003</v>
      </c>
      <c r="V1266">
        <v>24.127497999999999</v>
      </c>
      <c r="W1266" t="s">
        <v>6839</v>
      </c>
      <c r="X1266" t="s">
        <v>6840</v>
      </c>
      <c r="AG1266" t="s">
        <v>6109</v>
      </c>
      <c r="AH1266" t="s">
        <v>6110</v>
      </c>
      <c r="AI1266" t="s">
        <v>6111</v>
      </c>
      <c r="AJ1266" t="s">
        <v>6112</v>
      </c>
      <c r="AK1266" t="s">
        <v>139</v>
      </c>
      <c r="AR1266" t="s">
        <v>6841</v>
      </c>
      <c r="AS1266" t="s">
        <v>6842</v>
      </c>
      <c r="AT1266">
        <v>59.305450999999998</v>
      </c>
      <c r="AU1266">
        <v>24.135522000000002</v>
      </c>
      <c r="AV1266" t="s">
        <v>6843</v>
      </c>
      <c r="AW1266" t="s">
        <v>6844</v>
      </c>
      <c r="AX1266" t="s">
        <v>143</v>
      </c>
      <c r="AY1266" t="s">
        <v>144</v>
      </c>
      <c r="BA1266" t="s">
        <v>145</v>
      </c>
      <c r="BB1266" t="s">
        <v>146</v>
      </c>
      <c r="BC1266" t="s">
        <v>147</v>
      </c>
      <c r="BD1266" t="s">
        <v>148</v>
      </c>
      <c r="BL1266" t="s">
        <v>6845</v>
      </c>
      <c r="BP1266" t="s">
        <v>241</v>
      </c>
      <c r="BR1266" t="s">
        <v>4257</v>
      </c>
      <c r="BS1266" s="1">
        <v>40770</v>
      </c>
      <c r="BY1266" t="s">
        <v>155</v>
      </c>
      <c r="BZ1266" t="s">
        <v>156</v>
      </c>
      <c r="CB1266" t="s">
        <v>157</v>
      </c>
      <c r="CE1266" t="s">
        <v>158</v>
      </c>
      <c r="CF1266" t="s">
        <v>159</v>
      </c>
      <c r="CG1266" t="s">
        <v>160</v>
      </c>
      <c r="CH1266" t="s">
        <v>161</v>
      </c>
      <c r="CI1266" t="s">
        <v>130</v>
      </c>
      <c r="CJ1266" t="s">
        <v>162</v>
      </c>
      <c r="CK1266">
        <v>1.4E-3</v>
      </c>
      <c r="CM1266" t="s">
        <v>163</v>
      </c>
      <c r="CN1266">
        <v>1.4E-3</v>
      </c>
      <c r="CO1266" t="s">
        <v>163</v>
      </c>
      <c r="CZ1266" t="s">
        <v>6491</v>
      </c>
      <c r="DA1266" t="s">
        <v>6492</v>
      </c>
      <c r="DC1266" t="s">
        <v>6493</v>
      </c>
      <c r="DN1266" t="s">
        <v>169</v>
      </c>
    </row>
    <row r="1267" spans="1:118" ht="172.8" x14ac:dyDescent="0.3">
      <c r="A1267" t="s">
        <v>6469</v>
      </c>
      <c r="B1267" t="s">
        <v>6470</v>
      </c>
      <c r="C1267" s="2" t="s">
        <v>6471</v>
      </c>
      <c r="D1267" t="s">
        <v>121</v>
      </c>
      <c r="E1267" t="s">
        <v>6472</v>
      </c>
      <c r="F1267" t="s">
        <v>2380</v>
      </c>
      <c r="G1267" t="s">
        <v>124</v>
      </c>
      <c r="I1267">
        <v>2011</v>
      </c>
      <c r="J1267">
        <v>2012</v>
      </c>
      <c r="K1267" t="s">
        <v>6834</v>
      </c>
      <c r="L1267" t="s">
        <v>6835</v>
      </c>
      <c r="M1267">
        <v>4112</v>
      </c>
      <c r="N1267" t="s">
        <v>6836</v>
      </c>
      <c r="P1267">
        <v>-585540669</v>
      </c>
      <c r="Q1267" t="s">
        <v>203</v>
      </c>
      <c r="R1267" t="s">
        <v>130</v>
      </c>
      <c r="S1267" t="s">
        <v>6837</v>
      </c>
      <c r="T1267" t="s">
        <v>6838</v>
      </c>
      <c r="U1267">
        <v>59.305280000000003</v>
      </c>
      <c r="V1267">
        <v>24.127497999999999</v>
      </c>
      <c r="W1267" t="s">
        <v>6839</v>
      </c>
      <c r="X1267" t="s">
        <v>6840</v>
      </c>
      <c r="AG1267" t="s">
        <v>6109</v>
      </c>
      <c r="AH1267" t="s">
        <v>6110</v>
      </c>
      <c r="AI1267" t="s">
        <v>6111</v>
      </c>
      <c r="AJ1267" t="s">
        <v>6112</v>
      </c>
      <c r="AK1267" t="s">
        <v>139</v>
      </c>
      <c r="AR1267" t="s">
        <v>6841</v>
      </c>
      <c r="AS1267" t="s">
        <v>6842</v>
      </c>
      <c r="AT1267">
        <v>59.305450999999998</v>
      </c>
      <c r="AU1267">
        <v>24.135522000000002</v>
      </c>
      <c r="AV1267" t="s">
        <v>6843</v>
      </c>
      <c r="AW1267" t="s">
        <v>6844</v>
      </c>
      <c r="AX1267" t="s">
        <v>297</v>
      </c>
      <c r="AY1267" t="s">
        <v>144</v>
      </c>
      <c r="BA1267" t="s">
        <v>145</v>
      </c>
      <c r="BB1267" t="s">
        <v>146</v>
      </c>
      <c r="BC1267" t="s">
        <v>298</v>
      </c>
      <c r="BD1267" t="s">
        <v>299</v>
      </c>
      <c r="BL1267" t="s">
        <v>6846</v>
      </c>
      <c r="BP1267" t="s">
        <v>241</v>
      </c>
      <c r="BR1267" t="s">
        <v>4257</v>
      </c>
      <c r="BS1267" s="1">
        <v>40770</v>
      </c>
      <c r="BY1267" t="s">
        <v>303</v>
      </c>
      <c r="BZ1267" t="s">
        <v>304</v>
      </c>
      <c r="CA1267" t="s">
        <v>305</v>
      </c>
      <c r="CB1267" t="s">
        <v>306</v>
      </c>
      <c r="CF1267" t="s">
        <v>159</v>
      </c>
      <c r="CH1267" t="s">
        <v>307</v>
      </c>
      <c r="CI1267" t="s">
        <v>130</v>
      </c>
      <c r="CJ1267" t="s">
        <v>162</v>
      </c>
      <c r="CK1267">
        <v>0.01</v>
      </c>
      <c r="CM1267" t="s">
        <v>5769</v>
      </c>
      <c r="CN1267">
        <v>10</v>
      </c>
      <c r="CO1267" t="s">
        <v>308</v>
      </c>
      <c r="CZ1267" t="s">
        <v>6495</v>
      </c>
      <c r="DA1267" t="s">
        <v>6492</v>
      </c>
      <c r="DB1267" t="s">
        <v>3220</v>
      </c>
      <c r="DN1267" t="s">
        <v>312</v>
      </c>
    </row>
    <row r="1268" spans="1:118" ht="172.8" x14ac:dyDescent="0.3">
      <c r="A1268" t="s">
        <v>6469</v>
      </c>
      <c r="B1268" t="s">
        <v>6470</v>
      </c>
      <c r="C1268" s="2" t="s">
        <v>6471</v>
      </c>
      <c r="D1268" t="s">
        <v>121</v>
      </c>
      <c r="E1268" t="s">
        <v>6472</v>
      </c>
      <c r="F1268" t="s">
        <v>2380</v>
      </c>
      <c r="G1268" t="s">
        <v>124</v>
      </c>
      <c r="I1268">
        <v>2011</v>
      </c>
      <c r="J1268">
        <v>2012</v>
      </c>
      <c r="K1268" t="s">
        <v>6473</v>
      </c>
      <c r="L1268" t="s">
        <v>6474</v>
      </c>
      <c r="M1268">
        <v>7348</v>
      </c>
      <c r="N1268" t="s">
        <v>6475</v>
      </c>
      <c r="P1268">
        <v>64924817</v>
      </c>
      <c r="Q1268" t="s">
        <v>203</v>
      </c>
      <c r="R1268" t="s">
        <v>130</v>
      </c>
      <c r="S1268" t="s">
        <v>6476</v>
      </c>
      <c r="T1268" t="s">
        <v>6477</v>
      </c>
      <c r="U1268">
        <v>59.466665999999996</v>
      </c>
      <c r="V1268">
        <v>27.200002000000001</v>
      </c>
      <c r="W1268" t="s">
        <v>6478</v>
      </c>
      <c r="X1268" t="s">
        <v>6479</v>
      </c>
      <c r="AG1268" t="s">
        <v>3676</v>
      </c>
      <c r="AH1268" t="s">
        <v>3677</v>
      </c>
      <c r="AR1268" t="s">
        <v>6480</v>
      </c>
      <c r="AS1268" t="s">
        <v>6481</v>
      </c>
      <c r="AT1268">
        <v>59.48516</v>
      </c>
      <c r="AU1268">
        <v>26.318632000000001</v>
      </c>
      <c r="AV1268" t="s">
        <v>6482</v>
      </c>
      <c r="AW1268" t="s">
        <v>6483</v>
      </c>
      <c r="AX1268" t="s">
        <v>2295</v>
      </c>
      <c r="AY1268" t="s">
        <v>144</v>
      </c>
      <c r="BA1268" t="s">
        <v>145</v>
      </c>
      <c r="BB1268" t="s">
        <v>146</v>
      </c>
      <c r="BC1268" t="s">
        <v>147</v>
      </c>
      <c r="BD1268" t="s">
        <v>2296</v>
      </c>
      <c r="BL1268" t="s">
        <v>6847</v>
      </c>
      <c r="BP1268" t="s">
        <v>241</v>
      </c>
      <c r="BR1268" t="s">
        <v>4257</v>
      </c>
      <c r="BS1268" s="1">
        <v>40770</v>
      </c>
      <c r="BY1268" t="s">
        <v>6485</v>
      </c>
      <c r="BZ1268" t="s">
        <v>6486</v>
      </c>
      <c r="CB1268" t="s">
        <v>6487</v>
      </c>
      <c r="CE1268" t="s">
        <v>6488</v>
      </c>
      <c r="CF1268" t="s">
        <v>6489</v>
      </c>
      <c r="CG1268" t="s">
        <v>6490</v>
      </c>
      <c r="CH1268" t="s">
        <v>2304</v>
      </c>
      <c r="CI1268" t="s">
        <v>130</v>
      </c>
      <c r="CJ1268" t="s">
        <v>162</v>
      </c>
      <c r="CK1268">
        <v>1.4E-3</v>
      </c>
      <c r="CM1268" t="s">
        <v>163</v>
      </c>
      <c r="CN1268">
        <v>1.4E-3</v>
      </c>
      <c r="CO1268" t="s">
        <v>163</v>
      </c>
      <c r="CZ1268" t="s">
        <v>6491</v>
      </c>
      <c r="DA1268" t="s">
        <v>6492</v>
      </c>
      <c r="DC1268" t="s">
        <v>6493</v>
      </c>
    </row>
    <row r="1269" spans="1:118" ht="172.8" x14ac:dyDescent="0.3">
      <c r="A1269" t="s">
        <v>6469</v>
      </c>
      <c r="B1269" t="s">
        <v>6470</v>
      </c>
      <c r="C1269" s="2" t="s">
        <v>6471</v>
      </c>
      <c r="D1269" t="s">
        <v>121</v>
      </c>
      <c r="E1269" t="s">
        <v>6472</v>
      </c>
      <c r="F1269" t="s">
        <v>2380</v>
      </c>
      <c r="G1269" t="s">
        <v>124</v>
      </c>
      <c r="I1269">
        <v>2011</v>
      </c>
      <c r="J1269">
        <v>2012</v>
      </c>
      <c r="K1269" t="s">
        <v>6782</v>
      </c>
      <c r="L1269" t="s">
        <v>6783</v>
      </c>
      <c r="M1269">
        <v>8275</v>
      </c>
      <c r="N1269" t="s">
        <v>6784</v>
      </c>
      <c r="P1269">
        <v>-379550540</v>
      </c>
      <c r="Q1269" t="s">
        <v>129</v>
      </c>
      <c r="R1269" t="s">
        <v>130</v>
      </c>
      <c r="S1269" t="s">
        <v>6785</v>
      </c>
      <c r="T1269" t="s">
        <v>6786</v>
      </c>
      <c r="U1269">
        <v>59.426389</v>
      </c>
      <c r="V1269">
        <v>27.534167</v>
      </c>
      <c r="W1269" t="s">
        <v>6787</v>
      </c>
      <c r="X1269" t="s">
        <v>6788</v>
      </c>
      <c r="AG1269" t="s">
        <v>6789</v>
      </c>
      <c r="AH1269" t="s">
        <v>6790</v>
      </c>
      <c r="AI1269" t="s">
        <v>6791</v>
      </c>
      <c r="AJ1269" t="s">
        <v>6792</v>
      </c>
      <c r="AK1269" t="s">
        <v>139</v>
      </c>
      <c r="AR1269" t="s">
        <v>6793</v>
      </c>
      <c r="AS1269" t="s">
        <v>6794</v>
      </c>
      <c r="AT1269">
        <v>59.425485999999999</v>
      </c>
      <c r="AU1269">
        <v>27.533075</v>
      </c>
      <c r="AV1269" t="s">
        <v>6795</v>
      </c>
      <c r="AW1269" t="s">
        <v>6796</v>
      </c>
      <c r="AX1269" t="s">
        <v>297</v>
      </c>
      <c r="AY1269" t="s">
        <v>144</v>
      </c>
      <c r="BA1269" t="s">
        <v>145</v>
      </c>
      <c r="BB1269" t="s">
        <v>146</v>
      </c>
      <c r="BC1269" t="s">
        <v>298</v>
      </c>
      <c r="BD1269" t="s">
        <v>299</v>
      </c>
      <c r="BL1269" t="s">
        <v>6848</v>
      </c>
      <c r="BP1269" t="s">
        <v>241</v>
      </c>
      <c r="BR1269" t="s">
        <v>4257</v>
      </c>
      <c r="BS1269" s="1">
        <v>40770</v>
      </c>
      <c r="BY1269" t="s">
        <v>303</v>
      </c>
      <c r="BZ1269" t="s">
        <v>304</v>
      </c>
      <c r="CA1269" t="s">
        <v>305</v>
      </c>
      <c r="CB1269" t="s">
        <v>306</v>
      </c>
      <c r="CF1269" t="s">
        <v>159</v>
      </c>
      <c r="CH1269" t="s">
        <v>307</v>
      </c>
      <c r="CI1269" t="s">
        <v>130</v>
      </c>
      <c r="CJ1269" t="s">
        <v>162</v>
      </c>
      <c r="CK1269">
        <v>0.01</v>
      </c>
      <c r="CM1269" t="s">
        <v>5769</v>
      </c>
      <c r="CN1269">
        <v>10</v>
      </c>
      <c r="CO1269" t="s">
        <v>308</v>
      </c>
      <c r="CZ1269" t="s">
        <v>6495</v>
      </c>
      <c r="DA1269" t="s">
        <v>6492</v>
      </c>
      <c r="DB1269" t="s">
        <v>3220</v>
      </c>
      <c r="DN1269" t="s">
        <v>312</v>
      </c>
    </row>
    <row r="1270" spans="1:118" ht="172.8" x14ac:dyDescent="0.3">
      <c r="A1270" t="s">
        <v>6469</v>
      </c>
      <c r="B1270" t="s">
        <v>6470</v>
      </c>
      <c r="C1270" s="2" t="s">
        <v>6471</v>
      </c>
      <c r="D1270" t="s">
        <v>121</v>
      </c>
      <c r="E1270" t="s">
        <v>6472</v>
      </c>
      <c r="F1270" t="s">
        <v>2380</v>
      </c>
      <c r="G1270" t="s">
        <v>124</v>
      </c>
      <c r="I1270">
        <v>2011</v>
      </c>
      <c r="J1270">
        <v>2012</v>
      </c>
      <c r="K1270" t="s">
        <v>631</v>
      </c>
      <c r="L1270" t="s">
        <v>632</v>
      </c>
      <c r="M1270">
        <v>2897</v>
      </c>
      <c r="N1270" t="s">
        <v>633</v>
      </c>
      <c r="P1270">
        <v>-645458750</v>
      </c>
      <c r="Q1270" t="s">
        <v>129</v>
      </c>
      <c r="R1270" t="s">
        <v>130</v>
      </c>
      <c r="S1270" t="s">
        <v>634</v>
      </c>
      <c r="T1270" t="s">
        <v>635</v>
      </c>
      <c r="U1270">
        <v>58.376978000000001</v>
      </c>
      <c r="V1270">
        <v>27.045079000000001</v>
      </c>
      <c r="W1270" t="s">
        <v>636</v>
      </c>
      <c r="X1270" t="s">
        <v>637</v>
      </c>
      <c r="AG1270" t="s">
        <v>638</v>
      </c>
      <c r="AH1270" t="s">
        <v>639</v>
      </c>
      <c r="AI1270" t="s">
        <v>640</v>
      </c>
      <c r="AJ1270" t="s">
        <v>639</v>
      </c>
      <c r="AK1270" t="s">
        <v>507</v>
      </c>
      <c r="AR1270" t="s">
        <v>6798</v>
      </c>
      <c r="AS1270" t="s">
        <v>6799</v>
      </c>
      <c r="AT1270">
        <v>58.377279000000001</v>
      </c>
      <c r="AU1270">
        <v>27.045276000000001</v>
      </c>
      <c r="AV1270" t="s">
        <v>6800</v>
      </c>
      <c r="AW1270" t="s">
        <v>6801</v>
      </c>
      <c r="AX1270" t="s">
        <v>297</v>
      </c>
      <c r="AY1270" t="s">
        <v>144</v>
      </c>
      <c r="BA1270" t="s">
        <v>145</v>
      </c>
      <c r="BB1270" t="s">
        <v>146</v>
      </c>
      <c r="BC1270" t="s">
        <v>298</v>
      </c>
      <c r="BD1270" t="s">
        <v>299</v>
      </c>
      <c r="BL1270" t="s">
        <v>6849</v>
      </c>
      <c r="BP1270" t="s">
        <v>241</v>
      </c>
      <c r="BR1270" t="s">
        <v>4257</v>
      </c>
      <c r="BS1270" s="1">
        <v>40770</v>
      </c>
      <c r="BY1270" t="s">
        <v>303</v>
      </c>
      <c r="BZ1270" t="s">
        <v>304</v>
      </c>
      <c r="CA1270" t="s">
        <v>305</v>
      </c>
      <c r="CB1270" t="s">
        <v>306</v>
      </c>
      <c r="CF1270" t="s">
        <v>159</v>
      </c>
      <c r="CH1270" t="s">
        <v>307</v>
      </c>
      <c r="CI1270" t="s">
        <v>130</v>
      </c>
      <c r="CJ1270" t="s">
        <v>162</v>
      </c>
      <c r="CK1270">
        <v>0.01</v>
      </c>
      <c r="CM1270" t="s">
        <v>5769</v>
      </c>
      <c r="CN1270">
        <v>10</v>
      </c>
      <c r="CO1270" t="s">
        <v>308</v>
      </c>
      <c r="CZ1270" t="s">
        <v>6495</v>
      </c>
      <c r="DA1270" t="s">
        <v>6492</v>
      </c>
      <c r="DB1270" t="s">
        <v>3220</v>
      </c>
      <c r="DN1270" t="s">
        <v>312</v>
      </c>
    </row>
    <row r="1271" spans="1:118" ht="172.8" x14ac:dyDescent="0.3">
      <c r="A1271" t="s">
        <v>6469</v>
      </c>
      <c r="B1271" t="s">
        <v>6470</v>
      </c>
      <c r="C1271" s="2" t="s">
        <v>6471</v>
      </c>
      <c r="D1271" t="s">
        <v>121</v>
      </c>
      <c r="E1271" t="s">
        <v>6472</v>
      </c>
      <c r="F1271" t="s">
        <v>2380</v>
      </c>
      <c r="G1271" t="s">
        <v>124</v>
      </c>
      <c r="I1271">
        <v>2011</v>
      </c>
      <c r="J1271">
        <v>2012</v>
      </c>
      <c r="L1271" t="s">
        <v>6827</v>
      </c>
      <c r="M1271">
        <v>2931</v>
      </c>
      <c r="N1271" t="s">
        <v>604</v>
      </c>
      <c r="P1271">
        <v>808838296</v>
      </c>
      <c r="Q1271" t="s">
        <v>203</v>
      </c>
      <c r="R1271" t="s">
        <v>130</v>
      </c>
      <c r="S1271" t="s">
        <v>6828</v>
      </c>
      <c r="T1271" t="s">
        <v>6829</v>
      </c>
      <c r="U1271">
        <v>59.401688</v>
      </c>
      <c r="V1271">
        <v>24.282527000000002</v>
      </c>
      <c r="W1271" t="s">
        <v>6830</v>
      </c>
      <c r="X1271" t="s">
        <v>6831</v>
      </c>
      <c r="AG1271" t="s">
        <v>609</v>
      </c>
      <c r="AH1271" t="s">
        <v>610</v>
      </c>
      <c r="AI1271" t="s">
        <v>611</v>
      </c>
      <c r="AJ1271" t="s">
        <v>612</v>
      </c>
      <c r="AK1271" t="s">
        <v>139</v>
      </c>
      <c r="AR1271" t="s">
        <v>6828</v>
      </c>
      <c r="AS1271" t="s">
        <v>6829</v>
      </c>
      <c r="AT1271">
        <v>59.401688</v>
      </c>
      <c r="AU1271">
        <v>24.282527000000002</v>
      </c>
      <c r="AV1271" t="s">
        <v>6830</v>
      </c>
      <c r="AW1271" t="s">
        <v>6831</v>
      </c>
      <c r="AX1271" t="s">
        <v>297</v>
      </c>
      <c r="AY1271" t="s">
        <v>144</v>
      </c>
      <c r="BA1271" t="s">
        <v>145</v>
      </c>
      <c r="BB1271" t="s">
        <v>146</v>
      </c>
      <c r="BC1271" t="s">
        <v>298</v>
      </c>
      <c r="BD1271" t="s">
        <v>299</v>
      </c>
      <c r="BL1271" t="s">
        <v>6850</v>
      </c>
      <c r="BP1271" t="s">
        <v>241</v>
      </c>
      <c r="BR1271" t="s">
        <v>4257</v>
      </c>
      <c r="BS1271" s="1">
        <v>40770</v>
      </c>
      <c r="BY1271" t="s">
        <v>303</v>
      </c>
      <c r="BZ1271" t="s">
        <v>304</v>
      </c>
      <c r="CA1271" t="s">
        <v>305</v>
      </c>
      <c r="CB1271" t="s">
        <v>306</v>
      </c>
      <c r="CF1271" t="s">
        <v>159</v>
      </c>
      <c r="CH1271" t="s">
        <v>307</v>
      </c>
      <c r="CI1271" t="s">
        <v>130</v>
      </c>
      <c r="CJ1271" t="s">
        <v>162</v>
      </c>
      <c r="CK1271">
        <v>0.01</v>
      </c>
      <c r="CM1271" t="s">
        <v>5769</v>
      </c>
      <c r="CN1271">
        <v>10</v>
      </c>
      <c r="CO1271" t="s">
        <v>308</v>
      </c>
      <c r="CZ1271" t="s">
        <v>6495</v>
      </c>
      <c r="DA1271" t="s">
        <v>6492</v>
      </c>
      <c r="DB1271" t="s">
        <v>3220</v>
      </c>
      <c r="DN1271" t="s">
        <v>312</v>
      </c>
    </row>
    <row r="1272" spans="1:118" ht="172.8" x14ac:dyDescent="0.3">
      <c r="A1272" t="s">
        <v>6469</v>
      </c>
      <c r="B1272" t="s">
        <v>6470</v>
      </c>
      <c r="C1272" s="2" t="s">
        <v>6471</v>
      </c>
      <c r="D1272" t="s">
        <v>121</v>
      </c>
      <c r="E1272" t="s">
        <v>6472</v>
      </c>
      <c r="F1272" t="s">
        <v>2380</v>
      </c>
      <c r="G1272" t="s">
        <v>124</v>
      </c>
      <c r="I1272">
        <v>2011</v>
      </c>
      <c r="J1272">
        <v>2012</v>
      </c>
      <c r="K1272" t="s">
        <v>5497</v>
      </c>
      <c r="L1272" t="s">
        <v>5498</v>
      </c>
      <c r="M1272">
        <v>1060</v>
      </c>
      <c r="N1272" t="s">
        <v>5499</v>
      </c>
      <c r="P1272">
        <v>-1392590960</v>
      </c>
      <c r="Q1272" t="s">
        <v>129</v>
      </c>
      <c r="R1272" t="s">
        <v>130</v>
      </c>
      <c r="S1272" t="s">
        <v>5500</v>
      </c>
      <c r="T1272" t="s">
        <v>5501</v>
      </c>
      <c r="U1272">
        <v>58.138266000000002</v>
      </c>
      <c r="V1272">
        <v>25.371106000000001</v>
      </c>
      <c r="W1272" t="s">
        <v>5502</v>
      </c>
      <c r="X1272" t="s">
        <v>5503</v>
      </c>
      <c r="AG1272" t="s">
        <v>3145</v>
      </c>
      <c r="AH1272" t="s">
        <v>3146</v>
      </c>
      <c r="AI1272" t="s">
        <v>5504</v>
      </c>
      <c r="AJ1272" t="s">
        <v>5505</v>
      </c>
      <c r="AK1272" t="s">
        <v>364</v>
      </c>
      <c r="AR1272" t="s">
        <v>6851</v>
      </c>
      <c r="AS1272" t="s">
        <v>6852</v>
      </c>
      <c r="AT1272">
        <v>58.138294000000002</v>
      </c>
      <c r="AU1272">
        <v>25.370156000000001</v>
      </c>
      <c r="AV1272" t="s">
        <v>6853</v>
      </c>
      <c r="AW1272" t="s">
        <v>6854</v>
      </c>
      <c r="AX1272" t="s">
        <v>143</v>
      </c>
      <c r="AY1272" t="s">
        <v>144</v>
      </c>
      <c r="BA1272" t="s">
        <v>145</v>
      </c>
      <c r="BB1272" t="s">
        <v>146</v>
      </c>
      <c r="BC1272" t="s">
        <v>147</v>
      </c>
      <c r="BD1272" t="s">
        <v>148</v>
      </c>
      <c r="BL1272" t="s">
        <v>6855</v>
      </c>
      <c r="BP1272" t="s">
        <v>241</v>
      </c>
      <c r="BR1272" t="s">
        <v>4257</v>
      </c>
      <c r="BS1272" s="1">
        <v>40768</v>
      </c>
      <c r="BY1272" t="s">
        <v>155</v>
      </c>
      <c r="BZ1272" t="s">
        <v>156</v>
      </c>
      <c r="CB1272" t="s">
        <v>157</v>
      </c>
      <c r="CE1272" t="s">
        <v>158</v>
      </c>
      <c r="CF1272" t="s">
        <v>159</v>
      </c>
      <c r="CG1272" t="s">
        <v>160</v>
      </c>
      <c r="CH1272" t="s">
        <v>161</v>
      </c>
      <c r="CI1272" t="s">
        <v>130</v>
      </c>
      <c r="CJ1272" t="s">
        <v>162</v>
      </c>
      <c r="CK1272">
        <v>1.4E-3</v>
      </c>
      <c r="CM1272" t="s">
        <v>163</v>
      </c>
      <c r="CN1272">
        <v>1.4E-3</v>
      </c>
      <c r="CO1272" t="s">
        <v>163</v>
      </c>
      <c r="CZ1272" t="s">
        <v>6491</v>
      </c>
      <c r="DA1272" t="s">
        <v>6492</v>
      </c>
      <c r="DC1272" t="s">
        <v>6493</v>
      </c>
      <c r="DN1272" t="s">
        <v>169</v>
      </c>
    </row>
    <row r="1273" spans="1:118" ht="172.8" x14ac:dyDescent="0.3">
      <c r="A1273" t="s">
        <v>6469</v>
      </c>
      <c r="B1273" t="s">
        <v>6470</v>
      </c>
      <c r="C1273" s="2" t="s">
        <v>6471</v>
      </c>
      <c r="D1273" t="s">
        <v>121</v>
      </c>
      <c r="E1273" t="s">
        <v>6472</v>
      </c>
      <c r="F1273" t="s">
        <v>2380</v>
      </c>
      <c r="G1273" t="s">
        <v>124</v>
      </c>
      <c r="I1273">
        <v>2011</v>
      </c>
      <c r="J1273">
        <v>2012</v>
      </c>
      <c r="K1273" t="s">
        <v>5497</v>
      </c>
      <c r="L1273" t="s">
        <v>5498</v>
      </c>
      <c r="M1273">
        <v>1060</v>
      </c>
      <c r="N1273" t="s">
        <v>5499</v>
      </c>
      <c r="P1273">
        <v>-1392590960</v>
      </c>
      <c r="Q1273" t="s">
        <v>129</v>
      </c>
      <c r="R1273" t="s">
        <v>130</v>
      </c>
      <c r="S1273" t="s">
        <v>5500</v>
      </c>
      <c r="T1273" t="s">
        <v>5501</v>
      </c>
      <c r="U1273">
        <v>58.138266000000002</v>
      </c>
      <c r="V1273">
        <v>25.371106000000001</v>
      </c>
      <c r="W1273" t="s">
        <v>5502</v>
      </c>
      <c r="X1273" t="s">
        <v>5503</v>
      </c>
      <c r="AG1273" t="s">
        <v>3145</v>
      </c>
      <c r="AH1273" t="s">
        <v>3146</v>
      </c>
      <c r="AI1273" t="s">
        <v>5504</v>
      </c>
      <c r="AJ1273" t="s">
        <v>5505</v>
      </c>
      <c r="AK1273" t="s">
        <v>364</v>
      </c>
      <c r="AR1273" t="s">
        <v>6851</v>
      </c>
      <c r="AS1273" t="s">
        <v>6852</v>
      </c>
      <c r="AT1273">
        <v>58.138294000000002</v>
      </c>
      <c r="AU1273">
        <v>25.370156000000001</v>
      </c>
      <c r="AV1273" t="s">
        <v>6853</v>
      </c>
      <c r="AW1273" t="s">
        <v>6854</v>
      </c>
      <c r="AX1273" t="s">
        <v>297</v>
      </c>
      <c r="AY1273" t="s">
        <v>144</v>
      </c>
      <c r="BA1273" t="s">
        <v>145</v>
      </c>
      <c r="BB1273" t="s">
        <v>146</v>
      </c>
      <c r="BC1273" t="s">
        <v>298</v>
      </c>
      <c r="BD1273" t="s">
        <v>299</v>
      </c>
      <c r="BL1273" t="s">
        <v>6856</v>
      </c>
      <c r="BP1273" t="s">
        <v>241</v>
      </c>
      <c r="BR1273" t="s">
        <v>4257</v>
      </c>
      <c r="BS1273" s="1">
        <v>40768</v>
      </c>
      <c r="BY1273" t="s">
        <v>303</v>
      </c>
      <c r="BZ1273" t="s">
        <v>304</v>
      </c>
      <c r="CA1273" t="s">
        <v>305</v>
      </c>
      <c r="CB1273" t="s">
        <v>306</v>
      </c>
      <c r="CF1273" t="s">
        <v>159</v>
      </c>
      <c r="CH1273" t="s">
        <v>307</v>
      </c>
      <c r="CI1273" t="s">
        <v>130</v>
      </c>
      <c r="CJ1273" t="s">
        <v>162</v>
      </c>
      <c r="CK1273">
        <v>0.01</v>
      </c>
      <c r="CM1273" t="s">
        <v>5769</v>
      </c>
      <c r="CN1273">
        <v>10</v>
      </c>
      <c r="CO1273" t="s">
        <v>308</v>
      </c>
      <c r="CZ1273" t="s">
        <v>6495</v>
      </c>
      <c r="DA1273" t="s">
        <v>6492</v>
      </c>
      <c r="DB1273" t="s">
        <v>3220</v>
      </c>
      <c r="DN1273" t="s">
        <v>312</v>
      </c>
    </row>
    <row r="1274" spans="1:118" x14ac:dyDescent="0.3">
      <c r="A1274" t="s">
        <v>5276</v>
      </c>
      <c r="B1274" t="s">
        <v>6857</v>
      </c>
      <c r="C1274" t="s">
        <v>6858</v>
      </c>
      <c r="D1274" t="s">
        <v>121</v>
      </c>
      <c r="E1274" t="s">
        <v>122</v>
      </c>
      <c r="F1274" t="s">
        <v>123</v>
      </c>
      <c r="G1274" t="s">
        <v>2496</v>
      </c>
      <c r="H1274" t="s">
        <v>5279</v>
      </c>
      <c r="I1274">
        <v>2010</v>
      </c>
      <c r="J1274">
        <v>2010</v>
      </c>
      <c r="K1274" t="s">
        <v>2025</v>
      </c>
      <c r="L1274" t="s">
        <v>2026</v>
      </c>
      <c r="P1274">
        <v>-185031356</v>
      </c>
      <c r="Q1274" t="s">
        <v>203</v>
      </c>
      <c r="R1274" t="s">
        <v>130</v>
      </c>
      <c r="AG1274" t="s">
        <v>2027</v>
      </c>
      <c r="AH1274" t="s">
        <v>2028</v>
      </c>
      <c r="AX1274" t="s">
        <v>234</v>
      </c>
      <c r="AY1274" t="s">
        <v>144</v>
      </c>
      <c r="BA1274" t="s">
        <v>145</v>
      </c>
      <c r="BB1274" t="s">
        <v>146</v>
      </c>
      <c r="BC1274" t="s">
        <v>235</v>
      </c>
      <c r="BD1274" t="s">
        <v>236</v>
      </c>
      <c r="BE1274">
        <v>1390365119</v>
      </c>
      <c r="BF1274" t="s">
        <v>2033</v>
      </c>
      <c r="BG1274" t="s">
        <v>2034</v>
      </c>
      <c r="BI1274">
        <v>1390365119</v>
      </c>
      <c r="BJ1274" t="s">
        <v>2033</v>
      </c>
      <c r="BK1274" t="s">
        <v>2034</v>
      </c>
      <c r="BL1274" t="s">
        <v>6859</v>
      </c>
      <c r="BM1274" t="s">
        <v>6860</v>
      </c>
      <c r="BP1274" t="s">
        <v>152</v>
      </c>
      <c r="BR1274" t="s">
        <v>4257</v>
      </c>
      <c r="BS1274" s="1">
        <v>40451</v>
      </c>
      <c r="BY1274" t="s">
        <v>243</v>
      </c>
      <c r="BZ1274" t="s">
        <v>244</v>
      </c>
      <c r="CB1274" t="s">
        <v>245</v>
      </c>
      <c r="CC1274" t="s">
        <v>246</v>
      </c>
      <c r="CF1274" t="s">
        <v>247</v>
      </c>
      <c r="CH1274" t="s">
        <v>248</v>
      </c>
      <c r="CI1274" t="s">
        <v>130</v>
      </c>
      <c r="CK1274">
        <v>49.88</v>
      </c>
      <c r="CM1274" t="s">
        <v>5282</v>
      </c>
      <c r="CO1274" t="s">
        <v>249</v>
      </c>
      <c r="CZ1274" t="s">
        <v>980</v>
      </c>
      <c r="DA1274" t="s">
        <v>165</v>
      </c>
      <c r="DB1274" t="s">
        <v>981</v>
      </c>
      <c r="DN1274" t="s">
        <v>253</v>
      </c>
    </row>
    <row r="1275" spans="1:118" x14ac:dyDescent="0.3">
      <c r="A1275" t="s">
        <v>5276</v>
      </c>
      <c r="B1275" t="s">
        <v>6857</v>
      </c>
      <c r="C1275" t="s">
        <v>6858</v>
      </c>
      <c r="D1275" t="s">
        <v>121</v>
      </c>
      <c r="E1275" t="s">
        <v>122</v>
      </c>
      <c r="F1275" t="s">
        <v>123</v>
      </c>
      <c r="G1275" t="s">
        <v>2496</v>
      </c>
      <c r="H1275" t="s">
        <v>5279</v>
      </c>
      <c r="I1275">
        <v>2010</v>
      </c>
      <c r="J1275">
        <v>2010</v>
      </c>
      <c r="K1275" t="s">
        <v>2025</v>
      </c>
      <c r="L1275" t="s">
        <v>2026</v>
      </c>
      <c r="P1275">
        <v>-185031356</v>
      </c>
      <c r="Q1275" t="s">
        <v>203</v>
      </c>
      <c r="R1275" t="s">
        <v>130</v>
      </c>
      <c r="AG1275" t="s">
        <v>2027</v>
      </c>
      <c r="AH1275" t="s">
        <v>2028</v>
      </c>
      <c r="AX1275" t="s">
        <v>234</v>
      </c>
      <c r="AY1275" t="s">
        <v>144</v>
      </c>
      <c r="BA1275" t="s">
        <v>145</v>
      </c>
      <c r="BB1275" t="s">
        <v>146</v>
      </c>
      <c r="BC1275" t="s">
        <v>235</v>
      </c>
      <c r="BD1275" t="s">
        <v>236</v>
      </c>
      <c r="BE1275">
        <v>1390365119</v>
      </c>
      <c r="BF1275" t="s">
        <v>2033</v>
      </c>
      <c r="BG1275" t="s">
        <v>2034</v>
      </c>
      <c r="BI1275">
        <v>1390365119</v>
      </c>
      <c r="BJ1275" t="s">
        <v>2033</v>
      </c>
      <c r="BK1275" t="s">
        <v>2034</v>
      </c>
      <c r="BL1275" t="s">
        <v>6861</v>
      </c>
      <c r="BM1275" t="s">
        <v>6862</v>
      </c>
      <c r="BP1275" t="s">
        <v>152</v>
      </c>
      <c r="BR1275" t="s">
        <v>4257</v>
      </c>
      <c r="BS1275" s="1">
        <v>40451</v>
      </c>
      <c r="BY1275" t="s">
        <v>243</v>
      </c>
      <c r="BZ1275" t="s">
        <v>244</v>
      </c>
      <c r="CB1275" t="s">
        <v>245</v>
      </c>
      <c r="CC1275" t="s">
        <v>246</v>
      </c>
      <c r="CF1275" t="s">
        <v>247</v>
      </c>
      <c r="CH1275" t="s">
        <v>248</v>
      </c>
      <c r="CI1275" t="s">
        <v>130</v>
      </c>
      <c r="CK1275">
        <v>8.83</v>
      </c>
      <c r="CM1275" t="s">
        <v>5282</v>
      </c>
      <c r="CO1275" t="s">
        <v>249</v>
      </c>
      <c r="CZ1275" t="s">
        <v>980</v>
      </c>
      <c r="DA1275" t="s">
        <v>165</v>
      </c>
      <c r="DB1275" t="s">
        <v>981</v>
      </c>
      <c r="DN1275" t="s">
        <v>253</v>
      </c>
    </row>
    <row r="1276" spans="1:118" x14ac:dyDescent="0.3">
      <c r="A1276" t="s">
        <v>5276</v>
      </c>
      <c r="B1276" t="s">
        <v>6857</v>
      </c>
      <c r="C1276" t="s">
        <v>6858</v>
      </c>
      <c r="D1276" t="s">
        <v>121</v>
      </c>
      <c r="E1276" t="s">
        <v>122</v>
      </c>
      <c r="F1276" t="s">
        <v>123</v>
      </c>
      <c r="G1276" t="s">
        <v>2496</v>
      </c>
      <c r="H1276" t="s">
        <v>5279</v>
      </c>
      <c r="I1276">
        <v>2010</v>
      </c>
      <c r="J1276">
        <v>2010</v>
      </c>
      <c r="K1276" t="s">
        <v>2025</v>
      </c>
      <c r="L1276" t="s">
        <v>2026</v>
      </c>
      <c r="P1276">
        <v>-185031356</v>
      </c>
      <c r="Q1276" t="s">
        <v>203</v>
      </c>
      <c r="R1276" t="s">
        <v>130</v>
      </c>
      <c r="AG1276" t="s">
        <v>2027</v>
      </c>
      <c r="AH1276" t="s">
        <v>2028</v>
      </c>
      <c r="AX1276" t="s">
        <v>234</v>
      </c>
      <c r="AY1276" t="s">
        <v>144</v>
      </c>
      <c r="BA1276" t="s">
        <v>145</v>
      </c>
      <c r="BB1276" t="s">
        <v>146</v>
      </c>
      <c r="BC1276" t="s">
        <v>235</v>
      </c>
      <c r="BD1276" t="s">
        <v>236</v>
      </c>
      <c r="BE1276">
        <v>1390365119</v>
      </c>
      <c r="BF1276" t="s">
        <v>2033</v>
      </c>
      <c r="BG1276" t="s">
        <v>2034</v>
      </c>
      <c r="BI1276">
        <v>1390365119</v>
      </c>
      <c r="BJ1276" t="s">
        <v>2033</v>
      </c>
      <c r="BK1276" t="s">
        <v>2034</v>
      </c>
      <c r="BL1276" t="s">
        <v>6863</v>
      </c>
      <c r="BM1276" t="s">
        <v>6864</v>
      </c>
      <c r="BP1276" t="s">
        <v>152</v>
      </c>
      <c r="BR1276" t="s">
        <v>4257</v>
      </c>
      <c r="BS1276" s="1">
        <v>40451</v>
      </c>
      <c r="BY1276" t="s">
        <v>243</v>
      </c>
      <c r="BZ1276" t="s">
        <v>244</v>
      </c>
      <c r="CB1276" t="s">
        <v>245</v>
      </c>
      <c r="CC1276" t="s">
        <v>246</v>
      </c>
      <c r="CF1276" t="s">
        <v>247</v>
      </c>
      <c r="CH1276" t="s">
        <v>248</v>
      </c>
      <c r="CI1276" t="s">
        <v>130</v>
      </c>
      <c r="CK1276">
        <v>37.33</v>
      </c>
      <c r="CM1276" t="s">
        <v>5282</v>
      </c>
      <c r="CO1276" t="s">
        <v>249</v>
      </c>
      <c r="CZ1276" t="s">
        <v>980</v>
      </c>
      <c r="DA1276" t="s">
        <v>165</v>
      </c>
      <c r="DB1276" t="s">
        <v>981</v>
      </c>
      <c r="DN1276" t="s">
        <v>253</v>
      </c>
    </row>
    <row r="1277" spans="1:118" x14ac:dyDescent="0.3">
      <c r="A1277" t="s">
        <v>5276</v>
      </c>
      <c r="B1277" t="s">
        <v>6857</v>
      </c>
      <c r="C1277" t="s">
        <v>6858</v>
      </c>
      <c r="D1277" t="s">
        <v>121</v>
      </c>
      <c r="E1277" t="s">
        <v>122</v>
      </c>
      <c r="F1277" t="s">
        <v>123</v>
      </c>
      <c r="G1277" t="s">
        <v>2496</v>
      </c>
      <c r="H1277" t="s">
        <v>5279</v>
      </c>
      <c r="I1277">
        <v>2010</v>
      </c>
      <c r="J1277">
        <v>2010</v>
      </c>
      <c r="K1277" t="s">
        <v>2038</v>
      </c>
      <c r="L1277" t="s">
        <v>2039</v>
      </c>
      <c r="P1277">
        <v>-1210394250</v>
      </c>
      <c r="Q1277" t="s">
        <v>203</v>
      </c>
      <c r="R1277" t="s">
        <v>130</v>
      </c>
      <c r="AG1277" t="s">
        <v>2027</v>
      </c>
      <c r="AH1277" t="s">
        <v>2028</v>
      </c>
      <c r="AX1277" t="s">
        <v>234</v>
      </c>
      <c r="AY1277" t="s">
        <v>144</v>
      </c>
      <c r="BA1277" t="s">
        <v>145</v>
      </c>
      <c r="BB1277" t="s">
        <v>146</v>
      </c>
      <c r="BC1277" t="s">
        <v>235</v>
      </c>
      <c r="BD1277" t="s">
        <v>236</v>
      </c>
      <c r="BE1277">
        <v>1390365119</v>
      </c>
      <c r="BF1277" t="s">
        <v>2033</v>
      </c>
      <c r="BG1277" t="s">
        <v>2034</v>
      </c>
      <c r="BI1277">
        <v>1390365119</v>
      </c>
      <c r="BJ1277" t="s">
        <v>2033</v>
      </c>
      <c r="BK1277" t="s">
        <v>2034</v>
      </c>
      <c r="BL1277" t="s">
        <v>6865</v>
      </c>
      <c r="BM1277" t="s">
        <v>6866</v>
      </c>
      <c r="BP1277" t="s">
        <v>152</v>
      </c>
      <c r="BR1277" t="s">
        <v>4257</v>
      </c>
      <c r="BS1277" s="1">
        <v>40436</v>
      </c>
      <c r="BY1277" t="s">
        <v>243</v>
      </c>
      <c r="BZ1277" t="s">
        <v>244</v>
      </c>
      <c r="CB1277" t="s">
        <v>245</v>
      </c>
      <c r="CC1277" t="s">
        <v>246</v>
      </c>
      <c r="CF1277" t="s">
        <v>247</v>
      </c>
      <c r="CH1277" t="s">
        <v>248</v>
      </c>
      <c r="CI1277" t="s">
        <v>130</v>
      </c>
      <c r="CK1277">
        <v>44.14</v>
      </c>
      <c r="CM1277" t="s">
        <v>5282</v>
      </c>
      <c r="CO1277" t="s">
        <v>249</v>
      </c>
      <c r="CZ1277" t="s">
        <v>980</v>
      </c>
      <c r="DA1277" t="s">
        <v>165</v>
      </c>
      <c r="DB1277" t="s">
        <v>981</v>
      </c>
      <c r="DN1277" t="s">
        <v>253</v>
      </c>
    </row>
    <row r="1278" spans="1:118" x14ac:dyDescent="0.3">
      <c r="A1278" t="s">
        <v>5276</v>
      </c>
      <c r="B1278" t="s">
        <v>6857</v>
      </c>
      <c r="C1278" t="s">
        <v>6858</v>
      </c>
      <c r="D1278" t="s">
        <v>121</v>
      </c>
      <c r="E1278" t="s">
        <v>122</v>
      </c>
      <c r="F1278" t="s">
        <v>123</v>
      </c>
      <c r="G1278" t="s">
        <v>2496</v>
      </c>
      <c r="H1278" t="s">
        <v>5279</v>
      </c>
      <c r="I1278">
        <v>2010</v>
      </c>
      <c r="J1278">
        <v>2010</v>
      </c>
      <c r="K1278" t="s">
        <v>2038</v>
      </c>
      <c r="L1278" t="s">
        <v>2039</v>
      </c>
      <c r="P1278">
        <v>-1210394250</v>
      </c>
      <c r="Q1278" t="s">
        <v>203</v>
      </c>
      <c r="R1278" t="s">
        <v>130</v>
      </c>
      <c r="AG1278" t="s">
        <v>2027</v>
      </c>
      <c r="AH1278" t="s">
        <v>2028</v>
      </c>
      <c r="AX1278" t="s">
        <v>234</v>
      </c>
      <c r="AY1278" t="s">
        <v>144</v>
      </c>
      <c r="BA1278" t="s">
        <v>145</v>
      </c>
      <c r="BB1278" t="s">
        <v>146</v>
      </c>
      <c r="BC1278" t="s">
        <v>235</v>
      </c>
      <c r="BD1278" t="s">
        <v>236</v>
      </c>
      <c r="BE1278">
        <v>1390365119</v>
      </c>
      <c r="BF1278" t="s">
        <v>2033</v>
      </c>
      <c r="BG1278" t="s">
        <v>2034</v>
      </c>
      <c r="BI1278">
        <v>1390365119</v>
      </c>
      <c r="BJ1278" t="s">
        <v>2033</v>
      </c>
      <c r="BK1278" t="s">
        <v>2034</v>
      </c>
      <c r="BL1278" t="s">
        <v>6867</v>
      </c>
      <c r="BM1278" t="s">
        <v>6868</v>
      </c>
      <c r="BP1278" t="s">
        <v>152</v>
      </c>
      <c r="BR1278" t="s">
        <v>4257</v>
      </c>
      <c r="BS1278" s="1">
        <v>40436</v>
      </c>
      <c r="BY1278" t="s">
        <v>243</v>
      </c>
      <c r="BZ1278" t="s">
        <v>244</v>
      </c>
      <c r="CB1278" t="s">
        <v>245</v>
      </c>
      <c r="CC1278" t="s">
        <v>246</v>
      </c>
      <c r="CF1278" t="s">
        <v>247</v>
      </c>
      <c r="CH1278" t="s">
        <v>248</v>
      </c>
      <c r="CI1278" t="s">
        <v>130</v>
      </c>
      <c r="CK1278">
        <v>8.36</v>
      </c>
      <c r="CM1278" t="s">
        <v>5282</v>
      </c>
      <c r="CO1278" t="s">
        <v>249</v>
      </c>
      <c r="CZ1278" t="s">
        <v>980</v>
      </c>
      <c r="DA1278" t="s">
        <v>165</v>
      </c>
      <c r="DB1278" t="s">
        <v>981</v>
      </c>
      <c r="DN1278" t="s">
        <v>253</v>
      </c>
    </row>
    <row r="1279" spans="1:118" x14ac:dyDescent="0.3">
      <c r="A1279" t="s">
        <v>5276</v>
      </c>
      <c r="B1279" t="s">
        <v>6857</v>
      </c>
      <c r="C1279" t="s">
        <v>6858</v>
      </c>
      <c r="D1279" t="s">
        <v>121</v>
      </c>
      <c r="E1279" t="s">
        <v>122</v>
      </c>
      <c r="F1279" t="s">
        <v>123</v>
      </c>
      <c r="G1279" t="s">
        <v>2496</v>
      </c>
      <c r="H1279" t="s">
        <v>5279</v>
      </c>
      <c r="I1279">
        <v>2010</v>
      </c>
      <c r="J1279">
        <v>2010</v>
      </c>
      <c r="K1279" t="s">
        <v>2151</v>
      </c>
      <c r="L1279" t="s">
        <v>2152</v>
      </c>
      <c r="P1279">
        <v>-1354824154</v>
      </c>
      <c r="Q1279" t="s">
        <v>203</v>
      </c>
      <c r="R1279" t="s">
        <v>130</v>
      </c>
      <c r="AG1279" t="s">
        <v>2153</v>
      </c>
      <c r="AH1279" t="s">
        <v>2152</v>
      </c>
      <c r="AX1279" t="s">
        <v>234</v>
      </c>
      <c r="AY1279" t="s">
        <v>144</v>
      </c>
      <c r="BA1279" t="s">
        <v>145</v>
      </c>
      <c r="BB1279" t="s">
        <v>146</v>
      </c>
      <c r="BC1279" t="s">
        <v>235</v>
      </c>
      <c r="BD1279" t="s">
        <v>236</v>
      </c>
      <c r="BE1279">
        <v>1390365119</v>
      </c>
      <c r="BF1279" t="s">
        <v>2033</v>
      </c>
      <c r="BG1279" t="s">
        <v>2034</v>
      </c>
      <c r="BI1279">
        <v>1390365119</v>
      </c>
      <c r="BJ1279" t="s">
        <v>2033</v>
      </c>
      <c r="BK1279" t="s">
        <v>2034</v>
      </c>
      <c r="BL1279" t="s">
        <v>6869</v>
      </c>
      <c r="BM1279" t="s">
        <v>6870</v>
      </c>
      <c r="BP1279" t="s">
        <v>152</v>
      </c>
      <c r="BR1279" t="s">
        <v>4257</v>
      </c>
      <c r="BS1279" s="1">
        <v>40421</v>
      </c>
      <c r="BY1279" t="s">
        <v>243</v>
      </c>
      <c r="BZ1279" t="s">
        <v>244</v>
      </c>
      <c r="CB1279" t="s">
        <v>245</v>
      </c>
      <c r="CC1279" t="s">
        <v>246</v>
      </c>
      <c r="CF1279" t="s">
        <v>247</v>
      </c>
      <c r="CH1279" t="s">
        <v>248</v>
      </c>
      <c r="CI1279" t="s">
        <v>130</v>
      </c>
      <c r="CK1279">
        <v>3.93</v>
      </c>
      <c r="CM1279" t="s">
        <v>5282</v>
      </c>
      <c r="CO1279" t="s">
        <v>249</v>
      </c>
      <c r="CZ1279" t="s">
        <v>980</v>
      </c>
      <c r="DA1279" t="s">
        <v>165</v>
      </c>
      <c r="DB1279" t="s">
        <v>981</v>
      </c>
      <c r="DN1279" t="s">
        <v>253</v>
      </c>
    </row>
    <row r="1280" spans="1:118" x14ac:dyDescent="0.3">
      <c r="A1280" t="s">
        <v>5276</v>
      </c>
      <c r="B1280" t="s">
        <v>6857</v>
      </c>
      <c r="C1280" t="s">
        <v>6858</v>
      </c>
      <c r="D1280" t="s">
        <v>121</v>
      </c>
      <c r="E1280" t="s">
        <v>122</v>
      </c>
      <c r="F1280" t="s">
        <v>123</v>
      </c>
      <c r="G1280" t="s">
        <v>2496</v>
      </c>
      <c r="H1280" t="s">
        <v>5279</v>
      </c>
      <c r="I1280">
        <v>2010</v>
      </c>
      <c r="J1280">
        <v>2010</v>
      </c>
      <c r="K1280" t="s">
        <v>2151</v>
      </c>
      <c r="L1280" t="s">
        <v>2152</v>
      </c>
      <c r="P1280">
        <v>-1354824154</v>
      </c>
      <c r="Q1280" t="s">
        <v>203</v>
      </c>
      <c r="R1280" t="s">
        <v>130</v>
      </c>
      <c r="AG1280" t="s">
        <v>2153</v>
      </c>
      <c r="AH1280" t="s">
        <v>2152</v>
      </c>
      <c r="AX1280" t="s">
        <v>234</v>
      </c>
      <c r="AY1280" t="s">
        <v>144</v>
      </c>
      <c r="BA1280" t="s">
        <v>145</v>
      </c>
      <c r="BB1280" t="s">
        <v>146</v>
      </c>
      <c r="BC1280" t="s">
        <v>235</v>
      </c>
      <c r="BD1280" t="s">
        <v>236</v>
      </c>
      <c r="BE1280">
        <v>1390365119</v>
      </c>
      <c r="BF1280" t="s">
        <v>2033</v>
      </c>
      <c r="BG1280" t="s">
        <v>2034</v>
      </c>
      <c r="BI1280">
        <v>1390365119</v>
      </c>
      <c r="BJ1280" t="s">
        <v>2033</v>
      </c>
      <c r="BK1280" t="s">
        <v>2034</v>
      </c>
      <c r="BL1280" t="s">
        <v>6871</v>
      </c>
      <c r="BM1280" t="s">
        <v>6872</v>
      </c>
      <c r="BP1280" t="s">
        <v>152</v>
      </c>
      <c r="BR1280" t="s">
        <v>4257</v>
      </c>
      <c r="BS1280" s="1">
        <v>40421</v>
      </c>
      <c r="BY1280" t="s">
        <v>243</v>
      </c>
      <c r="BZ1280" t="s">
        <v>244</v>
      </c>
      <c r="CB1280" t="s">
        <v>245</v>
      </c>
      <c r="CC1280" t="s">
        <v>246</v>
      </c>
      <c r="CF1280" t="s">
        <v>247</v>
      </c>
      <c r="CH1280" t="s">
        <v>248</v>
      </c>
      <c r="CI1280" t="s">
        <v>130</v>
      </c>
      <c r="CK1280">
        <v>11.26</v>
      </c>
      <c r="CM1280" t="s">
        <v>5282</v>
      </c>
      <c r="CO1280" t="s">
        <v>249</v>
      </c>
      <c r="CZ1280" t="s">
        <v>980</v>
      </c>
      <c r="DA1280" t="s">
        <v>165</v>
      </c>
      <c r="DB1280" t="s">
        <v>981</v>
      </c>
      <c r="DN1280" t="s">
        <v>253</v>
      </c>
    </row>
    <row r="1281" spans="1:118" x14ac:dyDescent="0.3">
      <c r="A1281" t="s">
        <v>5276</v>
      </c>
      <c r="B1281" t="s">
        <v>6857</v>
      </c>
      <c r="C1281" t="s">
        <v>6858</v>
      </c>
      <c r="D1281" t="s">
        <v>121</v>
      </c>
      <c r="E1281" t="s">
        <v>122</v>
      </c>
      <c r="F1281" t="s">
        <v>123</v>
      </c>
      <c r="G1281" t="s">
        <v>2496</v>
      </c>
      <c r="H1281" t="s">
        <v>5279</v>
      </c>
      <c r="I1281">
        <v>2010</v>
      </c>
      <c r="J1281">
        <v>2010</v>
      </c>
      <c r="K1281" t="s">
        <v>2313</v>
      </c>
      <c r="L1281" t="s">
        <v>2314</v>
      </c>
      <c r="P1281">
        <v>-659901057</v>
      </c>
      <c r="Q1281" t="s">
        <v>129</v>
      </c>
      <c r="R1281" t="s">
        <v>130</v>
      </c>
      <c r="AI1281" t="s">
        <v>2289</v>
      </c>
      <c r="AJ1281" t="s">
        <v>2290</v>
      </c>
      <c r="AK1281" t="s">
        <v>1204</v>
      </c>
      <c r="AX1281" t="s">
        <v>234</v>
      </c>
      <c r="AY1281" t="s">
        <v>144</v>
      </c>
      <c r="BA1281" t="s">
        <v>145</v>
      </c>
      <c r="BB1281" t="s">
        <v>146</v>
      </c>
      <c r="BC1281" t="s">
        <v>235</v>
      </c>
      <c r="BD1281" t="s">
        <v>236</v>
      </c>
      <c r="BE1281">
        <v>-1264963877</v>
      </c>
      <c r="BF1281" t="s">
        <v>237</v>
      </c>
      <c r="BG1281" t="s">
        <v>238</v>
      </c>
      <c r="BI1281">
        <v>-1264963877</v>
      </c>
      <c r="BJ1281" t="s">
        <v>237</v>
      </c>
      <c r="BK1281" t="s">
        <v>238</v>
      </c>
      <c r="BL1281" t="s">
        <v>6873</v>
      </c>
      <c r="BM1281">
        <v>10050</v>
      </c>
      <c r="BP1281" t="s">
        <v>152</v>
      </c>
      <c r="BR1281" t="s">
        <v>4257</v>
      </c>
      <c r="BS1281" s="1">
        <v>40365</v>
      </c>
      <c r="BY1281" t="s">
        <v>243</v>
      </c>
      <c r="BZ1281" t="s">
        <v>244</v>
      </c>
      <c r="CB1281" t="s">
        <v>245</v>
      </c>
      <c r="CC1281" t="s">
        <v>246</v>
      </c>
      <c r="CF1281" t="s">
        <v>247</v>
      </c>
      <c r="CH1281" t="s">
        <v>248</v>
      </c>
      <c r="CI1281" t="s">
        <v>130</v>
      </c>
      <c r="CK1281">
        <v>2.1</v>
      </c>
      <c r="CM1281" t="s">
        <v>5282</v>
      </c>
      <c r="CO1281" t="s">
        <v>249</v>
      </c>
      <c r="CZ1281" t="s">
        <v>980</v>
      </c>
      <c r="DA1281" t="s">
        <v>165</v>
      </c>
      <c r="DB1281" t="s">
        <v>981</v>
      </c>
      <c r="DN1281" t="s">
        <v>253</v>
      </c>
    </row>
    <row r="1282" spans="1:118" x14ac:dyDescent="0.3">
      <c r="A1282" t="s">
        <v>5276</v>
      </c>
      <c r="B1282" t="s">
        <v>6857</v>
      </c>
      <c r="C1282" t="s">
        <v>6858</v>
      </c>
      <c r="D1282" t="s">
        <v>121</v>
      </c>
      <c r="E1282" t="s">
        <v>122</v>
      </c>
      <c r="F1282" t="s">
        <v>123</v>
      </c>
      <c r="G1282" t="s">
        <v>2496</v>
      </c>
      <c r="H1282" t="s">
        <v>5279</v>
      </c>
      <c r="I1282">
        <v>2010</v>
      </c>
      <c r="J1282">
        <v>2010</v>
      </c>
      <c r="K1282" t="s">
        <v>5451</v>
      </c>
      <c r="L1282" t="s">
        <v>5452</v>
      </c>
      <c r="P1282">
        <v>227133357</v>
      </c>
      <c r="Q1282" t="s">
        <v>129</v>
      </c>
      <c r="R1282" t="s">
        <v>130</v>
      </c>
      <c r="AI1282" t="s">
        <v>1223</v>
      </c>
      <c r="AJ1282" t="s">
        <v>1224</v>
      </c>
      <c r="AK1282" t="s">
        <v>1204</v>
      </c>
      <c r="AX1282" t="s">
        <v>234</v>
      </c>
      <c r="AY1282" t="s">
        <v>144</v>
      </c>
      <c r="BA1282" t="s">
        <v>145</v>
      </c>
      <c r="BB1282" t="s">
        <v>146</v>
      </c>
      <c r="BC1282" t="s">
        <v>235</v>
      </c>
      <c r="BD1282" t="s">
        <v>236</v>
      </c>
      <c r="BE1282">
        <v>-1264963877</v>
      </c>
      <c r="BF1282" t="s">
        <v>237</v>
      </c>
      <c r="BG1282" t="s">
        <v>238</v>
      </c>
      <c r="BI1282">
        <v>-1264963877</v>
      </c>
      <c r="BJ1282" t="s">
        <v>237</v>
      </c>
      <c r="BK1282" t="s">
        <v>238</v>
      </c>
      <c r="BL1282" t="s">
        <v>6874</v>
      </c>
      <c r="BM1282">
        <v>10068</v>
      </c>
      <c r="BP1282" t="s">
        <v>152</v>
      </c>
      <c r="BR1282" t="s">
        <v>4257</v>
      </c>
      <c r="BS1282" s="1">
        <v>40365</v>
      </c>
      <c r="BY1282" t="s">
        <v>243</v>
      </c>
      <c r="BZ1282" t="s">
        <v>244</v>
      </c>
      <c r="CB1282" t="s">
        <v>245</v>
      </c>
      <c r="CC1282" t="s">
        <v>246</v>
      </c>
      <c r="CF1282" t="s">
        <v>247</v>
      </c>
      <c r="CH1282" t="s">
        <v>248</v>
      </c>
      <c r="CI1282" t="s">
        <v>130</v>
      </c>
      <c r="CK1282">
        <v>3</v>
      </c>
      <c r="CM1282" t="s">
        <v>5282</v>
      </c>
      <c r="CO1282" t="s">
        <v>249</v>
      </c>
      <c r="CZ1282" t="s">
        <v>980</v>
      </c>
      <c r="DA1282" t="s">
        <v>165</v>
      </c>
      <c r="DB1282" t="s">
        <v>981</v>
      </c>
      <c r="DN1282" t="s">
        <v>253</v>
      </c>
    </row>
    <row r="1283" spans="1:118" x14ac:dyDescent="0.3">
      <c r="A1283" t="s">
        <v>5276</v>
      </c>
      <c r="B1283" t="s">
        <v>6857</v>
      </c>
      <c r="C1283" t="s">
        <v>6858</v>
      </c>
      <c r="D1283" t="s">
        <v>121</v>
      </c>
      <c r="E1283" t="s">
        <v>122</v>
      </c>
      <c r="F1283" t="s">
        <v>123</v>
      </c>
      <c r="G1283" t="s">
        <v>2496</v>
      </c>
      <c r="H1283" t="s">
        <v>5279</v>
      </c>
      <c r="I1283">
        <v>2010</v>
      </c>
      <c r="J1283">
        <v>2010</v>
      </c>
      <c r="K1283" t="s">
        <v>2313</v>
      </c>
      <c r="L1283" t="s">
        <v>2314</v>
      </c>
      <c r="P1283">
        <v>-659901057</v>
      </c>
      <c r="Q1283" t="s">
        <v>129</v>
      </c>
      <c r="R1283" t="s">
        <v>130</v>
      </c>
      <c r="AI1283" t="s">
        <v>2289</v>
      </c>
      <c r="AJ1283" t="s">
        <v>2290</v>
      </c>
      <c r="AK1283" t="s">
        <v>1204</v>
      </c>
      <c r="AX1283" t="s">
        <v>234</v>
      </c>
      <c r="AY1283" t="s">
        <v>144</v>
      </c>
      <c r="BA1283" t="s">
        <v>145</v>
      </c>
      <c r="BB1283" t="s">
        <v>146</v>
      </c>
      <c r="BC1283" t="s">
        <v>235</v>
      </c>
      <c r="BD1283" t="s">
        <v>236</v>
      </c>
      <c r="BE1283">
        <v>-1264963877</v>
      </c>
      <c r="BF1283" t="s">
        <v>237</v>
      </c>
      <c r="BG1283" t="s">
        <v>238</v>
      </c>
      <c r="BI1283">
        <v>-1264963877</v>
      </c>
      <c r="BJ1283" t="s">
        <v>237</v>
      </c>
      <c r="BK1283" t="s">
        <v>238</v>
      </c>
      <c r="BL1283" t="s">
        <v>6875</v>
      </c>
      <c r="BM1283">
        <v>10047</v>
      </c>
      <c r="BP1283" t="s">
        <v>152</v>
      </c>
      <c r="BR1283" t="s">
        <v>4257</v>
      </c>
      <c r="BS1283" s="1">
        <v>40365</v>
      </c>
      <c r="BY1283" t="s">
        <v>243</v>
      </c>
      <c r="BZ1283" t="s">
        <v>244</v>
      </c>
      <c r="CB1283" t="s">
        <v>245</v>
      </c>
      <c r="CC1283" t="s">
        <v>246</v>
      </c>
      <c r="CF1283" t="s">
        <v>247</v>
      </c>
      <c r="CH1283" t="s">
        <v>248</v>
      </c>
      <c r="CI1283" t="s">
        <v>130</v>
      </c>
      <c r="CK1283">
        <v>42.5</v>
      </c>
      <c r="CM1283" t="s">
        <v>5282</v>
      </c>
      <c r="CO1283" t="s">
        <v>249</v>
      </c>
      <c r="CZ1283" t="s">
        <v>980</v>
      </c>
      <c r="DA1283" t="s">
        <v>165</v>
      </c>
      <c r="DB1283" t="s">
        <v>981</v>
      </c>
      <c r="DN1283" t="s">
        <v>253</v>
      </c>
    </row>
    <row r="1284" spans="1:118" x14ac:dyDescent="0.3">
      <c r="A1284" t="s">
        <v>5276</v>
      </c>
      <c r="B1284" t="s">
        <v>6857</v>
      </c>
      <c r="C1284" t="s">
        <v>6858</v>
      </c>
      <c r="D1284" t="s">
        <v>121</v>
      </c>
      <c r="E1284" t="s">
        <v>122</v>
      </c>
      <c r="F1284" t="s">
        <v>123</v>
      </c>
      <c r="G1284" t="s">
        <v>2496</v>
      </c>
      <c r="H1284" t="s">
        <v>5279</v>
      </c>
      <c r="I1284">
        <v>2010</v>
      </c>
      <c r="J1284">
        <v>2010</v>
      </c>
      <c r="K1284" t="s">
        <v>5435</v>
      </c>
      <c r="L1284" t="s">
        <v>5436</v>
      </c>
      <c r="P1284">
        <v>-1401609290</v>
      </c>
      <c r="Q1284" t="s">
        <v>129</v>
      </c>
      <c r="R1284" t="s">
        <v>130</v>
      </c>
      <c r="AI1284" t="s">
        <v>5437</v>
      </c>
      <c r="AJ1284" t="s">
        <v>5438</v>
      </c>
      <c r="AK1284" t="s">
        <v>1204</v>
      </c>
      <c r="AX1284" t="s">
        <v>234</v>
      </c>
      <c r="AY1284" t="s">
        <v>144</v>
      </c>
      <c r="BA1284" t="s">
        <v>145</v>
      </c>
      <c r="BB1284" t="s">
        <v>146</v>
      </c>
      <c r="BC1284" t="s">
        <v>235</v>
      </c>
      <c r="BD1284" t="s">
        <v>236</v>
      </c>
      <c r="BE1284">
        <v>-1264963877</v>
      </c>
      <c r="BF1284" t="s">
        <v>237</v>
      </c>
      <c r="BG1284" t="s">
        <v>238</v>
      </c>
      <c r="BI1284">
        <v>-1264963877</v>
      </c>
      <c r="BJ1284" t="s">
        <v>237</v>
      </c>
      <c r="BK1284" t="s">
        <v>238</v>
      </c>
      <c r="BL1284" t="s">
        <v>6876</v>
      </c>
      <c r="BM1284">
        <v>10032</v>
      </c>
      <c r="BP1284" t="s">
        <v>152</v>
      </c>
      <c r="BR1284" t="s">
        <v>4257</v>
      </c>
      <c r="BS1284" s="1">
        <v>40341</v>
      </c>
      <c r="BY1284" t="s">
        <v>243</v>
      </c>
      <c r="BZ1284" t="s">
        <v>244</v>
      </c>
      <c r="CB1284" t="s">
        <v>245</v>
      </c>
      <c r="CC1284" t="s">
        <v>246</v>
      </c>
      <c r="CF1284" t="s">
        <v>247</v>
      </c>
      <c r="CH1284" t="s">
        <v>248</v>
      </c>
      <c r="CI1284" t="s">
        <v>130</v>
      </c>
      <c r="CK1284">
        <v>4.7</v>
      </c>
      <c r="CM1284" t="s">
        <v>5282</v>
      </c>
      <c r="CO1284" t="s">
        <v>249</v>
      </c>
      <c r="CZ1284" t="s">
        <v>980</v>
      </c>
      <c r="DA1284" t="s">
        <v>165</v>
      </c>
      <c r="DB1284" t="s">
        <v>981</v>
      </c>
      <c r="DN1284" t="s">
        <v>253</v>
      </c>
    </row>
    <row r="1285" spans="1:118" x14ac:dyDescent="0.3">
      <c r="A1285" t="s">
        <v>5276</v>
      </c>
      <c r="B1285" t="s">
        <v>6857</v>
      </c>
      <c r="C1285" t="s">
        <v>6858</v>
      </c>
      <c r="D1285" t="s">
        <v>121</v>
      </c>
      <c r="E1285" t="s">
        <v>122</v>
      </c>
      <c r="F1285" t="s">
        <v>123</v>
      </c>
      <c r="G1285" t="s">
        <v>2496</v>
      </c>
      <c r="H1285" t="s">
        <v>5279</v>
      </c>
      <c r="I1285">
        <v>2010</v>
      </c>
      <c r="J1285">
        <v>2010</v>
      </c>
      <c r="K1285" t="s">
        <v>5435</v>
      </c>
      <c r="L1285" t="s">
        <v>5436</v>
      </c>
      <c r="P1285">
        <v>-1401609290</v>
      </c>
      <c r="Q1285" t="s">
        <v>129</v>
      </c>
      <c r="R1285" t="s">
        <v>130</v>
      </c>
      <c r="AI1285" t="s">
        <v>5437</v>
      </c>
      <c r="AJ1285" t="s">
        <v>5438</v>
      </c>
      <c r="AK1285" t="s">
        <v>1204</v>
      </c>
      <c r="AX1285" t="s">
        <v>234</v>
      </c>
      <c r="AY1285" t="s">
        <v>144</v>
      </c>
      <c r="BA1285" t="s">
        <v>145</v>
      </c>
      <c r="BB1285" t="s">
        <v>146</v>
      </c>
      <c r="BC1285" t="s">
        <v>235</v>
      </c>
      <c r="BD1285" t="s">
        <v>236</v>
      </c>
      <c r="BE1285">
        <v>-1264963877</v>
      </c>
      <c r="BF1285" t="s">
        <v>237</v>
      </c>
      <c r="BG1285" t="s">
        <v>238</v>
      </c>
      <c r="BI1285">
        <v>-1264963877</v>
      </c>
      <c r="BJ1285" t="s">
        <v>237</v>
      </c>
      <c r="BK1285" t="s">
        <v>238</v>
      </c>
      <c r="BL1285" t="s">
        <v>6877</v>
      </c>
      <c r="BM1285">
        <v>10035</v>
      </c>
      <c r="BP1285" t="s">
        <v>152</v>
      </c>
      <c r="BR1285" t="s">
        <v>4257</v>
      </c>
      <c r="BS1285" s="1">
        <v>40341</v>
      </c>
      <c r="BY1285" t="s">
        <v>243</v>
      </c>
      <c r="BZ1285" t="s">
        <v>244</v>
      </c>
      <c r="CB1285" t="s">
        <v>245</v>
      </c>
      <c r="CC1285" t="s">
        <v>246</v>
      </c>
      <c r="CF1285" t="s">
        <v>247</v>
      </c>
      <c r="CH1285" t="s">
        <v>248</v>
      </c>
      <c r="CI1285" t="s">
        <v>130</v>
      </c>
      <c r="CK1285">
        <v>1.3</v>
      </c>
      <c r="CM1285" t="s">
        <v>5282</v>
      </c>
      <c r="CO1285" t="s">
        <v>249</v>
      </c>
      <c r="CZ1285" t="s">
        <v>980</v>
      </c>
      <c r="DA1285" t="s">
        <v>165</v>
      </c>
      <c r="DB1285" t="s">
        <v>981</v>
      </c>
      <c r="DN1285" t="s">
        <v>253</v>
      </c>
    </row>
    <row r="1286" spans="1:118" x14ac:dyDescent="0.3">
      <c r="A1286" t="s">
        <v>5276</v>
      </c>
      <c r="B1286" t="s">
        <v>6857</v>
      </c>
      <c r="C1286" t="s">
        <v>6858</v>
      </c>
      <c r="D1286" t="s">
        <v>121</v>
      </c>
      <c r="E1286" t="s">
        <v>122</v>
      </c>
      <c r="F1286" t="s">
        <v>123</v>
      </c>
      <c r="G1286" t="s">
        <v>2496</v>
      </c>
      <c r="H1286" t="s">
        <v>5279</v>
      </c>
      <c r="I1286">
        <v>2010</v>
      </c>
      <c r="J1286">
        <v>2010</v>
      </c>
      <c r="K1286" t="s">
        <v>5435</v>
      </c>
      <c r="L1286" t="s">
        <v>5436</v>
      </c>
      <c r="P1286">
        <v>-1401609290</v>
      </c>
      <c r="Q1286" t="s">
        <v>129</v>
      </c>
      <c r="R1286" t="s">
        <v>130</v>
      </c>
      <c r="AI1286" t="s">
        <v>5437</v>
      </c>
      <c r="AJ1286" t="s">
        <v>5438</v>
      </c>
      <c r="AK1286" t="s">
        <v>1204</v>
      </c>
      <c r="AX1286" t="s">
        <v>234</v>
      </c>
      <c r="AY1286" t="s">
        <v>144</v>
      </c>
      <c r="BA1286" t="s">
        <v>145</v>
      </c>
      <c r="BB1286" t="s">
        <v>146</v>
      </c>
      <c r="BC1286" t="s">
        <v>235</v>
      </c>
      <c r="BD1286" t="s">
        <v>236</v>
      </c>
      <c r="BE1286">
        <v>-1264963877</v>
      </c>
      <c r="BF1286" t="s">
        <v>237</v>
      </c>
      <c r="BG1286" t="s">
        <v>238</v>
      </c>
      <c r="BI1286">
        <v>-1264963877</v>
      </c>
      <c r="BJ1286" t="s">
        <v>237</v>
      </c>
      <c r="BK1286" t="s">
        <v>238</v>
      </c>
      <c r="BL1286" t="s">
        <v>6878</v>
      </c>
      <c r="BM1286">
        <v>10029</v>
      </c>
      <c r="BP1286" t="s">
        <v>152</v>
      </c>
      <c r="BR1286" t="s">
        <v>4257</v>
      </c>
      <c r="BS1286" s="1">
        <v>40341</v>
      </c>
      <c r="BY1286" t="s">
        <v>243</v>
      </c>
      <c r="BZ1286" t="s">
        <v>244</v>
      </c>
      <c r="CB1286" t="s">
        <v>245</v>
      </c>
      <c r="CC1286" t="s">
        <v>246</v>
      </c>
      <c r="CF1286" t="s">
        <v>247</v>
      </c>
      <c r="CH1286" t="s">
        <v>248</v>
      </c>
      <c r="CI1286" t="s">
        <v>130</v>
      </c>
      <c r="CK1286">
        <v>56.9</v>
      </c>
      <c r="CM1286" t="s">
        <v>5282</v>
      </c>
      <c r="CO1286" t="s">
        <v>249</v>
      </c>
      <c r="CZ1286" t="s">
        <v>980</v>
      </c>
      <c r="DA1286" t="s">
        <v>165</v>
      </c>
      <c r="DB1286" t="s">
        <v>981</v>
      </c>
      <c r="DN1286" t="s">
        <v>253</v>
      </c>
    </row>
    <row r="1287" spans="1:118" x14ac:dyDescent="0.3">
      <c r="A1287" t="s">
        <v>5276</v>
      </c>
      <c r="B1287" t="s">
        <v>6857</v>
      </c>
      <c r="C1287" t="s">
        <v>6858</v>
      </c>
      <c r="D1287" t="s">
        <v>121</v>
      </c>
      <c r="E1287" t="s">
        <v>122</v>
      </c>
      <c r="F1287" t="s">
        <v>123</v>
      </c>
      <c r="G1287" t="s">
        <v>2496</v>
      </c>
      <c r="H1287" t="s">
        <v>5279</v>
      </c>
      <c r="I1287">
        <v>2010</v>
      </c>
      <c r="J1287">
        <v>2010</v>
      </c>
      <c r="K1287" t="s">
        <v>5445</v>
      </c>
      <c r="L1287" t="s">
        <v>5446</v>
      </c>
      <c r="P1287">
        <v>-621673511</v>
      </c>
      <c r="Q1287" t="s">
        <v>129</v>
      </c>
      <c r="R1287" t="s">
        <v>130</v>
      </c>
      <c r="AI1287" t="s">
        <v>1202</v>
      </c>
      <c r="AJ1287" t="s">
        <v>1203</v>
      </c>
      <c r="AK1287" t="s">
        <v>1204</v>
      </c>
      <c r="AX1287" t="s">
        <v>234</v>
      </c>
      <c r="AY1287" t="s">
        <v>144</v>
      </c>
      <c r="BA1287" t="s">
        <v>145</v>
      </c>
      <c r="BB1287" t="s">
        <v>146</v>
      </c>
      <c r="BC1287" t="s">
        <v>235</v>
      </c>
      <c r="BD1287" t="s">
        <v>236</v>
      </c>
      <c r="BE1287">
        <v>-1264963877</v>
      </c>
      <c r="BF1287" t="s">
        <v>237</v>
      </c>
      <c r="BG1287" t="s">
        <v>238</v>
      </c>
      <c r="BI1287">
        <v>-1264963877</v>
      </c>
      <c r="BJ1287" t="s">
        <v>237</v>
      </c>
      <c r="BK1287" t="s">
        <v>238</v>
      </c>
      <c r="BL1287" t="s">
        <v>6879</v>
      </c>
      <c r="BM1287">
        <v>10023</v>
      </c>
      <c r="BP1287" t="s">
        <v>152</v>
      </c>
      <c r="BR1287" t="s">
        <v>4257</v>
      </c>
      <c r="BS1287" s="1">
        <v>40340</v>
      </c>
      <c r="BY1287" t="s">
        <v>243</v>
      </c>
      <c r="BZ1287" t="s">
        <v>244</v>
      </c>
      <c r="CB1287" t="s">
        <v>245</v>
      </c>
      <c r="CC1287" t="s">
        <v>246</v>
      </c>
      <c r="CF1287" t="s">
        <v>247</v>
      </c>
      <c r="CH1287" t="s">
        <v>248</v>
      </c>
      <c r="CI1287" t="s">
        <v>130</v>
      </c>
      <c r="CK1287">
        <v>3.3</v>
      </c>
      <c r="CM1287" t="s">
        <v>5282</v>
      </c>
      <c r="CO1287" t="s">
        <v>249</v>
      </c>
      <c r="CZ1287" t="s">
        <v>980</v>
      </c>
      <c r="DA1287" t="s">
        <v>165</v>
      </c>
      <c r="DB1287" t="s">
        <v>981</v>
      </c>
      <c r="DN1287" t="s">
        <v>253</v>
      </c>
    </row>
    <row r="1288" spans="1:118" x14ac:dyDescent="0.3">
      <c r="A1288" t="s">
        <v>5276</v>
      </c>
      <c r="B1288" t="s">
        <v>6857</v>
      </c>
      <c r="C1288" t="s">
        <v>6858</v>
      </c>
      <c r="D1288" t="s">
        <v>121</v>
      </c>
      <c r="E1288" t="s">
        <v>122</v>
      </c>
      <c r="F1288" t="s">
        <v>123</v>
      </c>
      <c r="G1288" t="s">
        <v>2496</v>
      </c>
      <c r="H1288" t="s">
        <v>5279</v>
      </c>
      <c r="I1288">
        <v>2010</v>
      </c>
      <c r="J1288">
        <v>2010</v>
      </c>
      <c r="K1288" t="s">
        <v>5451</v>
      </c>
      <c r="L1288" t="s">
        <v>5452</v>
      </c>
      <c r="P1288">
        <v>227133357</v>
      </c>
      <c r="Q1288" t="s">
        <v>129</v>
      </c>
      <c r="R1288" t="s">
        <v>130</v>
      </c>
      <c r="AI1288" t="s">
        <v>1223</v>
      </c>
      <c r="AJ1288" t="s">
        <v>1224</v>
      </c>
      <c r="AK1288" t="s">
        <v>1204</v>
      </c>
      <c r="AX1288" t="s">
        <v>234</v>
      </c>
      <c r="AY1288" t="s">
        <v>144</v>
      </c>
      <c r="BA1288" t="s">
        <v>145</v>
      </c>
      <c r="BB1288" t="s">
        <v>146</v>
      </c>
      <c r="BC1288" t="s">
        <v>235</v>
      </c>
      <c r="BD1288" t="s">
        <v>236</v>
      </c>
      <c r="BE1288">
        <v>-1264963877</v>
      </c>
      <c r="BF1288" t="s">
        <v>237</v>
      </c>
      <c r="BG1288" t="s">
        <v>238</v>
      </c>
      <c r="BI1288">
        <v>-1264963877</v>
      </c>
      <c r="BJ1288" t="s">
        <v>237</v>
      </c>
      <c r="BK1288" t="s">
        <v>238</v>
      </c>
      <c r="BL1288" t="s">
        <v>6880</v>
      </c>
      <c r="BM1288">
        <v>10074</v>
      </c>
      <c r="BP1288" t="s">
        <v>152</v>
      </c>
      <c r="BR1288" t="s">
        <v>4257</v>
      </c>
      <c r="BS1288" s="1">
        <v>40340</v>
      </c>
      <c r="BY1288" t="s">
        <v>243</v>
      </c>
      <c r="BZ1288" t="s">
        <v>244</v>
      </c>
      <c r="CB1288" t="s">
        <v>245</v>
      </c>
      <c r="CC1288" t="s">
        <v>246</v>
      </c>
      <c r="CF1288" t="s">
        <v>247</v>
      </c>
      <c r="CH1288" t="s">
        <v>248</v>
      </c>
      <c r="CI1288" t="s">
        <v>130</v>
      </c>
      <c r="CK1288">
        <v>7.6</v>
      </c>
      <c r="CM1288" t="s">
        <v>5282</v>
      </c>
      <c r="CO1288" t="s">
        <v>249</v>
      </c>
      <c r="CZ1288" t="s">
        <v>980</v>
      </c>
      <c r="DA1288" t="s">
        <v>165</v>
      </c>
      <c r="DB1288" t="s">
        <v>981</v>
      </c>
      <c r="DN1288" t="s">
        <v>253</v>
      </c>
    </row>
    <row r="1289" spans="1:118" x14ac:dyDescent="0.3">
      <c r="A1289" t="s">
        <v>5276</v>
      </c>
      <c r="B1289" t="s">
        <v>6857</v>
      </c>
      <c r="C1289" t="s">
        <v>6858</v>
      </c>
      <c r="D1289" t="s">
        <v>121</v>
      </c>
      <c r="E1289" t="s">
        <v>122</v>
      </c>
      <c r="F1289" t="s">
        <v>123</v>
      </c>
      <c r="G1289" t="s">
        <v>2496</v>
      </c>
      <c r="H1289" t="s">
        <v>5279</v>
      </c>
      <c r="I1289">
        <v>2010</v>
      </c>
      <c r="J1289">
        <v>2010</v>
      </c>
      <c r="K1289" t="s">
        <v>5451</v>
      </c>
      <c r="L1289" t="s">
        <v>5452</v>
      </c>
      <c r="P1289">
        <v>227133357</v>
      </c>
      <c r="Q1289" t="s">
        <v>129</v>
      </c>
      <c r="R1289" t="s">
        <v>130</v>
      </c>
      <c r="AI1289" t="s">
        <v>1223</v>
      </c>
      <c r="AJ1289" t="s">
        <v>1224</v>
      </c>
      <c r="AK1289" t="s">
        <v>1204</v>
      </c>
      <c r="AX1289" t="s">
        <v>234</v>
      </c>
      <c r="AY1289" t="s">
        <v>144</v>
      </c>
      <c r="BA1289" t="s">
        <v>145</v>
      </c>
      <c r="BB1289" t="s">
        <v>146</v>
      </c>
      <c r="BC1289" t="s">
        <v>235</v>
      </c>
      <c r="BD1289" t="s">
        <v>236</v>
      </c>
      <c r="BE1289">
        <v>-1264963877</v>
      </c>
      <c r="BF1289" t="s">
        <v>237</v>
      </c>
      <c r="BG1289" t="s">
        <v>238</v>
      </c>
      <c r="BI1289">
        <v>-1264963877</v>
      </c>
      <c r="BJ1289" t="s">
        <v>237</v>
      </c>
      <c r="BK1289" t="s">
        <v>238</v>
      </c>
      <c r="BL1289" t="s">
        <v>6881</v>
      </c>
      <c r="BM1289">
        <v>10071</v>
      </c>
      <c r="BP1289" t="s">
        <v>152</v>
      </c>
      <c r="BR1289" t="s">
        <v>4257</v>
      </c>
      <c r="BS1289" s="1">
        <v>40340</v>
      </c>
      <c r="BY1289" t="s">
        <v>243</v>
      </c>
      <c r="BZ1289" t="s">
        <v>244</v>
      </c>
      <c r="CB1289" t="s">
        <v>245</v>
      </c>
      <c r="CC1289" t="s">
        <v>246</v>
      </c>
      <c r="CF1289" t="s">
        <v>247</v>
      </c>
      <c r="CH1289" t="s">
        <v>248</v>
      </c>
      <c r="CI1289" t="s">
        <v>130</v>
      </c>
      <c r="CK1289">
        <v>5.7</v>
      </c>
      <c r="CM1289" t="s">
        <v>5282</v>
      </c>
      <c r="CO1289" t="s">
        <v>249</v>
      </c>
      <c r="CZ1289" t="s">
        <v>980</v>
      </c>
      <c r="DA1289" t="s">
        <v>165</v>
      </c>
      <c r="DB1289" t="s">
        <v>981</v>
      </c>
      <c r="DN1289" t="s">
        <v>253</v>
      </c>
    </row>
    <row r="1290" spans="1:118" x14ac:dyDescent="0.3">
      <c r="A1290" t="s">
        <v>5276</v>
      </c>
      <c r="B1290" t="s">
        <v>6857</v>
      </c>
      <c r="C1290" t="s">
        <v>6858</v>
      </c>
      <c r="D1290" t="s">
        <v>121</v>
      </c>
      <c r="E1290" t="s">
        <v>122</v>
      </c>
      <c r="F1290" t="s">
        <v>123</v>
      </c>
      <c r="G1290" t="s">
        <v>2496</v>
      </c>
      <c r="H1290" t="s">
        <v>5279</v>
      </c>
      <c r="I1290">
        <v>2010</v>
      </c>
      <c r="J1290">
        <v>2010</v>
      </c>
      <c r="K1290" t="s">
        <v>5445</v>
      </c>
      <c r="L1290" t="s">
        <v>5446</v>
      </c>
      <c r="P1290">
        <v>-621673511</v>
      </c>
      <c r="Q1290" t="s">
        <v>129</v>
      </c>
      <c r="R1290" t="s">
        <v>130</v>
      </c>
      <c r="AI1290" t="s">
        <v>1202</v>
      </c>
      <c r="AJ1290" t="s">
        <v>1203</v>
      </c>
      <c r="AK1290" t="s">
        <v>1204</v>
      </c>
      <c r="AX1290" t="s">
        <v>234</v>
      </c>
      <c r="AY1290" t="s">
        <v>144</v>
      </c>
      <c r="BA1290" t="s">
        <v>145</v>
      </c>
      <c r="BB1290" t="s">
        <v>146</v>
      </c>
      <c r="BC1290" t="s">
        <v>235</v>
      </c>
      <c r="BD1290" t="s">
        <v>236</v>
      </c>
      <c r="BE1290">
        <v>-1264963877</v>
      </c>
      <c r="BF1290" t="s">
        <v>237</v>
      </c>
      <c r="BG1290" t="s">
        <v>238</v>
      </c>
      <c r="BI1290">
        <v>-1264963877</v>
      </c>
      <c r="BJ1290" t="s">
        <v>237</v>
      </c>
      <c r="BK1290" t="s">
        <v>238</v>
      </c>
      <c r="BL1290" t="s">
        <v>6882</v>
      </c>
      <c r="BM1290">
        <v>10026</v>
      </c>
      <c r="BP1290" t="s">
        <v>152</v>
      </c>
      <c r="BR1290" t="s">
        <v>4257</v>
      </c>
      <c r="BS1290" s="1">
        <v>40340</v>
      </c>
      <c r="BY1290" t="s">
        <v>243</v>
      </c>
      <c r="BZ1290" t="s">
        <v>244</v>
      </c>
      <c r="CB1290" t="s">
        <v>245</v>
      </c>
      <c r="CC1290" t="s">
        <v>246</v>
      </c>
      <c r="CF1290" t="s">
        <v>247</v>
      </c>
      <c r="CH1290" t="s">
        <v>248</v>
      </c>
      <c r="CI1290" t="s">
        <v>130</v>
      </c>
      <c r="CK1290">
        <v>2.4</v>
      </c>
      <c r="CM1290" t="s">
        <v>5282</v>
      </c>
      <c r="CO1290" t="s">
        <v>249</v>
      </c>
      <c r="CZ1290" t="s">
        <v>980</v>
      </c>
      <c r="DA1290" t="s">
        <v>165</v>
      </c>
      <c r="DB1290" t="s">
        <v>981</v>
      </c>
      <c r="DN1290" t="s">
        <v>253</v>
      </c>
    </row>
    <row r="1291" spans="1:118" x14ac:dyDescent="0.3">
      <c r="A1291" t="s">
        <v>5276</v>
      </c>
      <c r="B1291" t="s">
        <v>6857</v>
      </c>
      <c r="C1291" t="s">
        <v>6858</v>
      </c>
      <c r="D1291" t="s">
        <v>121</v>
      </c>
      <c r="E1291" t="s">
        <v>122</v>
      </c>
      <c r="F1291" t="s">
        <v>123</v>
      </c>
      <c r="G1291" t="s">
        <v>2496</v>
      </c>
      <c r="H1291" t="s">
        <v>5279</v>
      </c>
      <c r="I1291">
        <v>2010</v>
      </c>
      <c r="J1291">
        <v>2010</v>
      </c>
      <c r="K1291" t="s">
        <v>2217</v>
      </c>
      <c r="L1291" t="s">
        <v>2218</v>
      </c>
      <c r="P1291">
        <v>-1880045625</v>
      </c>
      <c r="Q1291" t="s">
        <v>129</v>
      </c>
      <c r="R1291" t="s">
        <v>130</v>
      </c>
      <c r="AI1291" t="s">
        <v>2219</v>
      </c>
      <c r="AJ1291" t="s">
        <v>2220</v>
      </c>
      <c r="AK1291" t="s">
        <v>2221</v>
      </c>
      <c r="AX1291" t="s">
        <v>234</v>
      </c>
      <c r="AY1291" t="s">
        <v>144</v>
      </c>
      <c r="BA1291" t="s">
        <v>145</v>
      </c>
      <c r="BB1291" t="s">
        <v>146</v>
      </c>
      <c r="BC1291" t="s">
        <v>235</v>
      </c>
      <c r="BD1291" t="s">
        <v>236</v>
      </c>
      <c r="BE1291">
        <v>-1264963877</v>
      </c>
      <c r="BF1291" t="s">
        <v>237</v>
      </c>
      <c r="BG1291" t="s">
        <v>238</v>
      </c>
      <c r="BI1291">
        <v>-1264963877</v>
      </c>
      <c r="BJ1291" t="s">
        <v>237</v>
      </c>
      <c r="BK1291" t="s">
        <v>238</v>
      </c>
      <c r="BL1291" t="s">
        <v>6883</v>
      </c>
      <c r="BM1291">
        <v>10089</v>
      </c>
      <c r="BP1291" t="s">
        <v>152</v>
      </c>
      <c r="BR1291" t="s">
        <v>4257</v>
      </c>
      <c r="BS1291" s="1">
        <v>40330</v>
      </c>
      <c r="BY1291" t="s">
        <v>243</v>
      </c>
      <c r="BZ1291" t="s">
        <v>244</v>
      </c>
      <c r="CB1291" t="s">
        <v>245</v>
      </c>
      <c r="CC1291" t="s">
        <v>246</v>
      </c>
      <c r="CF1291" t="s">
        <v>247</v>
      </c>
      <c r="CH1291" t="s">
        <v>248</v>
      </c>
      <c r="CI1291" t="s">
        <v>130</v>
      </c>
      <c r="CK1291">
        <v>8.6</v>
      </c>
      <c r="CM1291" t="s">
        <v>5282</v>
      </c>
      <c r="CO1291" t="s">
        <v>249</v>
      </c>
      <c r="CZ1291" t="s">
        <v>980</v>
      </c>
      <c r="DA1291" t="s">
        <v>165</v>
      </c>
      <c r="DB1291" t="s">
        <v>981</v>
      </c>
      <c r="DN1291" t="s">
        <v>253</v>
      </c>
    </row>
    <row r="1292" spans="1:118" x14ac:dyDescent="0.3">
      <c r="A1292" t="s">
        <v>5276</v>
      </c>
      <c r="B1292" t="s">
        <v>6857</v>
      </c>
      <c r="C1292" t="s">
        <v>6858</v>
      </c>
      <c r="D1292" t="s">
        <v>121</v>
      </c>
      <c r="E1292" t="s">
        <v>122</v>
      </c>
      <c r="F1292" t="s">
        <v>123</v>
      </c>
      <c r="G1292" t="s">
        <v>2496</v>
      </c>
      <c r="H1292" t="s">
        <v>5279</v>
      </c>
      <c r="I1292">
        <v>2010</v>
      </c>
      <c r="J1292">
        <v>2010</v>
      </c>
      <c r="K1292" t="s">
        <v>2217</v>
      </c>
      <c r="L1292" t="s">
        <v>2218</v>
      </c>
      <c r="P1292">
        <v>-1880045625</v>
      </c>
      <c r="Q1292" t="s">
        <v>129</v>
      </c>
      <c r="R1292" t="s">
        <v>130</v>
      </c>
      <c r="AI1292" t="s">
        <v>2219</v>
      </c>
      <c r="AJ1292" t="s">
        <v>2220</v>
      </c>
      <c r="AK1292" t="s">
        <v>2221</v>
      </c>
      <c r="AX1292" t="s">
        <v>234</v>
      </c>
      <c r="AY1292" t="s">
        <v>144</v>
      </c>
      <c r="BA1292" t="s">
        <v>145</v>
      </c>
      <c r="BB1292" t="s">
        <v>146</v>
      </c>
      <c r="BC1292" t="s">
        <v>235</v>
      </c>
      <c r="BD1292" t="s">
        <v>236</v>
      </c>
      <c r="BE1292">
        <v>-1264963877</v>
      </c>
      <c r="BF1292" t="s">
        <v>237</v>
      </c>
      <c r="BG1292" t="s">
        <v>238</v>
      </c>
      <c r="BI1292">
        <v>-1264963877</v>
      </c>
      <c r="BJ1292" t="s">
        <v>237</v>
      </c>
      <c r="BK1292" t="s">
        <v>238</v>
      </c>
      <c r="BL1292" t="s">
        <v>6884</v>
      </c>
      <c r="BM1292">
        <v>10092</v>
      </c>
      <c r="BP1292" t="s">
        <v>152</v>
      </c>
      <c r="BR1292" t="s">
        <v>4257</v>
      </c>
      <c r="BS1292" s="1">
        <v>40330</v>
      </c>
      <c r="BY1292" t="s">
        <v>243</v>
      </c>
      <c r="BZ1292" t="s">
        <v>244</v>
      </c>
      <c r="CB1292" t="s">
        <v>245</v>
      </c>
      <c r="CC1292" t="s">
        <v>246</v>
      </c>
      <c r="CF1292" t="s">
        <v>247</v>
      </c>
      <c r="CH1292" t="s">
        <v>248</v>
      </c>
      <c r="CI1292" t="s">
        <v>130</v>
      </c>
      <c r="CK1292">
        <v>43.7</v>
      </c>
      <c r="CM1292" t="s">
        <v>5282</v>
      </c>
      <c r="CO1292" t="s">
        <v>249</v>
      </c>
      <c r="CZ1292" t="s">
        <v>980</v>
      </c>
      <c r="DA1292" t="s">
        <v>165</v>
      </c>
      <c r="DB1292" t="s">
        <v>981</v>
      </c>
      <c r="DN1292" t="s">
        <v>253</v>
      </c>
    </row>
    <row r="1293" spans="1:118" x14ac:dyDescent="0.3">
      <c r="A1293" t="s">
        <v>5276</v>
      </c>
      <c r="B1293" t="s">
        <v>6857</v>
      </c>
      <c r="C1293" t="s">
        <v>6858</v>
      </c>
      <c r="D1293" t="s">
        <v>121</v>
      </c>
      <c r="E1293" t="s">
        <v>122</v>
      </c>
      <c r="F1293" t="s">
        <v>123</v>
      </c>
      <c r="G1293" t="s">
        <v>2496</v>
      </c>
      <c r="H1293" t="s">
        <v>5279</v>
      </c>
      <c r="I1293">
        <v>2010</v>
      </c>
      <c r="J1293">
        <v>2010</v>
      </c>
      <c r="K1293" t="s">
        <v>6293</v>
      </c>
      <c r="L1293" t="s">
        <v>6294</v>
      </c>
      <c r="P1293">
        <v>-114156948</v>
      </c>
      <c r="Q1293" t="s">
        <v>129</v>
      </c>
      <c r="R1293" t="s">
        <v>130</v>
      </c>
      <c r="AI1293" t="s">
        <v>6295</v>
      </c>
      <c r="AJ1293" t="s">
        <v>6296</v>
      </c>
      <c r="AK1293" t="s">
        <v>1204</v>
      </c>
      <c r="AX1293" t="s">
        <v>234</v>
      </c>
      <c r="AY1293" t="s">
        <v>144</v>
      </c>
      <c r="BA1293" t="s">
        <v>145</v>
      </c>
      <c r="BB1293" t="s">
        <v>146</v>
      </c>
      <c r="BC1293" t="s">
        <v>235</v>
      </c>
      <c r="BD1293" t="s">
        <v>236</v>
      </c>
      <c r="BE1293">
        <v>-1264963877</v>
      </c>
      <c r="BF1293" t="s">
        <v>237</v>
      </c>
      <c r="BG1293" t="s">
        <v>238</v>
      </c>
      <c r="BI1293">
        <v>-1264963877</v>
      </c>
      <c r="BJ1293" t="s">
        <v>237</v>
      </c>
      <c r="BK1293" t="s">
        <v>238</v>
      </c>
      <c r="BL1293" t="s">
        <v>6885</v>
      </c>
      <c r="BM1293">
        <v>10053</v>
      </c>
      <c r="BP1293" t="s">
        <v>152</v>
      </c>
      <c r="BR1293" t="s">
        <v>4257</v>
      </c>
      <c r="BS1293" s="1">
        <v>40325</v>
      </c>
      <c r="BY1293" t="s">
        <v>243</v>
      </c>
      <c r="BZ1293" t="s">
        <v>244</v>
      </c>
      <c r="CB1293" t="s">
        <v>245</v>
      </c>
      <c r="CC1293" t="s">
        <v>246</v>
      </c>
      <c r="CF1293" t="s">
        <v>247</v>
      </c>
      <c r="CH1293" t="s">
        <v>248</v>
      </c>
      <c r="CI1293" t="s">
        <v>130</v>
      </c>
      <c r="CK1293">
        <v>17.100000000000001</v>
      </c>
      <c r="CM1293" t="s">
        <v>5282</v>
      </c>
      <c r="CO1293" t="s">
        <v>249</v>
      </c>
      <c r="CZ1293" t="s">
        <v>980</v>
      </c>
      <c r="DA1293" t="s">
        <v>165</v>
      </c>
      <c r="DB1293" t="s">
        <v>981</v>
      </c>
      <c r="DN1293" t="s">
        <v>253</v>
      </c>
    </row>
    <row r="1294" spans="1:118" x14ac:dyDescent="0.3">
      <c r="A1294" t="s">
        <v>5276</v>
      </c>
      <c r="B1294" t="s">
        <v>6857</v>
      </c>
      <c r="C1294" t="s">
        <v>6858</v>
      </c>
      <c r="D1294" t="s">
        <v>121</v>
      </c>
      <c r="E1294" t="s">
        <v>122</v>
      </c>
      <c r="F1294" t="s">
        <v>123</v>
      </c>
      <c r="G1294" t="s">
        <v>2496</v>
      </c>
      <c r="H1294" t="s">
        <v>5279</v>
      </c>
      <c r="I1294">
        <v>2010</v>
      </c>
      <c r="J1294">
        <v>2010</v>
      </c>
      <c r="K1294" t="s">
        <v>5445</v>
      </c>
      <c r="L1294" t="s">
        <v>5446</v>
      </c>
      <c r="P1294">
        <v>-621673511</v>
      </c>
      <c r="Q1294" t="s">
        <v>129</v>
      </c>
      <c r="R1294" t="s">
        <v>130</v>
      </c>
      <c r="AI1294" t="s">
        <v>1202</v>
      </c>
      <c r="AJ1294" t="s">
        <v>1203</v>
      </c>
      <c r="AK1294" t="s">
        <v>1204</v>
      </c>
      <c r="AX1294" t="s">
        <v>234</v>
      </c>
      <c r="AY1294" t="s">
        <v>144</v>
      </c>
      <c r="BA1294" t="s">
        <v>145</v>
      </c>
      <c r="BB1294" t="s">
        <v>146</v>
      </c>
      <c r="BC1294" t="s">
        <v>235</v>
      </c>
      <c r="BD1294" t="s">
        <v>236</v>
      </c>
      <c r="BE1294">
        <v>-1264963877</v>
      </c>
      <c r="BF1294" t="s">
        <v>237</v>
      </c>
      <c r="BG1294" t="s">
        <v>238</v>
      </c>
      <c r="BI1294">
        <v>-1264963877</v>
      </c>
      <c r="BJ1294" t="s">
        <v>237</v>
      </c>
      <c r="BK1294" t="s">
        <v>238</v>
      </c>
      <c r="BL1294" t="s">
        <v>6886</v>
      </c>
      <c r="BM1294">
        <v>10062</v>
      </c>
      <c r="BP1294" t="s">
        <v>152</v>
      </c>
      <c r="BR1294" t="s">
        <v>4257</v>
      </c>
      <c r="BS1294" s="1">
        <v>40315</v>
      </c>
      <c r="BY1294" t="s">
        <v>243</v>
      </c>
      <c r="BZ1294" t="s">
        <v>244</v>
      </c>
      <c r="CB1294" t="s">
        <v>245</v>
      </c>
      <c r="CC1294" t="s">
        <v>246</v>
      </c>
      <c r="CF1294" t="s">
        <v>247</v>
      </c>
      <c r="CH1294" t="s">
        <v>248</v>
      </c>
      <c r="CI1294" t="s">
        <v>130</v>
      </c>
      <c r="CK1294">
        <v>19.5</v>
      </c>
      <c r="CM1294" t="s">
        <v>5282</v>
      </c>
      <c r="CO1294" t="s">
        <v>249</v>
      </c>
      <c r="CZ1294" t="s">
        <v>980</v>
      </c>
      <c r="DA1294" t="s">
        <v>165</v>
      </c>
      <c r="DB1294" t="s">
        <v>981</v>
      </c>
      <c r="DN1294" t="s">
        <v>253</v>
      </c>
    </row>
    <row r="1295" spans="1:118" x14ac:dyDescent="0.3">
      <c r="A1295" t="s">
        <v>5276</v>
      </c>
      <c r="B1295" t="s">
        <v>6857</v>
      </c>
      <c r="C1295" t="s">
        <v>6858</v>
      </c>
      <c r="D1295" t="s">
        <v>121</v>
      </c>
      <c r="E1295" t="s">
        <v>122</v>
      </c>
      <c r="F1295" t="s">
        <v>123</v>
      </c>
      <c r="G1295" t="s">
        <v>2496</v>
      </c>
      <c r="H1295" t="s">
        <v>5279</v>
      </c>
      <c r="I1295">
        <v>2010</v>
      </c>
      <c r="J1295">
        <v>2010</v>
      </c>
      <c r="K1295" t="s">
        <v>5445</v>
      </c>
      <c r="L1295" t="s">
        <v>5446</v>
      </c>
      <c r="P1295">
        <v>-621673511</v>
      </c>
      <c r="Q1295" t="s">
        <v>129</v>
      </c>
      <c r="R1295" t="s">
        <v>130</v>
      </c>
      <c r="AI1295" t="s">
        <v>1202</v>
      </c>
      <c r="AJ1295" t="s">
        <v>1203</v>
      </c>
      <c r="AK1295" t="s">
        <v>1204</v>
      </c>
      <c r="AX1295" t="s">
        <v>234</v>
      </c>
      <c r="AY1295" t="s">
        <v>144</v>
      </c>
      <c r="BA1295" t="s">
        <v>145</v>
      </c>
      <c r="BB1295" t="s">
        <v>146</v>
      </c>
      <c r="BC1295" t="s">
        <v>235</v>
      </c>
      <c r="BD1295" t="s">
        <v>236</v>
      </c>
      <c r="BE1295">
        <v>-1264963877</v>
      </c>
      <c r="BF1295" t="s">
        <v>237</v>
      </c>
      <c r="BG1295" t="s">
        <v>238</v>
      </c>
      <c r="BI1295">
        <v>-1264963877</v>
      </c>
      <c r="BJ1295" t="s">
        <v>237</v>
      </c>
      <c r="BK1295" t="s">
        <v>238</v>
      </c>
      <c r="BL1295" t="s">
        <v>6887</v>
      </c>
      <c r="BM1295">
        <v>10065</v>
      </c>
      <c r="BP1295" t="s">
        <v>152</v>
      </c>
      <c r="BR1295" t="s">
        <v>4257</v>
      </c>
      <c r="BS1295" s="1">
        <v>40315</v>
      </c>
      <c r="BY1295" t="s">
        <v>243</v>
      </c>
      <c r="BZ1295" t="s">
        <v>244</v>
      </c>
      <c r="CB1295" t="s">
        <v>245</v>
      </c>
      <c r="CC1295" t="s">
        <v>246</v>
      </c>
      <c r="CF1295" t="s">
        <v>247</v>
      </c>
      <c r="CH1295" t="s">
        <v>248</v>
      </c>
      <c r="CI1295" t="s">
        <v>130</v>
      </c>
      <c r="CJ1295" t="s">
        <v>162</v>
      </c>
      <c r="CK1295">
        <v>1</v>
      </c>
      <c r="CM1295" t="s">
        <v>5282</v>
      </c>
      <c r="CO1295" t="s">
        <v>249</v>
      </c>
      <c r="CZ1295" t="s">
        <v>980</v>
      </c>
      <c r="DA1295" t="s">
        <v>165</v>
      </c>
      <c r="DB1295" t="s">
        <v>981</v>
      </c>
      <c r="DN1295" t="s">
        <v>253</v>
      </c>
    </row>
    <row r="1296" spans="1:118" x14ac:dyDescent="0.3">
      <c r="A1296" t="s">
        <v>6888</v>
      </c>
      <c r="B1296" t="s">
        <v>6889</v>
      </c>
      <c r="C1296" t="s">
        <v>6890</v>
      </c>
      <c r="D1296" t="s">
        <v>1983</v>
      </c>
      <c r="F1296" t="s">
        <v>2380</v>
      </c>
      <c r="G1296" t="s">
        <v>6891</v>
      </c>
      <c r="I1296">
        <v>2010</v>
      </c>
      <c r="J1296">
        <v>2010</v>
      </c>
      <c r="K1296" t="s">
        <v>6892</v>
      </c>
      <c r="L1296" t="s">
        <v>6893</v>
      </c>
      <c r="M1296">
        <v>265</v>
      </c>
      <c r="N1296" t="s">
        <v>6894</v>
      </c>
      <c r="P1296">
        <v>-838252048</v>
      </c>
      <c r="Q1296" t="s">
        <v>129</v>
      </c>
      <c r="R1296" t="s">
        <v>130</v>
      </c>
      <c r="S1296" t="s">
        <v>6895</v>
      </c>
      <c r="T1296" t="s">
        <v>6896</v>
      </c>
      <c r="U1296">
        <v>59.404614000000002</v>
      </c>
      <c r="V1296">
        <v>27.249414000000002</v>
      </c>
      <c r="W1296" t="s">
        <v>6897</v>
      </c>
      <c r="X1296" t="s">
        <v>6898</v>
      </c>
      <c r="AR1296" t="s">
        <v>6899</v>
      </c>
      <c r="AS1296" t="s">
        <v>6900</v>
      </c>
      <c r="AT1296">
        <v>59.404614000000002</v>
      </c>
      <c r="AU1296">
        <v>27.249414000000002</v>
      </c>
      <c r="AV1296" t="s">
        <v>6897</v>
      </c>
      <c r="AW1296" t="s">
        <v>6898</v>
      </c>
      <c r="AX1296" t="s">
        <v>6901</v>
      </c>
      <c r="AY1296" t="s">
        <v>144</v>
      </c>
      <c r="BA1296" t="s">
        <v>145</v>
      </c>
      <c r="BB1296" t="s">
        <v>146</v>
      </c>
      <c r="BC1296" t="s">
        <v>147</v>
      </c>
      <c r="BD1296" t="s">
        <v>6902</v>
      </c>
      <c r="BL1296" t="s">
        <v>6903</v>
      </c>
      <c r="BN1296" s="1">
        <v>40301</v>
      </c>
      <c r="BR1296" t="s">
        <v>4257</v>
      </c>
      <c r="BS1296" s="1">
        <v>40301</v>
      </c>
      <c r="BY1296" t="s">
        <v>6904</v>
      </c>
      <c r="BZ1296" t="s">
        <v>6905</v>
      </c>
      <c r="CB1296" t="s">
        <v>6906</v>
      </c>
      <c r="CF1296" t="s">
        <v>159</v>
      </c>
      <c r="CH1296" t="s">
        <v>6907</v>
      </c>
      <c r="CI1296" t="s">
        <v>130</v>
      </c>
      <c r="CJ1296" t="s">
        <v>162</v>
      </c>
      <c r="CK1296">
        <v>5.0000000000000001E-3</v>
      </c>
      <c r="CM1296" t="s">
        <v>163</v>
      </c>
      <c r="CN1296">
        <v>5.0000000000000001E-3</v>
      </c>
      <c r="CO1296" t="s">
        <v>163</v>
      </c>
      <c r="CY1296" t="s">
        <v>6908</v>
      </c>
      <c r="CZ1296" t="s">
        <v>6909</v>
      </c>
      <c r="DA1296" t="s">
        <v>5552</v>
      </c>
      <c r="DB1296" t="s">
        <v>6910</v>
      </c>
      <c r="DF1296" t="s">
        <v>6911</v>
      </c>
    </row>
    <row r="1297" spans="1:118" x14ac:dyDescent="0.3">
      <c r="A1297" t="s">
        <v>6888</v>
      </c>
      <c r="B1297" t="s">
        <v>6889</v>
      </c>
      <c r="C1297" t="s">
        <v>6890</v>
      </c>
      <c r="D1297" t="s">
        <v>1983</v>
      </c>
      <c r="F1297" t="s">
        <v>2380</v>
      </c>
      <c r="G1297" t="s">
        <v>6891</v>
      </c>
      <c r="I1297">
        <v>2010</v>
      </c>
      <c r="J1297">
        <v>2010</v>
      </c>
      <c r="K1297" t="s">
        <v>6912</v>
      </c>
      <c r="L1297" t="s">
        <v>6913</v>
      </c>
      <c r="M1297">
        <v>511</v>
      </c>
      <c r="N1297" t="s">
        <v>3612</v>
      </c>
      <c r="P1297">
        <v>659254106</v>
      </c>
      <c r="Q1297" t="s">
        <v>129</v>
      </c>
      <c r="R1297" t="s">
        <v>130</v>
      </c>
      <c r="S1297" t="s">
        <v>6914</v>
      </c>
      <c r="T1297" t="s">
        <v>6915</v>
      </c>
      <c r="U1297">
        <v>59.397353000000003</v>
      </c>
      <c r="V1297">
        <v>28.174558000000001</v>
      </c>
      <c r="W1297" t="s">
        <v>6916</v>
      </c>
      <c r="X1297" t="s">
        <v>6917</v>
      </c>
      <c r="AR1297" t="s">
        <v>6918</v>
      </c>
      <c r="AS1297" t="s">
        <v>6919</v>
      </c>
      <c r="AT1297">
        <v>59.397353000000003</v>
      </c>
      <c r="AU1297">
        <v>28.174558000000001</v>
      </c>
      <c r="AV1297" t="s">
        <v>6916</v>
      </c>
      <c r="AW1297" t="s">
        <v>6917</v>
      </c>
      <c r="AX1297" t="s">
        <v>6901</v>
      </c>
      <c r="AY1297" t="s">
        <v>144</v>
      </c>
      <c r="BA1297" t="s">
        <v>145</v>
      </c>
      <c r="BB1297" t="s">
        <v>146</v>
      </c>
      <c r="BC1297" t="s">
        <v>147</v>
      </c>
      <c r="BD1297" t="s">
        <v>6902</v>
      </c>
      <c r="BL1297" t="s">
        <v>6920</v>
      </c>
      <c r="BN1297" s="1">
        <v>40301</v>
      </c>
      <c r="BR1297" t="s">
        <v>4257</v>
      </c>
      <c r="BS1297" s="1">
        <v>40301</v>
      </c>
      <c r="BY1297" t="s">
        <v>6904</v>
      </c>
      <c r="BZ1297" t="s">
        <v>6905</v>
      </c>
      <c r="CB1297" t="s">
        <v>6906</v>
      </c>
      <c r="CF1297" t="s">
        <v>159</v>
      </c>
      <c r="CH1297" t="s">
        <v>6907</v>
      </c>
      <c r="CI1297" t="s">
        <v>130</v>
      </c>
      <c r="CJ1297" t="s">
        <v>162</v>
      </c>
      <c r="CK1297">
        <v>5.0000000000000001E-3</v>
      </c>
      <c r="CM1297" t="s">
        <v>163</v>
      </c>
      <c r="CN1297">
        <v>5.0000000000000001E-3</v>
      </c>
      <c r="CO1297" t="s">
        <v>163</v>
      </c>
      <c r="CY1297" t="s">
        <v>6908</v>
      </c>
      <c r="CZ1297" t="s">
        <v>6909</v>
      </c>
      <c r="DA1297" t="s">
        <v>5552</v>
      </c>
      <c r="DB1297" t="s">
        <v>6910</v>
      </c>
      <c r="DF1297" t="s">
        <v>6911</v>
      </c>
    </row>
    <row r="1298" spans="1:118" x14ac:dyDescent="0.3">
      <c r="A1298" t="s">
        <v>6888</v>
      </c>
      <c r="B1298" t="s">
        <v>6889</v>
      </c>
      <c r="C1298" t="s">
        <v>6890</v>
      </c>
      <c r="D1298" t="s">
        <v>1983</v>
      </c>
      <c r="F1298" t="s">
        <v>2380</v>
      </c>
      <c r="G1298" t="s">
        <v>6891</v>
      </c>
      <c r="I1298">
        <v>2010</v>
      </c>
      <c r="J1298">
        <v>2010</v>
      </c>
      <c r="K1298" t="s">
        <v>6921</v>
      </c>
      <c r="L1298" t="s">
        <v>6922</v>
      </c>
      <c r="P1298">
        <v>-911403782</v>
      </c>
      <c r="Q1298" t="s">
        <v>129</v>
      </c>
      <c r="R1298" t="s">
        <v>130</v>
      </c>
      <c r="S1298" t="s">
        <v>6923</v>
      </c>
      <c r="T1298" t="s">
        <v>6924</v>
      </c>
      <c r="U1298">
        <v>59.411529999999999</v>
      </c>
      <c r="V1298">
        <v>27.74708</v>
      </c>
      <c r="W1298" t="s">
        <v>6925</v>
      </c>
      <c r="X1298" t="s">
        <v>6926</v>
      </c>
      <c r="AG1298" t="s">
        <v>6575</v>
      </c>
      <c r="AH1298" t="s">
        <v>6576</v>
      </c>
      <c r="AI1298" t="s">
        <v>2219</v>
      </c>
      <c r="AJ1298" t="s">
        <v>2220</v>
      </c>
      <c r="AK1298" t="s">
        <v>2221</v>
      </c>
      <c r="AR1298" t="s">
        <v>6927</v>
      </c>
      <c r="AS1298" t="s">
        <v>6928</v>
      </c>
      <c r="AT1298">
        <v>59.410857999999998</v>
      </c>
      <c r="AU1298">
        <v>27.747779999999999</v>
      </c>
      <c r="AV1298" t="s">
        <v>6929</v>
      </c>
      <c r="AW1298" t="s">
        <v>6930</v>
      </c>
      <c r="AX1298" t="s">
        <v>2295</v>
      </c>
      <c r="AY1298" t="s">
        <v>144</v>
      </c>
      <c r="BA1298" t="s">
        <v>145</v>
      </c>
      <c r="BB1298" t="s">
        <v>146</v>
      </c>
      <c r="BC1298" t="s">
        <v>147</v>
      </c>
      <c r="BD1298" t="s">
        <v>2296</v>
      </c>
      <c r="BL1298" t="s">
        <v>6931</v>
      </c>
      <c r="BM1298" t="s">
        <v>6389</v>
      </c>
      <c r="BN1298" s="1">
        <v>40301</v>
      </c>
      <c r="BR1298" t="s">
        <v>4257</v>
      </c>
      <c r="BS1298" s="1">
        <v>40301</v>
      </c>
      <c r="BY1298" t="s">
        <v>2300</v>
      </c>
      <c r="BZ1298" t="s">
        <v>2301</v>
      </c>
      <c r="CB1298" t="s">
        <v>2302</v>
      </c>
      <c r="CF1298" t="s">
        <v>159</v>
      </c>
      <c r="CG1298" t="s">
        <v>2303</v>
      </c>
      <c r="CH1298" t="s">
        <v>2304</v>
      </c>
      <c r="CI1298" t="s">
        <v>130</v>
      </c>
      <c r="CJ1298" t="s">
        <v>162</v>
      </c>
      <c r="CK1298">
        <v>5.0000000000000001E-3</v>
      </c>
      <c r="CM1298" t="s">
        <v>163</v>
      </c>
      <c r="CN1298">
        <v>5.0000000000000001E-3</v>
      </c>
      <c r="CO1298" t="s">
        <v>163</v>
      </c>
      <c r="CY1298" t="s">
        <v>6908</v>
      </c>
      <c r="CZ1298" t="s">
        <v>6909</v>
      </c>
      <c r="DA1298" t="s">
        <v>5552</v>
      </c>
      <c r="DB1298" t="s">
        <v>6910</v>
      </c>
      <c r="DF1298" t="s">
        <v>6911</v>
      </c>
    </row>
    <row r="1299" spans="1:118" x14ac:dyDescent="0.3">
      <c r="A1299" t="s">
        <v>6888</v>
      </c>
      <c r="B1299" t="s">
        <v>6889</v>
      </c>
      <c r="C1299" t="s">
        <v>6890</v>
      </c>
      <c r="D1299" t="s">
        <v>1983</v>
      </c>
      <c r="F1299" t="s">
        <v>2380</v>
      </c>
      <c r="G1299" t="s">
        <v>6891</v>
      </c>
      <c r="I1299">
        <v>2010</v>
      </c>
      <c r="J1299">
        <v>2010</v>
      </c>
      <c r="K1299" t="s">
        <v>6932</v>
      </c>
      <c r="L1299" t="s">
        <v>6933</v>
      </c>
      <c r="M1299">
        <v>5986</v>
      </c>
      <c r="N1299" t="s">
        <v>6934</v>
      </c>
      <c r="P1299">
        <v>-1537498540</v>
      </c>
      <c r="Q1299" t="s">
        <v>129</v>
      </c>
      <c r="R1299" t="s">
        <v>130</v>
      </c>
      <c r="S1299" t="s">
        <v>6935</v>
      </c>
      <c r="T1299" t="s">
        <v>6936</v>
      </c>
      <c r="U1299">
        <v>58.386243999999998</v>
      </c>
      <c r="V1299">
        <v>24.451931999999999</v>
      </c>
      <c r="W1299" t="s">
        <v>6937</v>
      </c>
      <c r="X1299" t="s">
        <v>6938</v>
      </c>
      <c r="AR1299" t="s">
        <v>6939</v>
      </c>
      <c r="AS1299" t="s">
        <v>6940</v>
      </c>
      <c r="AT1299">
        <v>58.386243999999998</v>
      </c>
      <c r="AU1299">
        <v>24.451931999999999</v>
      </c>
      <c r="AV1299" t="s">
        <v>6937</v>
      </c>
      <c r="AW1299" t="s">
        <v>6938</v>
      </c>
      <c r="AX1299" t="s">
        <v>6901</v>
      </c>
      <c r="AY1299" t="s">
        <v>144</v>
      </c>
      <c r="BA1299" t="s">
        <v>145</v>
      </c>
      <c r="BB1299" t="s">
        <v>146</v>
      </c>
      <c r="BC1299" t="s">
        <v>147</v>
      </c>
      <c r="BD1299" t="s">
        <v>6902</v>
      </c>
      <c r="BL1299" t="s">
        <v>6941</v>
      </c>
      <c r="BN1299" s="1">
        <v>40298</v>
      </c>
      <c r="BR1299" t="s">
        <v>4257</v>
      </c>
      <c r="BS1299" s="1">
        <v>40298</v>
      </c>
      <c r="BY1299" t="s">
        <v>6904</v>
      </c>
      <c r="BZ1299" t="s">
        <v>6905</v>
      </c>
      <c r="CB1299" t="s">
        <v>6906</v>
      </c>
      <c r="CF1299" t="s">
        <v>159</v>
      </c>
      <c r="CH1299" t="s">
        <v>6907</v>
      </c>
      <c r="CI1299" t="s">
        <v>130</v>
      </c>
      <c r="CJ1299" t="s">
        <v>162</v>
      </c>
      <c r="CK1299">
        <v>5.0000000000000001E-3</v>
      </c>
      <c r="CM1299" t="s">
        <v>163</v>
      </c>
      <c r="CN1299">
        <v>5.0000000000000001E-3</v>
      </c>
      <c r="CO1299" t="s">
        <v>163</v>
      </c>
      <c r="CY1299" t="s">
        <v>6908</v>
      </c>
      <c r="CZ1299" t="s">
        <v>6909</v>
      </c>
      <c r="DA1299" t="s">
        <v>5552</v>
      </c>
      <c r="DB1299" t="s">
        <v>6910</v>
      </c>
      <c r="DF1299" t="s">
        <v>6911</v>
      </c>
    </row>
    <row r="1300" spans="1:118" x14ac:dyDescent="0.3">
      <c r="A1300" t="s">
        <v>6888</v>
      </c>
      <c r="B1300" t="s">
        <v>6889</v>
      </c>
      <c r="C1300" t="s">
        <v>6890</v>
      </c>
      <c r="D1300" t="s">
        <v>1983</v>
      </c>
      <c r="F1300" t="s">
        <v>2380</v>
      </c>
      <c r="G1300" t="s">
        <v>6891</v>
      </c>
      <c r="I1300">
        <v>2010</v>
      </c>
      <c r="J1300">
        <v>2010</v>
      </c>
      <c r="K1300" t="s">
        <v>6942</v>
      </c>
      <c r="L1300" t="s">
        <v>6943</v>
      </c>
      <c r="M1300">
        <v>3655</v>
      </c>
      <c r="N1300" t="s">
        <v>6944</v>
      </c>
      <c r="P1300">
        <v>-566899028</v>
      </c>
      <c r="Q1300" t="s">
        <v>129</v>
      </c>
      <c r="R1300" t="s">
        <v>130</v>
      </c>
      <c r="S1300" t="s">
        <v>6945</v>
      </c>
      <c r="T1300" t="s">
        <v>6946</v>
      </c>
      <c r="U1300">
        <v>58.220185999999998</v>
      </c>
      <c r="V1300">
        <v>22.497014</v>
      </c>
      <c r="W1300" t="s">
        <v>6947</v>
      </c>
      <c r="X1300" t="s">
        <v>6948</v>
      </c>
      <c r="AI1300" t="s">
        <v>6269</v>
      </c>
      <c r="AJ1300" t="s">
        <v>6270</v>
      </c>
      <c r="AK1300" t="s">
        <v>6271</v>
      </c>
      <c r="AR1300" t="s">
        <v>6949</v>
      </c>
      <c r="AS1300" t="s">
        <v>6950</v>
      </c>
      <c r="AT1300">
        <v>58.220185999999998</v>
      </c>
      <c r="AU1300">
        <v>22.497014</v>
      </c>
      <c r="AV1300" t="s">
        <v>6947</v>
      </c>
      <c r="AW1300" t="s">
        <v>6948</v>
      </c>
      <c r="AX1300" t="s">
        <v>6901</v>
      </c>
      <c r="AY1300" t="s">
        <v>144</v>
      </c>
      <c r="BA1300" t="s">
        <v>145</v>
      </c>
      <c r="BB1300" t="s">
        <v>146</v>
      </c>
      <c r="BC1300" t="s">
        <v>147</v>
      </c>
      <c r="BD1300" t="s">
        <v>6902</v>
      </c>
      <c r="BL1300" t="s">
        <v>6951</v>
      </c>
      <c r="BN1300" s="1">
        <v>40298</v>
      </c>
      <c r="BR1300" t="s">
        <v>4257</v>
      </c>
      <c r="BS1300" s="1">
        <v>40298</v>
      </c>
      <c r="BY1300" t="s">
        <v>6904</v>
      </c>
      <c r="BZ1300" t="s">
        <v>6905</v>
      </c>
      <c r="CB1300" t="s">
        <v>6906</v>
      </c>
      <c r="CF1300" t="s">
        <v>159</v>
      </c>
      <c r="CH1300" t="s">
        <v>6907</v>
      </c>
      <c r="CI1300" t="s">
        <v>130</v>
      </c>
      <c r="CJ1300" t="s">
        <v>162</v>
      </c>
      <c r="CK1300">
        <v>5.0000000000000001E-3</v>
      </c>
      <c r="CM1300" t="s">
        <v>163</v>
      </c>
      <c r="CN1300">
        <v>5.0000000000000001E-3</v>
      </c>
      <c r="CO1300" t="s">
        <v>163</v>
      </c>
      <c r="CY1300" t="s">
        <v>6908</v>
      </c>
      <c r="CZ1300" t="s">
        <v>6909</v>
      </c>
      <c r="DA1300" t="s">
        <v>5552</v>
      </c>
      <c r="DB1300" t="s">
        <v>6910</v>
      </c>
      <c r="DF1300" t="s">
        <v>6911</v>
      </c>
    </row>
    <row r="1301" spans="1:118" x14ac:dyDescent="0.3">
      <c r="A1301" t="s">
        <v>5276</v>
      </c>
      <c r="B1301" t="s">
        <v>6857</v>
      </c>
      <c r="C1301" t="s">
        <v>6858</v>
      </c>
      <c r="D1301" t="s">
        <v>121</v>
      </c>
      <c r="E1301" t="s">
        <v>122</v>
      </c>
      <c r="F1301" t="s">
        <v>123</v>
      </c>
      <c r="G1301" t="s">
        <v>2496</v>
      </c>
      <c r="H1301" t="s">
        <v>5279</v>
      </c>
      <c r="I1301">
        <v>2010</v>
      </c>
      <c r="J1301">
        <v>2010</v>
      </c>
      <c r="K1301" t="s">
        <v>6952</v>
      </c>
      <c r="L1301" t="s">
        <v>6953</v>
      </c>
      <c r="P1301">
        <v>-990029590</v>
      </c>
      <c r="Q1301" t="s">
        <v>129</v>
      </c>
      <c r="R1301" t="s">
        <v>130</v>
      </c>
      <c r="AI1301" t="s">
        <v>6954</v>
      </c>
      <c r="AJ1301" t="s">
        <v>6955</v>
      </c>
      <c r="AK1301" t="s">
        <v>6277</v>
      </c>
      <c r="AX1301" t="s">
        <v>234</v>
      </c>
      <c r="AY1301" t="s">
        <v>144</v>
      </c>
      <c r="BA1301" t="s">
        <v>145</v>
      </c>
      <c r="BB1301" t="s">
        <v>146</v>
      </c>
      <c r="BC1301" t="s">
        <v>235</v>
      </c>
      <c r="BD1301" t="s">
        <v>236</v>
      </c>
      <c r="BE1301">
        <v>-1264963877</v>
      </c>
      <c r="BF1301" t="s">
        <v>237</v>
      </c>
      <c r="BG1301" t="s">
        <v>238</v>
      </c>
      <c r="BI1301">
        <v>-1264963877</v>
      </c>
      <c r="BJ1301" t="s">
        <v>237</v>
      </c>
      <c r="BK1301" t="s">
        <v>238</v>
      </c>
      <c r="BL1301" t="s">
        <v>6956</v>
      </c>
      <c r="BM1301">
        <v>10059</v>
      </c>
      <c r="BP1301" t="s">
        <v>152</v>
      </c>
      <c r="BR1301" t="s">
        <v>4257</v>
      </c>
      <c r="BS1301" s="1">
        <v>40298</v>
      </c>
      <c r="BY1301" t="s">
        <v>243</v>
      </c>
      <c r="BZ1301" t="s">
        <v>244</v>
      </c>
      <c r="CB1301" t="s">
        <v>245</v>
      </c>
      <c r="CC1301" t="s">
        <v>246</v>
      </c>
      <c r="CF1301" t="s">
        <v>247</v>
      </c>
      <c r="CH1301" t="s">
        <v>248</v>
      </c>
      <c r="CI1301" t="s">
        <v>130</v>
      </c>
      <c r="CK1301">
        <v>3.8</v>
      </c>
      <c r="CM1301" t="s">
        <v>5282</v>
      </c>
      <c r="CO1301" t="s">
        <v>249</v>
      </c>
      <c r="CZ1301" t="s">
        <v>980</v>
      </c>
      <c r="DA1301" t="s">
        <v>165</v>
      </c>
      <c r="DB1301" t="s">
        <v>981</v>
      </c>
      <c r="DN1301" t="s">
        <v>253</v>
      </c>
    </row>
    <row r="1302" spans="1:118" x14ac:dyDescent="0.3">
      <c r="A1302" t="s">
        <v>5276</v>
      </c>
      <c r="B1302" t="s">
        <v>6857</v>
      </c>
      <c r="C1302" t="s">
        <v>6858</v>
      </c>
      <c r="D1302" t="s">
        <v>121</v>
      </c>
      <c r="E1302" t="s">
        <v>122</v>
      </c>
      <c r="F1302" t="s">
        <v>123</v>
      </c>
      <c r="G1302" t="s">
        <v>2496</v>
      </c>
      <c r="H1302" t="s">
        <v>5279</v>
      </c>
      <c r="I1302">
        <v>2010</v>
      </c>
      <c r="J1302">
        <v>2010</v>
      </c>
      <c r="K1302" t="s">
        <v>6952</v>
      </c>
      <c r="L1302" t="s">
        <v>6953</v>
      </c>
      <c r="P1302">
        <v>-990029590</v>
      </c>
      <c r="Q1302" t="s">
        <v>129</v>
      </c>
      <c r="R1302" t="s">
        <v>130</v>
      </c>
      <c r="AI1302" t="s">
        <v>6954</v>
      </c>
      <c r="AJ1302" t="s">
        <v>6955</v>
      </c>
      <c r="AK1302" t="s">
        <v>6277</v>
      </c>
      <c r="AX1302" t="s">
        <v>234</v>
      </c>
      <c r="AY1302" t="s">
        <v>144</v>
      </c>
      <c r="BA1302" t="s">
        <v>145</v>
      </c>
      <c r="BB1302" t="s">
        <v>146</v>
      </c>
      <c r="BC1302" t="s">
        <v>235</v>
      </c>
      <c r="BD1302" t="s">
        <v>236</v>
      </c>
      <c r="BE1302">
        <v>-1264963877</v>
      </c>
      <c r="BF1302" t="s">
        <v>237</v>
      </c>
      <c r="BG1302" t="s">
        <v>238</v>
      </c>
      <c r="BI1302">
        <v>-1264963877</v>
      </c>
      <c r="BJ1302" t="s">
        <v>237</v>
      </c>
      <c r="BK1302" t="s">
        <v>238</v>
      </c>
      <c r="BL1302" t="s">
        <v>6957</v>
      </c>
      <c r="BM1302">
        <v>10056</v>
      </c>
      <c r="BP1302" t="s">
        <v>152</v>
      </c>
      <c r="BR1302" t="s">
        <v>4257</v>
      </c>
      <c r="BS1302" s="1">
        <v>40298</v>
      </c>
      <c r="BY1302" t="s">
        <v>243</v>
      </c>
      <c r="BZ1302" t="s">
        <v>244</v>
      </c>
      <c r="CB1302" t="s">
        <v>245</v>
      </c>
      <c r="CC1302" t="s">
        <v>246</v>
      </c>
      <c r="CF1302" t="s">
        <v>247</v>
      </c>
      <c r="CH1302" t="s">
        <v>248</v>
      </c>
      <c r="CI1302" t="s">
        <v>130</v>
      </c>
      <c r="CK1302">
        <v>1.3</v>
      </c>
      <c r="CM1302" t="s">
        <v>5282</v>
      </c>
      <c r="CO1302" t="s">
        <v>249</v>
      </c>
      <c r="CZ1302" t="s">
        <v>980</v>
      </c>
      <c r="DA1302" t="s">
        <v>165</v>
      </c>
      <c r="DB1302" t="s">
        <v>981</v>
      </c>
      <c r="DN1302" t="s">
        <v>253</v>
      </c>
    </row>
    <row r="1303" spans="1:118" x14ac:dyDescent="0.3">
      <c r="A1303" t="s">
        <v>6888</v>
      </c>
      <c r="B1303" t="s">
        <v>6889</v>
      </c>
      <c r="C1303" t="s">
        <v>6890</v>
      </c>
      <c r="D1303" t="s">
        <v>1983</v>
      </c>
      <c r="F1303" t="s">
        <v>2380</v>
      </c>
      <c r="G1303" t="s">
        <v>6891</v>
      </c>
      <c r="I1303">
        <v>2010</v>
      </c>
      <c r="J1303">
        <v>2010</v>
      </c>
      <c r="K1303" t="s">
        <v>6958</v>
      </c>
      <c r="L1303" t="s">
        <v>6959</v>
      </c>
      <c r="M1303">
        <v>1692</v>
      </c>
      <c r="N1303" t="s">
        <v>6960</v>
      </c>
      <c r="P1303">
        <v>816107370</v>
      </c>
      <c r="Q1303" t="s">
        <v>129</v>
      </c>
      <c r="R1303" t="s">
        <v>130</v>
      </c>
      <c r="S1303" t="s">
        <v>6961</v>
      </c>
      <c r="T1303" t="s">
        <v>6962</v>
      </c>
      <c r="U1303">
        <v>58.944021999999997</v>
      </c>
      <c r="V1303">
        <v>23.556014000000001</v>
      </c>
      <c r="W1303" t="s">
        <v>6963</v>
      </c>
      <c r="X1303" t="s">
        <v>6964</v>
      </c>
      <c r="AR1303" t="s">
        <v>6965</v>
      </c>
      <c r="AS1303" t="s">
        <v>6966</v>
      </c>
      <c r="AT1303">
        <v>58.944021999999997</v>
      </c>
      <c r="AU1303">
        <v>23.556014000000001</v>
      </c>
      <c r="AV1303" t="s">
        <v>6963</v>
      </c>
      <c r="AW1303" t="s">
        <v>6964</v>
      </c>
      <c r="AX1303" t="s">
        <v>6901</v>
      </c>
      <c r="AY1303" t="s">
        <v>144</v>
      </c>
      <c r="BA1303" t="s">
        <v>145</v>
      </c>
      <c r="BB1303" t="s">
        <v>146</v>
      </c>
      <c r="BC1303" t="s">
        <v>147</v>
      </c>
      <c r="BD1303" t="s">
        <v>6902</v>
      </c>
      <c r="BL1303" t="s">
        <v>6967</v>
      </c>
      <c r="BN1303" s="1">
        <v>40298</v>
      </c>
      <c r="BR1303" t="s">
        <v>4257</v>
      </c>
      <c r="BS1303" s="1">
        <v>40298</v>
      </c>
      <c r="BY1303" t="s">
        <v>6904</v>
      </c>
      <c r="BZ1303" t="s">
        <v>6905</v>
      </c>
      <c r="CB1303" t="s">
        <v>6906</v>
      </c>
      <c r="CF1303" t="s">
        <v>159</v>
      </c>
      <c r="CH1303" t="s">
        <v>6907</v>
      </c>
      <c r="CI1303" t="s">
        <v>130</v>
      </c>
      <c r="CJ1303" t="s">
        <v>162</v>
      </c>
      <c r="CK1303">
        <v>5.0000000000000001E-3</v>
      </c>
      <c r="CM1303" t="s">
        <v>163</v>
      </c>
      <c r="CN1303">
        <v>5.0000000000000001E-3</v>
      </c>
      <c r="CO1303" t="s">
        <v>163</v>
      </c>
      <c r="CY1303" t="s">
        <v>6908</v>
      </c>
      <c r="CZ1303" t="s">
        <v>6909</v>
      </c>
      <c r="DA1303" t="s">
        <v>5552</v>
      </c>
      <c r="DB1303" t="s">
        <v>6910</v>
      </c>
      <c r="DF1303" t="s">
        <v>6911</v>
      </c>
    </row>
    <row r="1304" spans="1:118" x14ac:dyDescent="0.3">
      <c r="A1304" t="s">
        <v>6888</v>
      </c>
      <c r="B1304" t="s">
        <v>6889</v>
      </c>
      <c r="C1304" t="s">
        <v>6890</v>
      </c>
      <c r="D1304" t="s">
        <v>1983</v>
      </c>
      <c r="F1304" t="s">
        <v>2380</v>
      </c>
      <c r="G1304" t="s">
        <v>6891</v>
      </c>
      <c r="I1304">
        <v>2010</v>
      </c>
      <c r="J1304">
        <v>2010</v>
      </c>
      <c r="K1304" t="s">
        <v>6968</v>
      </c>
      <c r="L1304" t="s">
        <v>6969</v>
      </c>
      <c r="M1304">
        <v>8151</v>
      </c>
      <c r="N1304" t="s">
        <v>759</v>
      </c>
      <c r="P1304">
        <v>-359161618</v>
      </c>
      <c r="Q1304" t="s">
        <v>129</v>
      </c>
      <c r="R1304" t="s">
        <v>130</v>
      </c>
      <c r="S1304" t="s">
        <v>6970</v>
      </c>
      <c r="T1304" t="s">
        <v>6971</v>
      </c>
      <c r="U1304">
        <v>58.341289000000003</v>
      </c>
      <c r="V1304">
        <v>26.748286</v>
      </c>
      <c r="W1304" t="s">
        <v>6972</v>
      </c>
      <c r="X1304" t="s">
        <v>6973</v>
      </c>
      <c r="AR1304" t="s">
        <v>6974</v>
      </c>
      <c r="AS1304" t="s">
        <v>6975</v>
      </c>
      <c r="AT1304">
        <v>58.341289000000003</v>
      </c>
      <c r="AU1304">
        <v>26.748286</v>
      </c>
      <c r="AV1304" t="s">
        <v>6972</v>
      </c>
      <c r="AW1304" t="s">
        <v>6973</v>
      </c>
      <c r="AX1304" t="s">
        <v>6901</v>
      </c>
      <c r="AY1304" t="s">
        <v>144</v>
      </c>
      <c r="BA1304" t="s">
        <v>145</v>
      </c>
      <c r="BB1304" t="s">
        <v>146</v>
      </c>
      <c r="BC1304" t="s">
        <v>147</v>
      </c>
      <c r="BD1304" t="s">
        <v>6902</v>
      </c>
      <c r="BL1304" t="s">
        <v>6976</v>
      </c>
      <c r="BN1304" s="1">
        <v>40296</v>
      </c>
      <c r="BR1304" t="s">
        <v>4257</v>
      </c>
      <c r="BS1304" s="1">
        <v>40296</v>
      </c>
      <c r="BY1304" t="s">
        <v>6904</v>
      </c>
      <c r="BZ1304" t="s">
        <v>6905</v>
      </c>
      <c r="CB1304" t="s">
        <v>6906</v>
      </c>
      <c r="CF1304" t="s">
        <v>159</v>
      </c>
      <c r="CH1304" t="s">
        <v>6907</v>
      </c>
      <c r="CI1304" t="s">
        <v>130</v>
      </c>
      <c r="CJ1304" t="s">
        <v>162</v>
      </c>
      <c r="CK1304">
        <v>5.0000000000000001E-3</v>
      </c>
      <c r="CM1304" t="s">
        <v>163</v>
      </c>
      <c r="CN1304">
        <v>5.0000000000000001E-3</v>
      </c>
      <c r="CO1304" t="s">
        <v>163</v>
      </c>
      <c r="CY1304" t="s">
        <v>6908</v>
      </c>
      <c r="CZ1304" t="s">
        <v>6909</v>
      </c>
      <c r="DA1304" t="s">
        <v>5552</v>
      </c>
      <c r="DB1304" t="s">
        <v>6910</v>
      </c>
      <c r="DF1304" t="s">
        <v>6911</v>
      </c>
    </row>
    <row r="1305" spans="1:118" x14ac:dyDescent="0.3">
      <c r="A1305" t="s">
        <v>5276</v>
      </c>
      <c r="B1305" t="s">
        <v>6857</v>
      </c>
      <c r="C1305" t="s">
        <v>6858</v>
      </c>
      <c r="D1305" t="s">
        <v>121</v>
      </c>
      <c r="E1305" t="s">
        <v>122</v>
      </c>
      <c r="F1305" t="s">
        <v>123</v>
      </c>
      <c r="G1305" t="s">
        <v>2496</v>
      </c>
      <c r="H1305" t="s">
        <v>5279</v>
      </c>
      <c r="I1305">
        <v>2010</v>
      </c>
      <c r="J1305">
        <v>2010</v>
      </c>
      <c r="K1305" t="s">
        <v>5303</v>
      </c>
      <c r="L1305" t="s">
        <v>5304</v>
      </c>
      <c r="P1305">
        <v>-493488462</v>
      </c>
      <c r="Q1305" t="s">
        <v>129</v>
      </c>
      <c r="R1305" t="s">
        <v>130</v>
      </c>
      <c r="AI1305" t="s">
        <v>5305</v>
      </c>
      <c r="AJ1305" t="s">
        <v>5306</v>
      </c>
      <c r="AK1305" t="s">
        <v>5307</v>
      </c>
      <c r="AX1305" t="s">
        <v>234</v>
      </c>
      <c r="AY1305" t="s">
        <v>144</v>
      </c>
      <c r="BA1305" t="s">
        <v>145</v>
      </c>
      <c r="BB1305" t="s">
        <v>146</v>
      </c>
      <c r="BC1305" t="s">
        <v>235</v>
      </c>
      <c r="BD1305" t="s">
        <v>236</v>
      </c>
      <c r="BE1305">
        <v>-1264963877</v>
      </c>
      <c r="BF1305" t="s">
        <v>237</v>
      </c>
      <c r="BG1305" t="s">
        <v>238</v>
      </c>
      <c r="BI1305">
        <v>-1264963877</v>
      </c>
      <c r="BJ1305" t="s">
        <v>237</v>
      </c>
      <c r="BK1305" t="s">
        <v>238</v>
      </c>
      <c r="BL1305" t="s">
        <v>6977</v>
      </c>
      <c r="BM1305">
        <v>10098</v>
      </c>
      <c r="BP1305" t="s">
        <v>152</v>
      </c>
      <c r="BR1305" t="s">
        <v>4257</v>
      </c>
      <c r="BS1305" s="1">
        <v>40294</v>
      </c>
      <c r="BY1305" t="s">
        <v>243</v>
      </c>
      <c r="BZ1305" t="s">
        <v>244</v>
      </c>
      <c r="CB1305" t="s">
        <v>245</v>
      </c>
      <c r="CC1305" t="s">
        <v>246</v>
      </c>
      <c r="CF1305" t="s">
        <v>247</v>
      </c>
      <c r="CH1305" t="s">
        <v>248</v>
      </c>
      <c r="CI1305" t="s">
        <v>130</v>
      </c>
      <c r="CK1305">
        <v>13.5</v>
      </c>
      <c r="CM1305" t="s">
        <v>5282</v>
      </c>
      <c r="CO1305" t="s">
        <v>249</v>
      </c>
      <c r="CZ1305" t="s">
        <v>980</v>
      </c>
      <c r="DA1305" t="s">
        <v>165</v>
      </c>
      <c r="DB1305" t="s">
        <v>981</v>
      </c>
      <c r="DN1305" t="s">
        <v>253</v>
      </c>
    </row>
    <row r="1306" spans="1:118" x14ac:dyDescent="0.3">
      <c r="A1306" t="s">
        <v>5276</v>
      </c>
      <c r="B1306" t="s">
        <v>6857</v>
      </c>
      <c r="C1306" t="s">
        <v>6858</v>
      </c>
      <c r="D1306" t="s">
        <v>121</v>
      </c>
      <c r="E1306" t="s">
        <v>122</v>
      </c>
      <c r="F1306" t="s">
        <v>123</v>
      </c>
      <c r="G1306" t="s">
        <v>2496</v>
      </c>
      <c r="H1306" t="s">
        <v>5279</v>
      </c>
      <c r="I1306">
        <v>2010</v>
      </c>
      <c r="J1306">
        <v>2010</v>
      </c>
      <c r="K1306" t="s">
        <v>5303</v>
      </c>
      <c r="L1306" t="s">
        <v>5304</v>
      </c>
      <c r="P1306">
        <v>-493488462</v>
      </c>
      <c r="Q1306" t="s">
        <v>129</v>
      </c>
      <c r="R1306" t="s">
        <v>130</v>
      </c>
      <c r="AI1306" t="s">
        <v>5305</v>
      </c>
      <c r="AJ1306" t="s">
        <v>5306</v>
      </c>
      <c r="AK1306" t="s">
        <v>5307</v>
      </c>
      <c r="AX1306" t="s">
        <v>234</v>
      </c>
      <c r="AY1306" t="s">
        <v>144</v>
      </c>
      <c r="BA1306" t="s">
        <v>145</v>
      </c>
      <c r="BB1306" t="s">
        <v>146</v>
      </c>
      <c r="BC1306" t="s">
        <v>235</v>
      </c>
      <c r="BD1306" t="s">
        <v>236</v>
      </c>
      <c r="BE1306">
        <v>-1264963877</v>
      </c>
      <c r="BF1306" t="s">
        <v>237</v>
      </c>
      <c r="BG1306" t="s">
        <v>238</v>
      </c>
      <c r="BI1306">
        <v>-1264963877</v>
      </c>
      <c r="BJ1306" t="s">
        <v>237</v>
      </c>
      <c r="BK1306" t="s">
        <v>238</v>
      </c>
      <c r="BL1306" t="s">
        <v>6978</v>
      </c>
      <c r="BM1306">
        <v>10095</v>
      </c>
      <c r="BP1306" t="s">
        <v>152</v>
      </c>
      <c r="BR1306" t="s">
        <v>4257</v>
      </c>
      <c r="BS1306" s="1">
        <v>40294</v>
      </c>
      <c r="BY1306" t="s">
        <v>243</v>
      </c>
      <c r="BZ1306" t="s">
        <v>244</v>
      </c>
      <c r="CB1306" t="s">
        <v>245</v>
      </c>
      <c r="CC1306" t="s">
        <v>246</v>
      </c>
      <c r="CF1306" t="s">
        <v>247</v>
      </c>
      <c r="CH1306" t="s">
        <v>248</v>
      </c>
      <c r="CI1306" t="s">
        <v>130</v>
      </c>
      <c r="CK1306">
        <v>33.200000000000003</v>
      </c>
      <c r="CM1306" t="s">
        <v>5282</v>
      </c>
      <c r="CO1306" t="s">
        <v>249</v>
      </c>
      <c r="CZ1306" t="s">
        <v>980</v>
      </c>
      <c r="DA1306" t="s">
        <v>165</v>
      </c>
      <c r="DB1306" t="s">
        <v>981</v>
      </c>
      <c r="DN1306" t="s">
        <v>253</v>
      </c>
    </row>
    <row r="1307" spans="1:118" x14ac:dyDescent="0.3">
      <c r="A1307" t="s">
        <v>6888</v>
      </c>
      <c r="B1307" t="s">
        <v>6889</v>
      </c>
      <c r="C1307" t="s">
        <v>6890</v>
      </c>
      <c r="D1307" t="s">
        <v>1983</v>
      </c>
      <c r="F1307" t="s">
        <v>2380</v>
      </c>
      <c r="G1307" t="s">
        <v>6891</v>
      </c>
      <c r="I1307">
        <v>2010</v>
      </c>
      <c r="J1307">
        <v>2010</v>
      </c>
      <c r="K1307" t="s">
        <v>6979</v>
      </c>
      <c r="L1307" t="s">
        <v>6980</v>
      </c>
      <c r="M1307">
        <v>296</v>
      </c>
      <c r="N1307" t="s">
        <v>744</v>
      </c>
      <c r="P1307">
        <v>-1199086826</v>
      </c>
      <c r="Q1307" t="s">
        <v>203</v>
      </c>
      <c r="R1307" t="s">
        <v>130</v>
      </c>
      <c r="S1307" t="s">
        <v>6981</v>
      </c>
      <c r="T1307" t="s">
        <v>6982</v>
      </c>
      <c r="U1307">
        <v>59.316274999999997</v>
      </c>
      <c r="V1307">
        <v>24.434177999999999</v>
      </c>
      <c r="W1307" t="s">
        <v>6983</v>
      </c>
      <c r="X1307" t="s">
        <v>6984</v>
      </c>
      <c r="AG1307" t="s">
        <v>609</v>
      </c>
      <c r="AH1307" t="s">
        <v>610</v>
      </c>
      <c r="AI1307" t="s">
        <v>749</v>
      </c>
      <c r="AJ1307" t="s">
        <v>750</v>
      </c>
      <c r="AK1307" t="s">
        <v>139</v>
      </c>
      <c r="AR1307" t="s">
        <v>6985</v>
      </c>
      <c r="AS1307" t="s">
        <v>6986</v>
      </c>
      <c r="AT1307">
        <v>59.314528000000003</v>
      </c>
      <c r="AU1307">
        <v>24.434425000000001</v>
      </c>
      <c r="AV1307" t="s">
        <v>6987</v>
      </c>
      <c r="AW1307" t="s">
        <v>6988</v>
      </c>
      <c r="AX1307" t="s">
        <v>6901</v>
      </c>
      <c r="AY1307" t="s">
        <v>144</v>
      </c>
      <c r="BA1307" t="s">
        <v>145</v>
      </c>
      <c r="BB1307" t="s">
        <v>146</v>
      </c>
      <c r="BC1307" t="s">
        <v>147</v>
      </c>
      <c r="BD1307" t="s">
        <v>6902</v>
      </c>
      <c r="BL1307" t="s">
        <v>6989</v>
      </c>
      <c r="BN1307" s="1">
        <v>40289</v>
      </c>
      <c r="BR1307" t="s">
        <v>4257</v>
      </c>
      <c r="BS1307" s="1">
        <v>40289</v>
      </c>
      <c r="BY1307" t="s">
        <v>6904</v>
      </c>
      <c r="BZ1307" t="s">
        <v>6905</v>
      </c>
      <c r="CB1307" t="s">
        <v>6906</v>
      </c>
      <c r="CF1307" t="s">
        <v>159</v>
      </c>
      <c r="CH1307" t="s">
        <v>6907</v>
      </c>
      <c r="CI1307" t="s">
        <v>130</v>
      </c>
      <c r="CJ1307" t="s">
        <v>162</v>
      </c>
      <c r="CK1307">
        <v>5.0000000000000001E-3</v>
      </c>
      <c r="CM1307" t="s">
        <v>163</v>
      </c>
      <c r="CN1307">
        <v>5.0000000000000001E-3</v>
      </c>
      <c r="CO1307" t="s">
        <v>163</v>
      </c>
      <c r="CY1307" t="s">
        <v>6908</v>
      </c>
      <c r="CZ1307" t="s">
        <v>6909</v>
      </c>
      <c r="DA1307" t="s">
        <v>5552</v>
      </c>
      <c r="DB1307" t="s">
        <v>6910</v>
      </c>
      <c r="DF1307" t="s">
        <v>6911</v>
      </c>
    </row>
    <row r="1308" spans="1:118" x14ac:dyDescent="0.3">
      <c r="A1308" t="s">
        <v>6888</v>
      </c>
      <c r="B1308" t="s">
        <v>6889</v>
      </c>
      <c r="C1308" t="s">
        <v>6890</v>
      </c>
      <c r="D1308" t="s">
        <v>1983</v>
      </c>
      <c r="F1308" t="s">
        <v>2380</v>
      </c>
      <c r="G1308" t="s">
        <v>6891</v>
      </c>
      <c r="I1308">
        <v>2010</v>
      </c>
      <c r="J1308">
        <v>2010</v>
      </c>
      <c r="K1308" t="s">
        <v>6990</v>
      </c>
      <c r="L1308" t="s">
        <v>6991</v>
      </c>
      <c r="M1308">
        <v>614</v>
      </c>
      <c r="N1308" t="s">
        <v>6992</v>
      </c>
      <c r="P1308">
        <v>-1419814924</v>
      </c>
      <c r="Q1308" t="s">
        <v>129</v>
      </c>
      <c r="R1308" t="s">
        <v>130</v>
      </c>
      <c r="S1308" t="s">
        <v>6993</v>
      </c>
      <c r="T1308" t="s">
        <v>6994</v>
      </c>
      <c r="U1308">
        <v>59.468510999999999</v>
      </c>
      <c r="V1308">
        <v>24.703768</v>
      </c>
      <c r="W1308" t="s">
        <v>6995</v>
      </c>
      <c r="X1308" t="s">
        <v>6996</v>
      </c>
      <c r="AR1308" t="s">
        <v>6997</v>
      </c>
      <c r="AS1308" t="s">
        <v>6998</v>
      </c>
      <c r="AT1308">
        <v>59.468510999999999</v>
      </c>
      <c r="AU1308">
        <v>24.703768</v>
      </c>
      <c r="AV1308" t="s">
        <v>6995</v>
      </c>
      <c r="AW1308" t="s">
        <v>6996</v>
      </c>
      <c r="AX1308" t="s">
        <v>6901</v>
      </c>
      <c r="AY1308" t="s">
        <v>144</v>
      </c>
      <c r="BA1308" t="s">
        <v>145</v>
      </c>
      <c r="BB1308" t="s">
        <v>146</v>
      </c>
      <c r="BC1308" t="s">
        <v>147</v>
      </c>
      <c r="BD1308" t="s">
        <v>6902</v>
      </c>
      <c r="BL1308" t="s">
        <v>6999</v>
      </c>
      <c r="BN1308" s="1">
        <v>40289</v>
      </c>
      <c r="BR1308" t="s">
        <v>4257</v>
      </c>
      <c r="BS1308" s="1">
        <v>40289</v>
      </c>
      <c r="BY1308" t="s">
        <v>6904</v>
      </c>
      <c r="BZ1308" t="s">
        <v>6905</v>
      </c>
      <c r="CB1308" t="s">
        <v>6906</v>
      </c>
      <c r="CF1308" t="s">
        <v>159</v>
      </c>
      <c r="CH1308" t="s">
        <v>6907</v>
      </c>
      <c r="CI1308" t="s">
        <v>130</v>
      </c>
      <c r="CJ1308" t="s">
        <v>162</v>
      </c>
      <c r="CK1308">
        <v>5.0000000000000001E-3</v>
      </c>
      <c r="CM1308" t="s">
        <v>163</v>
      </c>
      <c r="CN1308">
        <v>5.0000000000000001E-3</v>
      </c>
      <c r="CO1308" t="s">
        <v>163</v>
      </c>
      <c r="CY1308" t="s">
        <v>6908</v>
      </c>
      <c r="CZ1308" t="s">
        <v>6909</v>
      </c>
      <c r="DA1308" t="s">
        <v>5552</v>
      </c>
      <c r="DB1308" t="s">
        <v>6910</v>
      </c>
      <c r="DF1308" t="s">
        <v>6911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3"/>
  <sheetViews>
    <sheetView zoomScale="80" zoomScaleNormal="80" workbookViewId="0">
      <selection activeCell="I5" sqref="I5"/>
    </sheetView>
  </sheetViews>
  <sheetFormatPr defaultRowHeight="14.4" x14ac:dyDescent="0.3"/>
  <cols>
    <col min="1" max="1" width="41" customWidth="1"/>
    <col min="2" max="2" width="15.88671875" bestFit="1" customWidth="1"/>
    <col min="3" max="3" width="37.44140625" customWidth="1"/>
    <col min="4" max="4" width="15.5546875" bestFit="1" customWidth="1"/>
    <col min="5" max="5" width="34.5546875" bestFit="1" customWidth="1"/>
    <col min="6" max="6" width="58.88671875" bestFit="1" customWidth="1"/>
    <col min="7" max="7" width="19.5546875" bestFit="1" customWidth="1"/>
    <col min="8" max="8" width="46.5546875" bestFit="1" customWidth="1"/>
    <col min="9" max="9" width="25.33203125" customWidth="1"/>
    <col min="10" max="10" width="18.109375" bestFit="1" customWidth="1"/>
    <col min="11" max="11" width="18.6640625" bestFit="1" customWidth="1"/>
    <col min="12" max="12" width="8.44140625" bestFit="1" customWidth="1"/>
    <col min="13" max="13" width="17.6640625" bestFit="1" customWidth="1"/>
    <col min="14" max="14" width="24.88671875" bestFit="1" customWidth="1"/>
    <col min="15" max="15" width="15.5546875" bestFit="1" customWidth="1"/>
    <col min="16" max="16" width="15.5546875" customWidth="1"/>
    <col min="17" max="17" width="29.33203125" bestFit="1" customWidth="1"/>
    <col min="18" max="18" width="23.44140625" bestFit="1" customWidth="1"/>
    <col min="19" max="19" width="10" bestFit="1" customWidth="1"/>
    <col min="20" max="20" width="22.5546875" bestFit="1" customWidth="1"/>
    <col min="21" max="21" width="25.44140625" bestFit="1" customWidth="1"/>
    <col min="22" max="22" width="81.109375" bestFit="1" customWidth="1"/>
  </cols>
  <sheetData>
    <row r="1" spans="1:22" x14ac:dyDescent="0.3">
      <c r="A1" t="s">
        <v>0</v>
      </c>
      <c r="B1" t="s">
        <v>1</v>
      </c>
      <c r="C1" t="s">
        <v>2</v>
      </c>
      <c r="D1" t="s">
        <v>4</v>
      </c>
      <c r="E1" t="s">
        <v>6</v>
      </c>
      <c r="F1" t="s">
        <v>11</v>
      </c>
      <c r="G1" t="s">
        <v>34</v>
      </c>
      <c r="H1" t="s">
        <v>35</v>
      </c>
      <c r="I1" s="4" t="s">
        <v>7024</v>
      </c>
      <c r="J1" t="s">
        <v>36</v>
      </c>
      <c r="K1" t="s">
        <v>50</v>
      </c>
      <c r="L1" t="s">
        <v>52</v>
      </c>
      <c r="M1" t="s">
        <v>57</v>
      </c>
      <c r="N1" t="s">
        <v>58</v>
      </c>
      <c r="O1" t="s">
        <v>70</v>
      </c>
      <c r="P1" s="4" t="s">
        <v>7008</v>
      </c>
      <c r="Q1" t="s">
        <v>79</v>
      </c>
      <c r="R1" t="s">
        <v>85</v>
      </c>
      <c r="S1" t="s">
        <v>87</v>
      </c>
      <c r="T1" t="s">
        <v>88</v>
      </c>
      <c r="U1" t="s">
        <v>90</v>
      </c>
      <c r="V1" t="s">
        <v>104</v>
      </c>
    </row>
    <row r="2" spans="1:22" x14ac:dyDescent="0.3">
      <c r="A2" t="s">
        <v>220</v>
      </c>
      <c r="B2" t="s">
        <v>221</v>
      </c>
      <c r="C2" t="s">
        <v>222</v>
      </c>
      <c r="D2" t="s">
        <v>122</v>
      </c>
      <c r="E2" t="s">
        <v>124</v>
      </c>
      <c r="F2" t="s">
        <v>224</v>
      </c>
      <c r="G2" t="s">
        <v>232</v>
      </c>
      <c r="H2" t="s">
        <v>231</v>
      </c>
      <c r="I2" t="s">
        <v>7000</v>
      </c>
      <c r="J2" t="s">
        <v>233</v>
      </c>
      <c r="K2" t="s">
        <v>144</v>
      </c>
      <c r="L2" t="s">
        <v>145</v>
      </c>
      <c r="M2" t="s">
        <v>237</v>
      </c>
      <c r="N2" t="s">
        <v>238</v>
      </c>
      <c r="O2" s="1">
        <v>43769</v>
      </c>
      <c r="P2" s="5">
        <v>2019</v>
      </c>
      <c r="Q2" t="s">
        <v>245</v>
      </c>
      <c r="R2" t="s">
        <v>248</v>
      </c>
      <c r="S2" t="s">
        <v>162</v>
      </c>
      <c r="T2">
        <v>1</v>
      </c>
      <c r="U2" t="s">
        <v>249</v>
      </c>
      <c r="V2" t="s">
        <v>165</v>
      </c>
    </row>
    <row r="3" spans="1:22" x14ac:dyDescent="0.3">
      <c r="A3" t="s">
        <v>281</v>
      </c>
      <c r="B3" t="s">
        <v>282</v>
      </c>
      <c r="C3" t="s">
        <v>283</v>
      </c>
      <c r="D3" t="s">
        <v>122</v>
      </c>
      <c r="E3" t="s">
        <v>124</v>
      </c>
      <c r="F3" t="s">
        <v>287</v>
      </c>
      <c r="G3" t="s">
        <v>232</v>
      </c>
      <c r="H3" t="s">
        <v>231</v>
      </c>
      <c r="I3" t="s">
        <v>7000</v>
      </c>
      <c r="J3" t="s">
        <v>233</v>
      </c>
      <c r="K3" t="s">
        <v>144</v>
      </c>
      <c r="L3" t="s">
        <v>145</v>
      </c>
      <c r="O3" s="1">
        <v>43754.75</v>
      </c>
      <c r="P3" s="5">
        <v>2019</v>
      </c>
      <c r="Q3" t="s">
        <v>306</v>
      </c>
      <c r="R3" t="s">
        <v>307</v>
      </c>
      <c r="S3" t="s">
        <v>162</v>
      </c>
      <c r="T3">
        <v>1</v>
      </c>
      <c r="U3" t="s">
        <v>308</v>
      </c>
      <c r="V3" t="s">
        <v>165</v>
      </c>
    </row>
    <row r="4" spans="1:22" x14ac:dyDescent="0.3">
      <c r="A4" t="s">
        <v>281</v>
      </c>
      <c r="B4" t="s">
        <v>282</v>
      </c>
      <c r="C4" t="s">
        <v>283</v>
      </c>
      <c r="D4" t="s">
        <v>122</v>
      </c>
      <c r="E4" t="s">
        <v>124</v>
      </c>
      <c r="F4" t="s">
        <v>321</v>
      </c>
      <c r="G4" t="s">
        <v>232</v>
      </c>
      <c r="H4" t="s">
        <v>231</v>
      </c>
      <c r="I4" t="s">
        <v>7000</v>
      </c>
      <c r="J4" t="s">
        <v>233</v>
      </c>
      <c r="K4" t="s">
        <v>144</v>
      </c>
      <c r="L4" t="s">
        <v>145</v>
      </c>
      <c r="O4" s="1">
        <v>43754.5625</v>
      </c>
      <c r="P4" s="5">
        <v>2019</v>
      </c>
      <c r="Q4" t="s">
        <v>306</v>
      </c>
      <c r="R4" t="s">
        <v>307</v>
      </c>
      <c r="S4" t="s">
        <v>162</v>
      </c>
      <c r="T4">
        <v>1</v>
      </c>
      <c r="U4" t="s">
        <v>308</v>
      </c>
      <c r="V4" t="s">
        <v>165</v>
      </c>
    </row>
    <row r="5" spans="1:22" x14ac:dyDescent="0.3">
      <c r="A5" t="s">
        <v>281</v>
      </c>
      <c r="B5" t="s">
        <v>282</v>
      </c>
      <c r="C5" t="s">
        <v>283</v>
      </c>
      <c r="D5" t="s">
        <v>122</v>
      </c>
      <c r="E5" t="s">
        <v>124</v>
      </c>
      <c r="F5" t="s">
        <v>337</v>
      </c>
      <c r="G5" t="s">
        <v>343</v>
      </c>
      <c r="H5" t="s">
        <v>344</v>
      </c>
      <c r="I5" t="s">
        <v>7000</v>
      </c>
      <c r="J5" t="s">
        <v>233</v>
      </c>
      <c r="K5" t="s">
        <v>144</v>
      </c>
      <c r="L5" t="s">
        <v>145</v>
      </c>
      <c r="O5" s="1">
        <v>43754.375</v>
      </c>
      <c r="P5" s="5">
        <v>2019</v>
      </c>
      <c r="Q5" t="s">
        <v>306</v>
      </c>
      <c r="R5" t="s">
        <v>307</v>
      </c>
      <c r="S5" t="s">
        <v>162</v>
      </c>
      <c r="T5">
        <v>1</v>
      </c>
      <c r="U5" t="s">
        <v>308</v>
      </c>
      <c r="V5" t="s">
        <v>165</v>
      </c>
    </row>
    <row r="6" spans="1:22" x14ac:dyDescent="0.3">
      <c r="A6" t="s">
        <v>118</v>
      </c>
      <c r="B6" t="s">
        <v>119</v>
      </c>
      <c r="C6" t="s">
        <v>120</v>
      </c>
      <c r="D6" t="s">
        <v>122</v>
      </c>
      <c r="E6" t="s">
        <v>124</v>
      </c>
      <c r="F6" t="s">
        <v>354</v>
      </c>
      <c r="G6" t="s">
        <v>362</v>
      </c>
      <c r="H6" t="s">
        <v>363</v>
      </c>
      <c r="I6" t="s">
        <v>7001</v>
      </c>
      <c r="J6" t="s">
        <v>364</v>
      </c>
      <c r="K6" t="s">
        <v>144</v>
      </c>
      <c r="L6" t="s">
        <v>145</v>
      </c>
      <c r="O6" s="1">
        <v>43753.635416666664</v>
      </c>
      <c r="P6" s="5">
        <v>2019</v>
      </c>
      <c r="Q6" t="s">
        <v>306</v>
      </c>
      <c r="R6" t="s">
        <v>307</v>
      </c>
      <c r="S6" t="s">
        <v>162</v>
      </c>
      <c r="T6">
        <v>1</v>
      </c>
      <c r="U6" t="s">
        <v>308</v>
      </c>
      <c r="V6" t="s">
        <v>165</v>
      </c>
    </row>
    <row r="7" spans="1:22" x14ac:dyDescent="0.3">
      <c r="A7" t="s">
        <v>118</v>
      </c>
      <c r="B7" t="s">
        <v>119</v>
      </c>
      <c r="C7" t="s">
        <v>120</v>
      </c>
      <c r="D7" t="s">
        <v>122</v>
      </c>
      <c r="E7" t="s">
        <v>124</v>
      </c>
      <c r="F7" t="s">
        <v>354</v>
      </c>
      <c r="G7" t="s">
        <v>362</v>
      </c>
      <c r="H7" t="s">
        <v>363</v>
      </c>
      <c r="I7" t="s">
        <v>7001</v>
      </c>
      <c r="J7" t="s">
        <v>364</v>
      </c>
      <c r="K7" t="s">
        <v>144</v>
      </c>
      <c r="L7" t="s">
        <v>145</v>
      </c>
      <c r="M7" t="s">
        <v>237</v>
      </c>
      <c r="N7" t="s">
        <v>238</v>
      </c>
      <c r="O7" s="1">
        <v>43753</v>
      </c>
      <c r="P7" s="5">
        <v>2019</v>
      </c>
      <c r="Q7" t="s">
        <v>245</v>
      </c>
      <c r="R7" t="s">
        <v>248</v>
      </c>
      <c r="S7" t="s">
        <v>162</v>
      </c>
      <c r="T7">
        <v>1</v>
      </c>
      <c r="U7" t="s">
        <v>249</v>
      </c>
      <c r="V7" t="s">
        <v>165</v>
      </c>
    </row>
    <row r="8" spans="1:22" x14ac:dyDescent="0.3">
      <c r="A8" t="s">
        <v>118</v>
      </c>
      <c r="B8" t="s">
        <v>119</v>
      </c>
      <c r="C8" t="s">
        <v>120</v>
      </c>
      <c r="D8" t="s">
        <v>122</v>
      </c>
      <c r="E8" t="s">
        <v>124</v>
      </c>
      <c r="F8" t="s">
        <v>354</v>
      </c>
      <c r="G8" t="s">
        <v>362</v>
      </c>
      <c r="H8" t="s">
        <v>363</v>
      </c>
      <c r="I8" t="s">
        <v>7001</v>
      </c>
      <c r="J8" t="s">
        <v>364</v>
      </c>
      <c r="K8" t="s">
        <v>144</v>
      </c>
      <c r="L8" t="s">
        <v>145</v>
      </c>
      <c r="M8" t="s">
        <v>237</v>
      </c>
      <c r="N8" t="s">
        <v>238</v>
      </c>
      <c r="O8" s="1">
        <v>43753</v>
      </c>
      <c r="P8" s="5">
        <v>2019</v>
      </c>
      <c r="Q8" t="s">
        <v>245</v>
      </c>
      <c r="R8" t="s">
        <v>248</v>
      </c>
      <c r="S8" t="s">
        <v>162</v>
      </c>
      <c r="T8">
        <v>1</v>
      </c>
      <c r="U8" t="s">
        <v>249</v>
      </c>
      <c r="V8" t="s">
        <v>165</v>
      </c>
    </row>
    <row r="9" spans="1:22" x14ac:dyDescent="0.3">
      <c r="A9" t="s">
        <v>118</v>
      </c>
      <c r="B9" t="s">
        <v>119</v>
      </c>
      <c r="C9" t="s">
        <v>120</v>
      </c>
      <c r="D9" t="s">
        <v>122</v>
      </c>
      <c r="E9" t="s">
        <v>124</v>
      </c>
      <c r="F9" t="s">
        <v>419</v>
      </c>
      <c r="G9" t="s">
        <v>427</v>
      </c>
      <c r="H9" t="s">
        <v>426</v>
      </c>
      <c r="I9" t="s">
        <v>7002</v>
      </c>
      <c r="J9" t="s">
        <v>428</v>
      </c>
      <c r="K9" t="s">
        <v>144</v>
      </c>
      <c r="L9" t="s">
        <v>145</v>
      </c>
      <c r="O9" s="1">
        <v>43746.618055555555</v>
      </c>
      <c r="P9" s="5">
        <v>2019</v>
      </c>
      <c r="Q9" t="s">
        <v>306</v>
      </c>
      <c r="R9" t="s">
        <v>307</v>
      </c>
      <c r="S9" t="s">
        <v>162</v>
      </c>
      <c r="T9">
        <v>1</v>
      </c>
      <c r="U9" t="s">
        <v>308</v>
      </c>
      <c r="V9" t="s">
        <v>165</v>
      </c>
    </row>
    <row r="10" spans="1:22" x14ac:dyDescent="0.3">
      <c r="A10" t="s">
        <v>118</v>
      </c>
      <c r="B10" t="s">
        <v>119</v>
      </c>
      <c r="C10" t="s">
        <v>120</v>
      </c>
      <c r="D10" t="s">
        <v>122</v>
      </c>
      <c r="E10" t="s">
        <v>124</v>
      </c>
      <c r="F10" t="s">
        <v>436</v>
      </c>
      <c r="G10" t="s">
        <v>427</v>
      </c>
      <c r="H10" t="s">
        <v>426</v>
      </c>
      <c r="I10" t="s">
        <v>7002</v>
      </c>
      <c r="J10" t="s">
        <v>428</v>
      </c>
      <c r="K10" t="s">
        <v>144</v>
      </c>
      <c r="L10" t="s">
        <v>145</v>
      </c>
      <c r="O10" s="1">
        <v>43746.597222222219</v>
      </c>
      <c r="P10" s="5">
        <v>2019</v>
      </c>
      <c r="Q10" t="s">
        <v>306</v>
      </c>
      <c r="R10" t="s">
        <v>307</v>
      </c>
      <c r="S10" t="s">
        <v>162</v>
      </c>
      <c r="T10">
        <v>1</v>
      </c>
      <c r="U10" t="s">
        <v>308</v>
      </c>
      <c r="V10" t="s">
        <v>165</v>
      </c>
    </row>
    <row r="11" spans="1:22" x14ac:dyDescent="0.3">
      <c r="A11" t="s">
        <v>118</v>
      </c>
      <c r="B11" t="s">
        <v>119</v>
      </c>
      <c r="C11" t="s">
        <v>120</v>
      </c>
      <c r="D11" t="s">
        <v>122</v>
      </c>
      <c r="E11" t="s">
        <v>124</v>
      </c>
      <c r="F11" t="s">
        <v>463</v>
      </c>
      <c r="G11" t="s">
        <v>427</v>
      </c>
      <c r="H11" t="s">
        <v>426</v>
      </c>
      <c r="I11" t="s">
        <v>7002</v>
      </c>
      <c r="J11" t="s">
        <v>428</v>
      </c>
      <c r="K11" t="s">
        <v>144</v>
      </c>
      <c r="L11" t="s">
        <v>145</v>
      </c>
      <c r="O11" s="1">
        <v>43746.5625</v>
      </c>
      <c r="P11" s="5">
        <v>2019</v>
      </c>
      <c r="Q11" t="s">
        <v>306</v>
      </c>
      <c r="R11" t="s">
        <v>307</v>
      </c>
      <c r="S11" t="s">
        <v>162</v>
      </c>
      <c r="T11">
        <v>1</v>
      </c>
      <c r="U11" t="s">
        <v>308</v>
      </c>
      <c r="V11" t="s">
        <v>165</v>
      </c>
    </row>
    <row r="12" spans="1:22" x14ac:dyDescent="0.3">
      <c r="A12" t="s">
        <v>118</v>
      </c>
      <c r="B12" t="s">
        <v>119</v>
      </c>
      <c r="C12" t="s">
        <v>120</v>
      </c>
      <c r="D12" t="s">
        <v>122</v>
      </c>
      <c r="E12" t="s">
        <v>124</v>
      </c>
      <c r="F12" t="s">
        <v>482</v>
      </c>
      <c r="G12" t="s">
        <v>427</v>
      </c>
      <c r="H12" t="s">
        <v>426</v>
      </c>
      <c r="I12" t="s">
        <v>7002</v>
      </c>
      <c r="J12" t="s">
        <v>428</v>
      </c>
      <c r="K12" t="s">
        <v>144</v>
      </c>
      <c r="L12" t="s">
        <v>145</v>
      </c>
      <c r="O12" s="1">
        <v>43746.506944444445</v>
      </c>
      <c r="P12" s="5">
        <v>2019</v>
      </c>
      <c r="Q12" t="s">
        <v>306</v>
      </c>
      <c r="R12" t="s">
        <v>307</v>
      </c>
      <c r="S12" t="s">
        <v>162</v>
      </c>
      <c r="T12">
        <v>1</v>
      </c>
      <c r="U12" t="s">
        <v>308</v>
      </c>
      <c r="V12" t="s">
        <v>165</v>
      </c>
    </row>
    <row r="13" spans="1:22" x14ac:dyDescent="0.3">
      <c r="A13" t="s">
        <v>220</v>
      </c>
      <c r="B13" t="s">
        <v>221</v>
      </c>
      <c r="C13" t="s">
        <v>222</v>
      </c>
      <c r="D13" t="s">
        <v>122</v>
      </c>
      <c r="E13" t="s">
        <v>124</v>
      </c>
      <c r="F13" t="s">
        <v>337</v>
      </c>
      <c r="G13" t="s">
        <v>343</v>
      </c>
      <c r="H13" t="s">
        <v>344</v>
      </c>
      <c r="I13" t="s">
        <v>7000</v>
      </c>
      <c r="J13" t="s">
        <v>233</v>
      </c>
      <c r="K13" t="s">
        <v>144</v>
      </c>
      <c r="L13" t="s">
        <v>145</v>
      </c>
      <c r="M13" t="s">
        <v>237</v>
      </c>
      <c r="N13" t="s">
        <v>238</v>
      </c>
      <c r="O13" s="1">
        <v>43734</v>
      </c>
      <c r="P13" s="5">
        <v>2019</v>
      </c>
      <c r="Q13" t="s">
        <v>245</v>
      </c>
      <c r="R13" t="s">
        <v>248</v>
      </c>
      <c r="S13" t="s">
        <v>162</v>
      </c>
      <c r="T13">
        <v>1</v>
      </c>
      <c r="U13" t="s">
        <v>249</v>
      </c>
    </row>
    <row r="14" spans="1:22" x14ac:dyDescent="0.3">
      <c r="A14" t="s">
        <v>118</v>
      </c>
      <c r="B14" t="s">
        <v>119</v>
      </c>
      <c r="C14" t="s">
        <v>120</v>
      </c>
      <c r="D14" t="s">
        <v>122</v>
      </c>
      <c r="E14" t="s">
        <v>124</v>
      </c>
      <c r="F14" t="s">
        <v>743</v>
      </c>
      <c r="G14" t="s">
        <v>749</v>
      </c>
      <c r="H14" t="s">
        <v>750</v>
      </c>
      <c r="I14" t="s">
        <v>7003</v>
      </c>
      <c r="J14" t="s">
        <v>139</v>
      </c>
      <c r="K14" t="s">
        <v>144</v>
      </c>
      <c r="L14" t="s">
        <v>145</v>
      </c>
      <c r="M14" t="s">
        <v>237</v>
      </c>
      <c r="N14" t="s">
        <v>238</v>
      </c>
      <c r="O14" s="1">
        <v>43734</v>
      </c>
      <c r="P14" s="5">
        <v>2019</v>
      </c>
      <c r="Q14" t="s">
        <v>245</v>
      </c>
      <c r="R14" t="s">
        <v>248</v>
      </c>
      <c r="S14" t="s">
        <v>162</v>
      </c>
      <c r="T14">
        <v>1</v>
      </c>
      <c r="U14" t="s">
        <v>249</v>
      </c>
      <c r="V14" t="s">
        <v>165</v>
      </c>
    </row>
    <row r="15" spans="1:22" x14ac:dyDescent="0.3">
      <c r="A15" t="s">
        <v>118</v>
      </c>
      <c r="B15" t="s">
        <v>119</v>
      </c>
      <c r="C15" t="s">
        <v>120</v>
      </c>
      <c r="D15" t="s">
        <v>122</v>
      </c>
      <c r="E15" t="s">
        <v>124</v>
      </c>
      <c r="F15" t="s">
        <v>617</v>
      </c>
      <c r="G15" t="s">
        <v>625</v>
      </c>
      <c r="H15" t="s">
        <v>626</v>
      </c>
      <c r="I15" t="s">
        <v>7000</v>
      </c>
      <c r="J15" t="s">
        <v>139</v>
      </c>
      <c r="K15" t="s">
        <v>144</v>
      </c>
      <c r="L15" t="s">
        <v>145</v>
      </c>
      <c r="M15" t="s">
        <v>237</v>
      </c>
      <c r="N15" t="s">
        <v>238</v>
      </c>
      <c r="O15" s="1">
        <v>43732</v>
      </c>
      <c r="P15" s="5">
        <v>2019</v>
      </c>
      <c r="Q15" t="s">
        <v>245</v>
      </c>
      <c r="R15" t="s">
        <v>248</v>
      </c>
      <c r="S15" t="s">
        <v>162</v>
      </c>
      <c r="T15">
        <v>1</v>
      </c>
      <c r="U15" t="s">
        <v>249</v>
      </c>
      <c r="V15" t="s">
        <v>165</v>
      </c>
    </row>
    <row r="16" spans="1:22" x14ac:dyDescent="0.3">
      <c r="A16" t="s">
        <v>118</v>
      </c>
      <c r="B16" t="s">
        <v>119</v>
      </c>
      <c r="C16" t="s">
        <v>120</v>
      </c>
      <c r="D16" t="s">
        <v>122</v>
      </c>
      <c r="E16" t="s">
        <v>124</v>
      </c>
      <c r="F16" t="s">
        <v>680</v>
      </c>
      <c r="G16" t="s">
        <v>688</v>
      </c>
      <c r="H16" t="s">
        <v>689</v>
      </c>
      <c r="I16" t="s">
        <v>7001</v>
      </c>
      <c r="J16" t="s">
        <v>364</v>
      </c>
      <c r="K16" t="s">
        <v>144</v>
      </c>
      <c r="L16" t="s">
        <v>145</v>
      </c>
      <c r="O16" s="1">
        <v>43717.458333333336</v>
      </c>
      <c r="P16" s="5">
        <v>2019</v>
      </c>
      <c r="Q16" t="s">
        <v>306</v>
      </c>
      <c r="R16" t="s">
        <v>307</v>
      </c>
      <c r="S16" t="s">
        <v>162</v>
      </c>
      <c r="T16">
        <v>1</v>
      </c>
      <c r="U16" t="s">
        <v>308</v>
      </c>
      <c r="V16" t="s">
        <v>165</v>
      </c>
    </row>
    <row r="17" spans="1:22" x14ac:dyDescent="0.3">
      <c r="A17" t="s">
        <v>118</v>
      </c>
      <c r="B17" t="s">
        <v>119</v>
      </c>
      <c r="C17" t="s">
        <v>120</v>
      </c>
      <c r="D17" t="s">
        <v>122</v>
      </c>
      <c r="E17" t="s">
        <v>124</v>
      </c>
      <c r="F17" t="s">
        <v>127</v>
      </c>
      <c r="G17" t="s">
        <v>137</v>
      </c>
      <c r="H17" t="s">
        <v>138</v>
      </c>
      <c r="I17" t="s">
        <v>7000</v>
      </c>
      <c r="J17" t="s">
        <v>139</v>
      </c>
      <c r="K17" t="s">
        <v>144</v>
      </c>
      <c r="L17" t="s">
        <v>145</v>
      </c>
      <c r="M17" t="s">
        <v>237</v>
      </c>
      <c r="N17" t="s">
        <v>238</v>
      </c>
      <c r="O17" s="1">
        <v>43711</v>
      </c>
      <c r="P17" s="5">
        <v>2019</v>
      </c>
      <c r="Q17" t="s">
        <v>245</v>
      </c>
      <c r="R17" t="s">
        <v>248</v>
      </c>
      <c r="S17" t="s">
        <v>162</v>
      </c>
      <c r="T17">
        <v>1</v>
      </c>
      <c r="U17" t="s">
        <v>249</v>
      </c>
      <c r="V17" t="s">
        <v>165</v>
      </c>
    </row>
    <row r="18" spans="1:22" x14ac:dyDescent="0.3">
      <c r="A18" t="s">
        <v>118</v>
      </c>
      <c r="B18" t="s">
        <v>119</v>
      </c>
      <c r="C18" t="s">
        <v>120</v>
      </c>
      <c r="D18" t="s">
        <v>122</v>
      </c>
      <c r="E18" t="s">
        <v>124</v>
      </c>
      <c r="F18" t="s">
        <v>941</v>
      </c>
      <c r="G18" t="s">
        <v>947</v>
      </c>
      <c r="H18" t="s">
        <v>948</v>
      </c>
      <c r="I18" t="s">
        <v>7000</v>
      </c>
      <c r="J18" t="s">
        <v>139</v>
      </c>
      <c r="K18" t="s">
        <v>144</v>
      </c>
      <c r="L18" t="s">
        <v>145</v>
      </c>
      <c r="M18" t="s">
        <v>237</v>
      </c>
      <c r="N18" t="s">
        <v>238</v>
      </c>
      <c r="O18" s="1">
        <v>43705</v>
      </c>
      <c r="P18" s="5">
        <v>2019</v>
      </c>
      <c r="Q18" t="s">
        <v>245</v>
      </c>
      <c r="R18" t="s">
        <v>248</v>
      </c>
      <c r="S18" t="s">
        <v>162</v>
      </c>
      <c r="T18">
        <v>1</v>
      </c>
      <c r="U18" t="s">
        <v>249</v>
      </c>
      <c r="V18" t="s">
        <v>165</v>
      </c>
    </row>
    <row r="19" spans="1:22" x14ac:dyDescent="0.3">
      <c r="A19" t="s">
        <v>170</v>
      </c>
      <c r="B19" t="s">
        <v>171</v>
      </c>
      <c r="C19" t="s">
        <v>172</v>
      </c>
      <c r="D19" t="s">
        <v>122</v>
      </c>
      <c r="E19" t="s">
        <v>124</v>
      </c>
      <c r="F19" t="s">
        <v>201</v>
      </c>
      <c r="G19" t="s">
        <v>209</v>
      </c>
      <c r="H19" t="s">
        <v>201</v>
      </c>
      <c r="I19" t="s">
        <v>7004</v>
      </c>
      <c r="J19" t="s">
        <v>210</v>
      </c>
      <c r="K19" t="s">
        <v>144</v>
      </c>
      <c r="L19" t="s">
        <v>145</v>
      </c>
      <c r="O19" s="1">
        <v>43704.444444444445</v>
      </c>
      <c r="P19" s="5">
        <v>2019</v>
      </c>
      <c r="Q19" t="s">
        <v>306</v>
      </c>
      <c r="R19" t="s">
        <v>307</v>
      </c>
      <c r="S19" t="s">
        <v>162</v>
      </c>
      <c r="T19">
        <v>1</v>
      </c>
      <c r="U19" t="s">
        <v>308</v>
      </c>
      <c r="V19" t="s">
        <v>165</v>
      </c>
    </row>
    <row r="20" spans="1:22" x14ac:dyDescent="0.3">
      <c r="A20" t="s">
        <v>170</v>
      </c>
      <c r="B20" t="s">
        <v>171</v>
      </c>
      <c r="C20" t="s">
        <v>172</v>
      </c>
      <c r="D20" t="s">
        <v>122</v>
      </c>
      <c r="E20" t="s">
        <v>124</v>
      </c>
      <c r="F20" t="s">
        <v>975</v>
      </c>
      <c r="G20" t="s">
        <v>209</v>
      </c>
      <c r="H20" t="s">
        <v>201</v>
      </c>
      <c r="I20" t="s">
        <v>7004</v>
      </c>
      <c r="J20" t="s">
        <v>210</v>
      </c>
      <c r="K20" t="s">
        <v>144</v>
      </c>
      <c r="L20" t="s">
        <v>145</v>
      </c>
      <c r="M20" t="s">
        <v>237</v>
      </c>
      <c r="N20" t="s">
        <v>238</v>
      </c>
      <c r="O20" s="1">
        <v>43704</v>
      </c>
      <c r="P20" s="5">
        <v>2019</v>
      </c>
      <c r="Q20" t="s">
        <v>245</v>
      </c>
      <c r="R20" t="s">
        <v>248</v>
      </c>
      <c r="S20" t="s">
        <v>162</v>
      </c>
      <c r="T20">
        <v>1</v>
      </c>
      <c r="U20" t="s">
        <v>249</v>
      </c>
      <c r="V20" t="s">
        <v>165</v>
      </c>
    </row>
    <row r="21" spans="1:22" x14ac:dyDescent="0.3">
      <c r="A21" t="s">
        <v>170</v>
      </c>
      <c r="B21" t="s">
        <v>171</v>
      </c>
      <c r="C21" t="s">
        <v>172</v>
      </c>
      <c r="D21" t="s">
        <v>122</v>
      </c>
      <c r="E21" t="s">
        <v>124</v>
      </c>
      <c r="F21" t="s">
        <v>174</v>
      </c>
      <c r="G21" t="s">
        <v>188</v>
      </c>
      <c r="H21" t="s">
        <v>182</v>
      </c>
      <c r="I21" t="s">
        <v>7003</v>
      </c>
      <c r="J21" t="s">
        <v>189</v>
      </c>
      <c r="K21" t="s">
        <v>144</v>
      </c>
      <c r="L21" t="s">
        <v>145</v>
      </c>
      <c r="O21" s="1">
        <v>43703.604166666664</v>
      </c>
      <c r="P21" s="5">
        <v>2019</v>
      </c>
      <c r="Q21" t="s">
        <v>306</v>
      </c>
      <c r="R21" t="s">
        <v>307</v>
      </c>
      <c r="S21" t="s">
        <v>162</v>
      </c>
      <c r="T21">
        <v>1</v>
      </c>
      <c r="U21" t="s">
        <v>308</v>
      </c>
      <c r="V21" t="s">
        <v>165</v>
      </c>
    </row>
    <row r="22" spans="1:22" x14ac:dyDescent="0.3">
      <c r="A22" t="s">
        <v>118</v>
      </c>
      <c r="B22" t="s">
        <v>119</v>
      </c>
      <c r="C22" t="s">
        <v>120</v>
      </c>
      <c r="D22" t="s">
        <v>122</v>
      </c>
      <c r="E22" t="s">
        <v>124</v>
      </c>
      <c r="F22" t="s">
        <v>482</v>
      </c>
      <c r="G22" t="s">
        <v>427</v>
      </c>
      <c r="H22" t="s">
        <v>426</v>
      </c>
      <c r="I22" t="s">
        <v>7002</v>
      </c>
      <c r="J22" t="s">
        <v>428</v>
      </c>
      <c r="K22" t="s">
        <v>144</v>
      </c>
      <c r="L22" t="s">
        <v>145</v>
      </c>
      <c r="O22" s="1">
        <v>43700.479166666664</v>
      </c>
      <c r="P22" s="5">
        <v>2019</v>
      </c>
      <c r="Q22" t="s">
        <v>306</v>
      </c>
      <c r="R22" t="s">
        <v>307</v>
      </c>
      <c r="S22" t="s">
        <v>162</v>
      </c>
      <c r="T22">
        <v>1</v>
      </c>
      <c r="U22" t="s">
        <v>308</v>
      </c>
      <c r="V22" t="s">
        <v>165</v>
      </c>
    </row>
    <row r="23" spans="1:22" x14ac:dyDescent="0.3">
      <c r="A23" t="s">
        <v>118</v>
      </c>
      <c r="B23" t="s">
        <v>119</v>
      </c>
      <c r="C23" t="s">
        <v>120</v>
      </c>
      <c r="D23" t="s">
        <v>122</v>
      </c>
      <c r="E23" t="s">
        <v>124</v>
      </c>
      <c r="F23" t="s">
        <v>482</v>
      </c>
      <c r="G23" t="s">
        <v>427</v>
      </c>
      <c r="H23" t="s">
        <v>426</v>
      </c>
      <c r="I23" t="s">
        <v>7002</v>
      </c>
      <c r="J23" t="s">
        <v>428</v>
      </c>
      <c r="K23" t="s">
        <v>144</v>
      </c>
      <c r="L23" t="s">
        <v>145</v>
      </c>
      <c r="O23" s="1">
        <v>43700.479166666664</v>
      </c>
      <c r="P23" s="5">
        <v>2019</v>
      </c>
      <c r="Q23" t="s">
        <v>306</v>
      </c>
      <c r="R23" t="s">
        <v>307</v>
      </c>
      <c r="S23" t="s">
        <v>162</v>
      </c>
      <c r="T23">
        <v>1</v>
      </c>
      <c r="U23" t="s">
        <v>308</v>
      </c>
      <c r="V23" t="s">
        <v>165</v>
      </c>
    </row>
    <row r="24" spans="1:22" x14ac:dyDescent="0.3">
      <c r="A24" t="s">
        <v>118</v>
      </c>
      <c r="B24" t="s">
        <v>119</v>
      </c>
      <c r="C24" t="s">
        <v>120</v>
      </c>
      <c r="D24" t="s">
        <v>122</v>
      </c>
      <c r="E24" t="s">
        <v>124</v>
      </c>
      <c r="F24" t="s">
        <v>516</v>
      </c>
      <c r="G24" t="s">
        <v>524</v>
      </c>
      <c r="H24" t="s">
        <v>525</v>
      </c>
      <c r="I24" t="s">
        <v>7005</v>
      </c>
      <c r="J24" t="s">
        <v>364</v>
      </c>
      <c r="K24" t="s">
        <v>144</v>
      </c>
      <c r="L24" t="s">
        <v>145</v>
      </c>
      <c r="O24" s="1">
        <v>43700.451388888891</v>
      </c>
      <c r="P24" s="5">
        <v>2019</v>
      </c>
      <c r="Q24" t="s">
        <v>306</v>
      </c>
      <c r="R24" t="s">
        <v>307</v>
      </c>
      <c r="S24" t="s">
        <v>162</v>
      </c>
      <c r="T24">
        <v>1</v>
      </c>
      <c r="U24" t="s">
        <v>308</v>
      </c>
      <c r="V24" t="s">
        <v>165</v>
      </c>
    </row>
    <row r="25" spans="1:22" x14ac:dyDescent="0.3">
      <c r="A25" t="s">
        <v>118</v>
      </c>
      <c r="B25" t="s">
        <v>119</v>
      </c>
      <c r="C25" t="s">
        <v>120</v>
      </c>
      <c r="D25" t="s">
        <v>122</v>
      </c>
      <c r="E25" t="s">
        <v>124</v>
      </c>
      <c r="F25" t="s">
        <v>551</v>
      </c>
      <c r="G25" t="s">
        <v>559</v>
      </c>
      <c r="H25" t="s">
        <v>560</v>
      </c>
      <c r="I25" t="s">
        <v>7003</v>
      </c>
      <c r="J25" t="s">
        <v>507</v>
      </c>
      <c r="K25" t="s">
        <v>144</v>
      </c>
      <c r="L25" t="s">
        <v>145</v>
      </c>
      <c r="O25" s="1">
        <v>43699.636805555558</v>
      </c>
      <c r="P25" s="5">
        <v>2019</v>
      </c>
      <c r="Q25" t="s">
        <v>306</v>
      </c>
      <c r="R25" t="s">
        <v>307</v>
      </c>
      <c r="S25" t="s">
        <v>162</v>
      </c>
      <c r="T25">
        <v>1</v>
      </c>
      <c r="U25" t="s">
        <v>308</v>
      </c>
      <c r="V25" t="s">
        <v>165</v>
      </c>
    </row>
    <row r="26" spans="1:22" x14ac:dyDescent="0.3">
      <c r="A26" t="s">
        <v>118</v>
      </c>
      <c r="B26" t="s">
        <v>119</v>
      </c>
      <c r="C26" t="s">
        <v>120</v>
      </c>
      <c r="D26" t="s">
        <v>122</v>
      </c>
      <c r="E26" t="s">
        <v>124</v>
      </c>
      <c r="F26" t="s">
        <v>617</v>
      </c>
      <c r="G26" t="s">
        <v>625</v>
      </c>
      <c r="H26" t="s">
        <v>626</v>
      </c>
      <c r="I26" t="s">
        <v>7000</v>
      </c>
      <c r="J26" t="s">
        <v>139</v>
      </c>
      <c r="K26" t="s">
        <v>144</v>
      </c>
      <c r="L26" t="s">
        <v>145</v>
      </c>
      <c r="O26" s="1">
        <v>43699.625</v>
      </c>
      <c r="P26" s="5">
        <v>2019</v>
      </c>
      <c r="Q26" t="s">
        <v>306</v>
      </c>
      <c r="R26" t="s">
        <v>307</v>
      </c>
      <c r="S26" t="s">
        <v>162</v>
      </c>
      <c r="T26">
        <v>1</v>
      </c>
      <c r="U26" t="s">
        <v>308</v>
      </c>
      <c r="V26" t="s">
        <v>165</v>
      </c>
    </row>
    <row r="27" spans="1:22" x14ac:dyDescent="0.3">
      <c r="A27" t="s">
        <v>118</v>
      </c>
      <c r="B27" t="s">
        <v>119</v>
      </c>
      <c r="C27" t="s">
        <v>120</v>
      </c>
      <c r="D27" t="s">
        <v>122</v>
      </c>
      <c r="E27" t="s">
        <v>124</v>
      </c>
      <c r="F27" t="s">
        <v>565</v>
      </c>
      <c r="G27" t="s">
        <v>573</v>
      </c>
      <c r="H27" t="s">
        <v>574</v>
      </c>
      <c r="I27" t="s">
        <v>7000</v>
      </c>
      <c r="J27" t="s">
        <v>139</v>
      </c>
      <c r="K27" t="s">
        <v>144</v>
      </c>
      <c r="L27" t="s">
        <v>145</v>
      </c>
      <c r="O27" s="1">
        <v>43699.5625</v>
      </c>
      <c r="P27" s="5">
        <v>2019</v>
      </c>
      <c r="Q27" t="s">
        <v>306</v>
      </c>
      <c r="R27" t="s">
        <v>307</v>
      </c>
      <c r="S27" t="s">
        <v>162</v>
      </c>
      <c r="T27">
        <v>1</v>
      </c>
      <c r="U27" t="s">
        <v>308</v>
      </c>
      <c r="V27" t="s">
        <v>165</v>
      </c>
    </row>
    <row r="28" spans="1:22" x14ac:dyDescent="0.3">
      <c r="A28" t="s">
        <v>118</v>
      </c>
      <c r="B28" t="s">
        <v>119</v>
      </c>
      <c r="C28" t="s">
        <v>120</v>
      </c>
      <c r="D28" t="s">
        <v>122</v>
      </c>
      <c r="E28" t="s">
        <v>124</v>
      </c>
      <c r="F28" t="s">
        <v>127</v>
      </c>
      <c r="G28" t="s">
        <v>137</v>
      </c>
      <c r="H28" t="s">
        <v>138</v>
      </c>
      <c r="I28" t="s">
        <v>7000</v>
      </c>
      <c r="J28" t="s">
        <v>139</v>
      </c>
      <c r="K28" t="s">
        <v>144</v>
      </c>
      <c r="L28" t="s">
        <v>145</v>
      </c>
      <c r="O28" s="1">
        <v>43699.520833333336</v>
      </c>
      <c r="P28" s="5">
        <v>2019</v>
      </c>
      <c r="Q28" t="s">
        <v>306</v>
      </c>
      <c r="R28" t="s">
        <v>307</v>
      </c>
      <c r="S28" t="s">
        <v>162</v>
      </c>
      <c r="T28">
        <v>1</v>
      </c>
      <c r="U28" t="s">
        <v>308</v>
      </c>
      <c r="V28" t="s">
        <v>165</v>
      </c>
    </row>
    <row r="29" spans="1:22" x14ac:dyDescent="0.3">
      <c r="A29" t="s">
        <v>170</v>
      </c>
      <c r="B29" t="s">
        <v>171</v>
      </c>
      <c r="C29" t="s">
        <v>172</v>
      </c>
      <c r="D29" t="s">
        <v>122</v>
      </c>
      <c r="E29" t="s">
        <v>124</v>
      </c>
      <c r="F29" t="s">
        <v>255</v>
      </c>
      <c r="I29" t="e">
        <v>#N/A</v>
      </c>
      <c r="K29" t="s">
        <v>144</v>
      </c>
      <c r="L29" t="s">
        <v>145</v>
      </c>
      <c r="O29" s="1">
        <v>43698.583333333336</v>
      </c>
      <c r="P29" s="5">
        <v>2019</v>
      </c>
      <c r="Q29" t="s">
        <v>306</v>
      </c>
      <c r="R29" t="s">
        <v>307</v>
      </c>
      <c r="S29" t="s">
        <v>162</v>
      </c>
      <c r="T29">
        <v>1</v>
      </c>
      <c r="U29" t="s">
        <v>308</v>
      </c>
      <c r="V29" t="s">
        <v>165</v>
      </c>
    </row>
    <row r="30" spans="1:22" x14ac:dyDescent="0.3">
      <c r="A30" t="s">
        <v>118</v>
      </c>
      <c r="B30" t="s">
        <v>119</v>
      </c>
      <c r="C30" t="s">
        <v>120</v>
      </c>
      <c r="D30" t="s">
        <v>122</v>
      </c>
      <c r="E30" t="s">
        <v>124</v>
      </c>
      <c r="F30" t="s">
        <v>463</v>
      </c>
      <c r="G30" t="s">
        <v>427</v>
      </c>
      <c r="H30" t="s">
        <v>426</v>
      </c>
      <c r="I30" t="s">
        <v>7002</v>
      </c>
      <c r="J30" t="s">
        <v>428</v>
      </c>
      <c r="K30" t="s">
        <v>144</v>
      </c>
      <c r="L30" t="s">
        <v>145</v>
      </c>
      <c r="O30" s="1">
        <v>43698.541666666664</v>
      </c>
      <c r="P30" s="5">
        <v>2019</v>
      </c>
      <c r="Q30" t="s">
        <v>306</v>
      </c>
      <c r="R30" t="s">
        <v>307</v>
      </c>
      <c r="S30" t="s">
        <v>162</v>
      </c>
      <c r="T30">
        <v>1</v>
      </c>
      <c r="U30" t="s">
        <v>308</v>
      </c>
      <c r="V30" t="s">
        <v>165</v>
      </c>
    </row>
    <row r="31" spans="1:22" x14ac:dyDescent="0.3">
      <c r="A31" t="s">
        <v>118</v>
      </c>
      <c r="B31" t="s">
        <v>119</v>
      </c>
      <c r="C31" t="s">
        <v>120</v>
      </c>
      <c r="D31" t="s">
        <v>122</v>
      </c>
      <c r="E31" t="s">
        <v>124</v>
      </c>
      <c r="F31" t="s">
        <v>463</v>
      </c>
      <c r="G31" t="s">
        <v>427</v>
      </c>
      <c r="H31" t="s">
        <v>426</v>
      </c>
      <c r="I31" t="s">
        <v>7002</v>
      </c>
      <c r="J31" t="s">
        <v>428</v>
      </c>
      <c r="K31" t="s">
        <v>144</v>
      </c>
      <c r="L31" t="s">
        <v>145</v>
      </c>
      <c r="O31" s="1">
        <v>43698.541666666664</v>
      </c>
      <c r="P31" s="5">
        <v>2019</v>
      </c>
      <c r="Q31" t="s">
        <v>306</v>
      </c>
      <c r="R31" t="s">
        <v>307</v>
      </c>
      <c r="S31" t="s">
        <v>162</v>
      </c>
      <c r="T31">
        <v>1</v>
      </c>
      <c r="U31" t="s">
        <v>308</v>
      </c>
      <c r="V31" t="s">
        <v>165</v>
      </c>
    </row>
    <row r="32" spans="1:22" x14ac:dyDescent="0.3">
      <c r="A32" t="s">
        <v>118</v>
      </c>
      <c r="B32" t="s">
        <v>119</v>
      </c>
      <c r="C32" t="s">
        <v>120</v>
      </c>
      <c r="D32" t="s">
        <v>122</v>
      </c>
      <c r="E32" t="s">
        <v>124</v>
      </c>
      <c r="F32" t="s">
        <v>1055</v>
      </c>
      <c r="G32" t="s">
        <v>1063</v>
      </c>
      <c r="H32" t="s">
        <v>1064</v>
      </c>
      <c r="I32" t="s">
        <v>7002</v>
      </c>
      <c r="J32" t="s">
        <v>507</v>
      </c>
      <c r="K32" t="s">
        <v>144</v>
      </c>
      <c r="L32" t="s">
        <v>145</v>
      </c>
      <c r="O32" s="1">
        <v>43698.458333333336</v>
      </c>
      <c r="P32" s="5">
        <v>2019</v>
      </c>
      <c r="Q32" t="s">
        <v>306</v>
      </c>
      <c r="R32" t="s">
        <v>307</v>
      </c>
      <c r="S32" t="s">
        <v>162</v>
      </c>
      <c r="T32">
        <v>1</v>
      </c>
      <c r="U32" t="s">
        <v>308</v>
      </c>
      <c r="V32" t="s">
        <v>165</v>
      </c>
    </row>
    <row r="33" spans="1:22" x14ac:dyDescent="0.3">
      <c r="A33" t="s">
        <v>118</v>
      </c>
      <c r="B33" t="s">
        <v>119</v>
      </c>
      <c r="C33" t="s">
        <v>120</v>
      </c>
      <c r="D33" t="s">
        <v>122</v>
      </c>
      <c r="E33" t="s">
        <v>124</v>
      </c>
      <c r="F33" t="s">
        <v>680</v>
      </c>
      <c r="G33" t="s">
        <v>688</v>
      </c>
      <c r="H33" t="s">
        <v>689</v>
      </c>
      <c r="I33" t="s">
        <v>7001</v>
      </c>
      <c r="J33" t="s">
        <v>364</v>
      </c>
      <c r="K33" t="s">
        <v>144</v>
      </c>
      <c r="L33" t="s">
        <v>145</v>
      </c>
      <c r="M33" t="s">
        <v>1069</v>
      </c>
      <c r="N33" t="s">
        <v>1070</v>
      </c>
      <c r="O33" s="1">
        <v>43698</v>
      </c>
      <c r="P33" s="5">
        <v>2019</v>
      </c>
      <c r="Q33" t="s">
        <v>245</v>
      </c>
      <c r="R33" t="s">
        <v>248</v>
      </c>
      <c r="S33" t="s">
        <v>162</v>
      </c>
      <c r="T33">
        <v>1</v>
      </c>
      <c r="U33" t="s">
        <v>249</v>
      </c>
      <c r="V33" t="s">
        <v>165</v>
      </c>
    </row>
    <row r="34" spans="1:22" x14ac:dyDescent="0.3">
      <c r="A34" t="s">
        <v>118</v>
      </c>
      <c r="B34" t="s">
        <v>119</v>
      </c>
      <c r="C34" t="s">
        <v>120</v>
      </c>
      <c r="D34" t="s">
        <v>122</v>
      </c>
      <c r="E34" t="s">
        <v>124</v>
      </c>
      <c r="F34" t="s">
        <v>680</v>
      </c>
      <c r="G34" t="s">
        <v>688</v>
      </c>
      <c r="H34" t="s">
        <v>689</v>
      </c>
      <c r="I34" t="s">
        <v>7001</v>
      </c>
      <c r="J34" t="s">
        <v>364</v>
      </c>
      <c r="K34" t="s">
        <v>144</v>
      </c>
      <c r="L34" t="s">
        <v>145</v>
      </c>
      <c r="M34" t="s">
        <v>1069</v>
      </c>
      <c r="N34" t="s">
        <v>1070</v>
      </c>
      <c r="O34" s="1">
        <v>43698</v>
      </c>
      <c r="P34" s="5">
        <v>2019</v>
      </c>
      <c r="Q34" t="s">
        <v>245</v>
      </c>
      <c r="R34" t="s">
        <v>248</v>
      </c>
      <c r="S34" t="s">
        <v>162</v>
      </c>
      <c r="T34">
        <v>1</v>
      </c>
      <c r="U34" t="s">
        <v>249</v>
      </c>
      <c r="V34" t="s">
        <v>165</v>
      </c>
    </row>
    <row r="35" spans="1:22" x14ac:dyDescent="0.3">
      <c r="A35" t="s">
        <v>118</v>
      </c>
      <c r="B35" t="s">
        <v>119</v>
      </c>
      <c r="C35" t="s">
        <v>120</v>
      </c>
      <c r="D35" t="s">
        <v>122</v>
      </c>
      <c r="E35" t="s">
        <v>124</v>
      </c>
      <c r="F35" t="s">
        <v>532</v>
      </c>
      <c r="G35" t="s">
        <v>540</v>
      </c>
      <c r="H35" t="s">
        <v>541</v>
      </c>
      <c r="I35" t="s">
        <v>7003</v>
      </c>
      <c r="J35" t="s">
        <v>139</v>
      </c>
      <c r="K35" t="s">
        <v>144</v>
      </c>
      <c r="L35" t="s">
        <v>145</v>
      </c>
      <c r="O35" s="1">
        <v>43697.560416666667</v>
      </c>
      <c r="P35" s="5">
        <v>2019</v>
      </c>
      <c r="Q35" t="s">
        <v>306</v>
      </c>
      <c r="R35" t="s">
        <v>307</v>
      </c>
      <c r="S35" t="s">
        <v>162</v>
      </c>
      <c r="T35">
        <v>1</v>
      </c>
      <c r="U35" t="s">
        <v>308</v>
      </c>
      <c r="V35" t="s">
        <v>165</v>
      </c>
    </row>
    <row r="36" spans="1:22" x14ac:dyDescent="0.3">
      <c r="A36" t="s">
        <v>118</v>
      </c>
      <c r="B36" t="s">
        <v>119</v>
      </c>
      <c r="C36" t="s">
        <v>120</v>
      </c>
      <c r="D36" t="s">
        <v>122</v>
      </c>
      <c r="E36" t="s">
        <v>124</v>
      </c>
      <c r="F36" t="s">
        <v>632</v>
      </c>
      <c r="G36" t="s">
        <v>640</v>
      </c>
      <c r="H36" t="s">
        <v>639</v>
      </c>
      <c r="I36" t="s">
        <v>7000</v>
      </c>
      <c r="J36" t="s">
        <v>507</v>
      </c>
      <c r="K36" t="s">
        <v>144</v>
      </c>
      <c r="L36" t="s">
        <v>145</v>
      </c>
      <c r="O36" s="1">
        <v>43696.583333333336</v>
      </c>
      <c r="P36" s="5">
        <v>2019</v>
      </c>
      <c r="Q36" t="s">
        <v>306</v>
      </c>
      <c r="R36" t="s">
        <v>307</v>
      </c>
      <c r="S36" t="s">
        <v>162</v>
      </c>
      <c r="T36">
        <v>1</v>
      </c>
      <c r="U36" t="s">
        <v>308</v>
      </c>
      <c r="V36" t="s">
        <v>165</v>
      </c>
    </row>
    <row r="37" spans="1:22" x14ac:dyDescent="0.3">
      <c r="A37" t="s">
        <v>118</v>
      </c>
      <c r="B37" t="s">
        <v>119</v>
      </c>
      <c r="C37" t="s">
        <v>120</v>
      </c>
      <c r="D37" t="s">
        <v>122</v>
      </c>
      <c r="E37" t="s">
        <v>124</v>
      </c>
      <c r="F37" t="s">
        <v>648</v>
      </c>
      <c r="G37" t="s">
        <v>656</v>
      </c>
      <c r="H37" t="s">
        <v>657</v>
      </c>
      <c r="I37" t="s">
        <v>7000</v>
      </c>
      <c r="J37" t="s">
        <v>507</v>
      </c>
      <c r="K37" t="s">
        <v>144</v>
      </c>
      <c r="L37" t="s">
        <v>145</v>
      </c>
      <c r="O37" s="1">
        <v>43696.541666666664</v>
      </c>
      <c r="P37" s="5">
        <v>2019</v>
      </c>
      <c r="Q37" t="s">
        <v>306</v>
      </c>
      <c r="R37" t="s">
        <v>307</v>
      </c>
      <c r="S37" t="s">
        <v>162</v>
      </c>
      <c r="T37">
        <v>1</v>
      </c>
      <c r="U37" t="s">
        <v>308</v>
      </c>
      <c r="V37" t="s">
        <v>165</v>
      </c>
    </row>
    <row r="38" spans="1:22" x14ac:dyDescent="0.3">
      <c r="A38" t="s">
        <v>118</v>
      </c>
      <c r="B38" t="s">
        <v>119</v>
      </c>
      <c r="C38" t="s">
        <v>120</v>
      </c>
      <c r="D38" t="s">
        <v>122</v>
      </c>
      <c r="E38" t="s">
        <v>124</v>
      </c>
      <c r="F38" t="s">
        <v>663</v>
      </c>
      <c r="G38" t="s">
        <v>671</v>
      </c>
      <c r="H38" t="s">
        <v>672</v>
      </c>
      <c r="I38" t="s">
        <v>7000</v>
      </c>
      <c r="J38" t="s">
        <v>139</v>
      </c>
      <c r="K38" t="s">
        <v>144</v>
      </c>
      <c r="L38" t="s">
        <v>145</v>
      </c>
      <c r="O38" s="1">
        <v>43696.479166666664</v>
      </c>
      <c r="P38" s="5">
        <v>2019</v>
      </c>
      <c r="Q38" t="s">
        <v>306</v>
      </c>
      <c r="R38" t="s">
        <v>307</v>
      </c>
      <c r="S38" t="s">
        <v>162</v>
      </c>
      <c r="T38">
        <v>1</v>
      </c>
      <c r="U38" t="s">
        <v>308</v>
      </c>
      <c r="V38" t="s">
        <v>165</v>
      </c>
    </row>
    <row r="39" spans="1:22" x14ac:dyDescent="0.3">
      <c r="A39" t="s">
        <v>118</v>
      </c>
      <c r="B39" t="s">
        <v>119</v>
      </c>
      <c r="C39" t="s">
        <v>120</v>
      </c>
      <c r="D39" t="s">
        <v>122</v>
      </c>
      <c r="E39" t="s">
        <v>124</v>
      </c>
      <c r="F39" t="s">
        <v>603</v>
      </c>
      <c r="G39" t="s">
        <v>611</v>
      </c>
      <c r="H39" t="s">
        <v>612</v>
      </c>
      <c r="I39" t="s">
        <v>7003</v>
      </c>
      <c r="J39" t="s">
        <v>139</v>
      </c>
      <c r="K39" t="s">
        <v>144</v>
      </c>
      <c r="L39" t="s">
        <v>145</v>
      </c>
      <c r="O39" s="1">
        <v>43693.635416666664</v>
      </c>
      <c r="P39" s="5">
        <v>2019</v>
      </c>
      <c r="Q39" t="s">
        <v>306</v>
      </c>
      <c r="R39" t="s">
        <v>307</v>
      </c>
      <c r="S39" t="s">
        <v>162</v>
      </c>
      <c r="T39">
        <v>1</v>
      </c>
      <c r="U39" t="s">
        <v>308</v>
      </c>
      <c r="V39" t="s">
        <v>165</v>
      </c>
    </row>
    <row r="40" spans="1:22" x14ac:dyDescent="0.3">
      <c r="A40" t="s">
        <v>118</v>
      </c>
      <c r="B40" t="s">
        <v>119</v>
      </c>
      <c r="C40" t="s">
        <v>120</v>
      </c>
      <c r="D40" t="s">
        <v>122</v>
      </c>
      <c r="E40" t="s">
        <v>124</v>
      </c>
      <c r="F40" t="s">
        <v>387</v>
      </c>
      <c r="G40" t="s">
        <v>395</v>
      </c>
      <c r="H40" t="s">
        <v>396</v>
      </c>
      <c r="I40" t="s">
        <v>7005</v>
      </c>
      <c r="J40" t="s">
        <v>139</v>
      </c>
      <c r="K40" t="s">
        <v>144</v>
      </c>
      <c r="L40" t="s">
        <v>145</v>
      </c>
      <c r="O40" s="1">
        <v>43690.722222222219</v>
      </c>
      <c r="P40" s="5">
        <v>2019</v>
      </c>
      <c r="Q40" t="s">
        <v>306</v>
      </c>
      <c r="R40" t="s">
        <v>307</v>
      </c>
      <c r="S40" t="s">
        <v>162</v>
      </c>
      <c r="T40">
        <v>1</v>
      </c>
      <c r="U40" t="s">
        <v>308</v>
      </c>
      <c r="V40" t="s">
        <v>165</v>
      </c>
    </row>
    <row r="41" spans="1:22" x14ac:dyDescent="0.3">
      <c r="A41" t="s">
        <v>1090</v>
      </c>
      <c r="B41" t="s">
        <v>1091</v>
      </c>
      <c r="C41" t="s">
        <v>1092</v>
      </c>
      <c r="E41" t="s">
        <v>124</v>
      </c>
      <c r="F41" t="s">
        <v>1095</v>
      </c>
      <c r="G41" t="s">
        <v>1102</v>
      </c>
      <c r="H41" t="s">
        <v>1103</v>
      </c>
      <c r="I41">
        <v>0</v>
      </c>
      <c r="J41" t="s">
        <v>1104</v>
      </c>
      <c r="K41" t="s">
        <v>144</v>
      </c>
      <c r="L41" t="s">
        <v>145</v>
      </c>
      <c r="O41" s="1">
        <v>43690.625</v>
      </c>
      <c r="P41" s="5">
        <v>2019</v>
      </c>
      <c r="Q41" t="s">
        <v>1114</v>
      </c>
      <c r="R41" t="s">
        <v>307</v>
      </c>
      <c r="S41" t="s">
        <v>162</v>
      </c>
      <c r="T41">
        <v>1</v>
      </c>
      <c r="U41" t="s">
        <v>308</v>
      </c>
      <c r="V41" t="s">
        <v>165</v>
      </c>
    </row>
    <row r="42" spans="1:22" x14ac:dyDescent="0.3">
      <c r="A42" t="s">
        <v>118</v>
      </c>
      <c r="B42" t="s">
        <v>119</v>
      </c>
      <c r="C42" t="s">
        <v>120</v>
      </c>
      <c r="D42" t="s">
        <v>122</v>
      </c>
      <c r="E42" t="s">
        <v>124</v>
      </c>
      <c r="F42" t="s">
        <v>403</v>
      </c>
      <c r="G42" t="s">
        <v>411</v>
      </c>
      <c r="H42" t="s">
        <v>412</v>
      </c>
      <c r="I42" t="s">
        <v>7005</v>
      </c>
      <c r="J42" t="s">
        <v>364</v>
      </c>
      <c r="K42" t="s">
        <v>144</v>
      </c>
      <c r="L42" t="s">
        <v>145</v>
      </c>
      <c r="O42" s="1">
        <v>43690.625</v>
      </c>
      <c r="P42" s="5">
        <v>2019</v>
      </c>
      <c r="Q42" t="s">
        <v>306</v>
      </c>
      <c r="R42" t="s">
        <v>307</v>
      </c>
      <c r="S42" t="s">
        <v>162</v>
      </c>
      <c r="T42">
        <v>1</v>
      </c>
      <c r="U42" t="s">
        <v>308</v>
      </c>
      <c r="V42" t="s">
        <v>165</v>
      </c>
    </row>
    <row r="43" spans="1:22" x14ac:dyDescent="0.3">
      <c r="A43" t="s">
        <v>118</v>
      </c>
      <c r="B43" t="s">
        <v>119</v>
      </c>
      <c r="C43" t="s">
        <v>120</v>
      </c>
      <c r="D43" t="s">
        <v>122</v>
      </c>
      <c r="E43" t="s">
        <v>124</v>
      </c>
      <c r="F43" t="s">
        <v>448</v>
      </c>
      <c r="G43" t="s">
        <v>456</v>
      </c>
      <c r="H43" t="s">
        <v>457</v>
      </c>
      <c r="I43" t="s">
        <v>7005</v>
      </c>
      <c r="J43" t="s">
        <v>364</v>
      </c>
      <c r="K43" t="s">
        <v>144</v>
      </c>
      <c r="L43" t="s">
        <v>145</v>
      </c>
      <c r="O43" s="1">
        <v>43690.590277777781</v>
      </c>
      <c r="P43" s="5">
        <v>2019</v>
      </c>
      <c r="Q43" t="s">
        <v>306</v>
      </c>
      <c r="R43" t="s">
        <v>307</v>
      </c>
      <c r="S43" t="s">
        <v>162</v>
      </c>
      <c r="T43">
        <v>1</v>
      </c>
      <c r="U43" t="s">
        <v>308</v>
      </c>
      <c r="V43" t="s">
        <v>165</v>
      </c>
    </row>
    <row r="44" spans="1:22" x14ac:dyDescent="0.3">
      <c r="A44" t="s">
        <v>118</v>
      </c>
      <c r="B44" t="s">
        <v>119</v>
      </c>
      <c r="C44" t="s">
        <v>120</v>
      </c>
      <c r="D44" t="s">
        <v>122</v>
      </c>
      <c r="E44" t="s">
        <v>124</v>
      </c>
      <c r="F44" t="s">
        <v>1055</v>
      </c>
      <c r="G44" t="s">
        <v>1063</v>
      </c>
      <c r="H44" t="s">
        <v>1064</v>
      </c>
      <c r="I44" t="s">
        <v>7002</v>
      </c>
      <c r="J44" t="s">
        <v>507</v>
      </c>
      <c r="K44" t="s">
        <v>144</v>
      </c>
      <c r="L44" t="s">
        <v>145</v>
      </c>
      <c r="M44" t="s">
        <v>237</v>
      </c>
      <c r="N44" t="s">
        <v>238</v>
      </c>
      <c r="O44" s="1">
        <v>43690</v>
      </c>
      <c r="P44" s="5">
        <v>2019</v>
      </c>
      <c r="Q44" t="s">
        <v>245</v>
      </c>
      <c r="R44" t="s">
        <v>248</v>
      </c>
      <c r="S44" t="s">
        <v>162</v>
      </c>
      <c r="T44">
        <v>1</v>
      </c>
      <c r="U44" t="s">
        <v>249</v>
      </c>
      <c r="V44" t="s">
        <v>165</v>
      </c>
    </row>
    <row r="45" spans="1:22" x14ac:dyDescent="0.3">
      <c r="A45" t="s">
        <v>1090</v>
      </c>
      <c r="B45" t="s">
        <v>1091</v>
      </c>
      <c r="C45" t="s">
        <v>1092</v>
      </c>
      <c r="E45" t="s">
        <v>124</v>
      </c>
      <c r="F45" t="s">
        <v>1132</v>
      </c>
      <c r="G45" t="s">
        <v>1102</v>
      </c>
      <c r="H45" t="s">
        <v>1103</v>
      </c>
      <c r="I45">
        <v>0</v>
      </c>
      <c r="J45" t="s">
        <v>1104</v>
      </c>
      <c r="K45" t="s">
        <v>144</v>
      </c>
      <c r="L45" t="s">
        <v>145</v>
      </c>
      <c r="O45" s="1">
        <v>43689.665972222225</v>
      </c>
      <c r="P45" s="5">
        <v>2019</v>
      </c>
      <c r="Q45" t="s">
        <v>1114</v>
      </c>
      <c r="R45" t="s">
        <v>307</v>
      </c>
      <c r="S45" t="s">
        <v>162</v>
      </c>
      <c r="T45">
        <v>1</v>
      </c>
      <c r="U45" t="s">
        <v>308</v>
      </c>
      <c r="V45" t="s">
        <v>165</v>
      </c>
    </row>
    <row r="46" spans="1:22" x14ac:dyDescent="0.3">
      <c r="A46" t="s">
        <v>1090</v>
      </c>
      <c r="B46" t="s">
        <v>1091</v>
      </c>
      <c r="C46" t="s">
        <v>1092</v>
      </c>
      <c r="E46" t="s">
        <v>124</v>
      </c>
      <c r="F46" t="s">
        <v>1150</v>
      </c>
      <c r="G46" t="s">
        <v>1102</v>
      </c>
      <c r="H46" t="s">
        <v>1103</v>
      </c>
      <c r="I46">
        <v>0</v>
      </c>
      <c r="J46" t="s">
        <v>1104</v>
      </c>
      <c r="K46" t="s">
        <v>144</v>
      </c>
      <c r="L46" t="s">
        <v>145</v>
      </c>
      <c r="O46" s="1">
        <v>43689.631944444445</v>
      </c>
      <c r="P46" s="5">
        <v>2019</v>
      </c>
      <c r="Q46" t="s">
        <v>1114</v>
      </c>
      <c r="R46" t="s">
        <v>307</v>
      </c>
      <c r="S46" t="s">
        <v>162</v>
      </c>
      <c r="T46">
        <v>1</v>
      </c>
      <c r="U46" t="s">
        <v>308</v>
      </c>
      <c r="V46" t="s">
        <v>165</v>
      </c>
    </row>
    <row r="47" spans="1:22" x14ac:dyDescent="0.3">
      <c r="A47" t="s">
        <v>1090</v>
      </c>
      <c r="B47" t="s">
        <v>1091</v>
      </c>
      <c r="C47" t="s">
        <v>1092</v>
      </c>
      <c r="E47" t="s">
        <v>124</v>
      </c>
      <c r="F47" t="s">
        <v>1168</v>
      </c>
      <c r="G47" t="s">
        <v>1102</v>
      </c>
      <c r="H47" t="s">
        <v>1103</v>
      </c>
      <c r="I47">
        <v>0</v>
      </c>
      <c r="J47" t="s">
        <v>1104</v>
      </c>
      <c r="K47" t="s">
        <v>144</v>
      </c>
      <c r="L47" t="s">
        <v>145</v>
      </c>
      <c r="O47" s="1">
        <v>43689.590277777781</v>
      </c>
      <c r="P47" s="5">
        <v>2019</v>
      </c>
      <c r="Q47" t="s">
        <v>1114</v>
      </c>
      <c r="R47" t="s">
        <v>307</v>
      </c>
      <c r="S47" t="s">
        <v>162</v>
      </c>
      <c r="T47">
        <v>1</v>
      </c>
      <c r="U47" t="s">
        <v>308</v>
      </c>
      <c r="V47" t="s">
        <v>165</v>
      </c>
    </row>
    <row r="48" spans="1:22" x14ac:dyDescent="0.3">
      <c r="A48" t="s">
        <v>1090</v>
      </c>
      <c r="B48" t="s">
        <v>1091</v>
      </c>
      <c r="C48" t="s">
        <v>1092</v>
      </c>
      <c r="E48" t="s">
        <v>124</v>
      </c>
      <c r="F48" t="s">
        <v>1195</v>
      </c>
      <c r="G48" t="s">
        <v>1202</v>
      </c>
      <c r="H48" t="s">
        <v>1203</v>
      </c>
      <c r="I48">
        <v>0</v>
      </c>
      <c r="J48" t="s">
        <v>1204</v>
      </c>
      <c r="K48" t="s">
        <v>144</v>
      </c>
      <c r="L48" t="s">
        <v>145</v>
      </c>
      <c r="O48" s="1">
        <v>43684.614583333336</v>
      </c>
      <c r="P48" s="5">
        <v>2019</v>
      </c>
      <c r="Q48" t="s">
        <v>1114</v>
      </c>
      <c r="R48" t="s">
        <v>307</v>
      </c>
      <c r="S48" t="s">
        <v>162</v>
      </c>
      <c r="T48">
        <v>1</v>
      </c>
      <c r="U48" t="s">
        <v>308</v>
      </c>
      <c r="V48" t="s">
        <v>165</v>
      </c>
    </row>
    <row r="49" spans="1:22" x14ac:dyDescent="0.3">
      <c r="A49" t="s">
        <v>1090</v>
      </c>
      <c r="B49" t="s">
        <v>1091</v>
      </c>
      <c r="C49" t="s">
        <v>1092</v>
      </c>
      <c r="E49" t="s">
        <v>124</v>
      </c>
      <c r="F49" t="s">
        <v>1216</v>
      </c>
      <c r="G49" t="s">
        <v>1223</v>
      </c>
      <c r="H49" t="s">
        <v>1224</v>
      </c>
      <c r="I49">
        <v>0</v>
      </c>
      <c r="J49" t="s">
        <v>1204</v>
      </c>
      <c r="K49" t="s">
        <v>144</v>
      </c>
      <c r="L49" t="s">
        <v>145</v>
      </c>
      <c r="O49" s="1">
        <v>43684.597222222219</v>
      </c>
      <c r="P49" s="5">
        <v>2019</v>
      </c>
      <c r="Q49" t="s">
        <v>1114</v>
      </c>
      <c r="R49" t="s">
        <v>307</v>
      </c>
      <c r="S49" t="s">
        <v>162</v>
      </c>
      <c r="T49">
        <v>1</v>
      </c>
      <c r="U49" t="s">
        <v>308</v>
      </c>
      <c r="V49" t="s">
        <v>165</v>
      </c>
    </row>
    <row r="50" spans="1:22" x14ac:dyDescent="0.3">
      <c r="A50" t="s">
        <v>1090</v>
      </c>
      <c r="B50" t="s">
        <v>1091</v>
      </c>
      <c r="C50" t="s">
        <v>1092</v>
      </c>
      <c r="E50" t="s">
        <v>124</v>
      </c>
      <c r="F50" t="s">
        <v>1234</v>
      </c>
      <c r="G50" t="s">
        <v>1223</v>
      </c>
      <c r="H50" t="s">
        <v>1224</v>
      </c>
      <c r="I50">
        <v>0</v>
      </c>
      <c r="J50" t="s">
        <v>1204</v>
      </c>
      <c r="K50" t="s">
        <v>144</v>
      </c>
      <c r="L50" t="s">
        <v>145</v>
      </c>
      <c r="O50" s="1">
        <v>43684.5</v>
      </c>
      <c r="P50" s="5">
        <v>2019</v>
      </c>
      <c r="Q50" t="s">
        <v>1114</v>
      </c>
      <c r="R50" t="s">
        <v>307</v>
      </c>
      <c r="S50" t="s">
        <v>162</v>
      </c>
      <c r="T50">
        <v>1</v>
      </c>
      <c r="U50" t="s">
        <v>308</v>
      </c>
      <c r="V50" t="s">
        <v>165</v>
      </c>
    </row>
    <row r="51" spans="1:22" x14ac:dyDescent="0.3">
      <c r="A51" t="s">
        <v>118</v>
      </c>
      <c r="B51" t="s">
        <v>119</v>
      </c>
      <c r="C51" t="s">
        <v>120</v>
      </c>
      <c r="D51" t="s">
        <v>122</v>
      </c>
      <c r="E51" t="s">
        <v>124</v>
      </c>
      <c r="F51" t="s">
        <v>565</v>
      </c>
      <c r="G51" t="s">
        <v>573</v>
      </c>
      <c r="H51" t="s">
        <v>574</v>
      </c>
      <c r="I51" t="s">
        <v>7000</v>
      </c>
      <c r="J51" t="s">
        <v>139</v>
      </c>
      <c r="K51" t="s">
        <v>144</v>
      </c>
      <c r="L51" t="s">
        <v>145</v>
      </c>
      <c r="M51" t="s">
        <v>237</v>
      </c>
      <c r="N51" t="s">
        <v>238</v>
      </c>
      <c r="O51" s="1">
        <v>43684</v>
      </c>
      <c r="P51" s="5">
        <v>2019</v>
      </c>
      <c r="Q51" t="s">
        <v>245</v>
      </c>
      <c r="R51" t="s">
        <v>248</v>
      </c>
      <c r="S51" t="s">
        <v>162</v>
      </c>
      <c r="T51">
        <v>1</v>
      </c>
      <c r="U51" t="s">
        <v>249</v>
      </c>
      <c r="V51" t="s">
        <v>165</v>
      </c>
    </row>
    <row r="52" spans="1:22" x14ac:dyDescent="0.3">
      <c r="A52" t="s">
        <v>118</v>
      </c>
      <c r="B52" t="s">
        <v>119</v>
      </c>
      <c r="C52" t="s">
        <v>120</v>
      </c>
      <c r="D52" t="s">
        <v>122</v>
      </c>
      <c r="E52" t="s">
        <v>124</v>
      </c>
      <c r="F52" t="s">
        <v>632</v>
      </c>
      <c r="G52" t="s">
        <v>640</v>
      </c>
      <c r="H52" t="s">
        <v>639</v>
      </c>
      <c r="I52" t="s">
        <v>7000</v>
      </c>
      <c r="J52" t="s">
        <v>507</v>
      </c>
      <c r="K52" t="s">
        <v>144</v>
      </c>
      <c r="L52" t="s">
        <v>145</v>
      </c>
      <c r="M52" t="s">
        <v>237</v>
      </c>
      <c r="N52" t="s">
        <v>238</v>
      </c>
      <c r="O52" s="1">
        <v>43683</v>
      </c>
      <c r="P52" s="5">
        <v>2019</v>
      </c>
      <c r="Q52" t="s">
        <v>245</v>
      </c>
      <c r="R52" t="s">
        <v>248</v>
      </c>
      <c r="S52" t="s">
        <v>162</v>
      </c>
      <c r="T52">
        <v>1</v>
      </c>
      <c r="U52" t="s">
        <v>249</v>
      </c>
      <c r="V52" t="s">
        <v>165</v>
      </c>
    </row>
    <row r="53" spans="1:22" x14ac:dyDescent="0.3">
      <c r="A53" t="s">
        <v>118</v>
      </c>
      <c r="B53" t="s">
        <v>119</v>
      </c>
      <c r="C53" t="s">
        <v>120</v>
      </c>
      <c r="D53" t="s">
        <v>122</v>
      </c>
      <c r="E53" t="s">
        <v>124</v>
      </c>
      <c r="F53" t="s">
        <v>463</v>
      </c>
      <c r="G53" t="s">
        <v>427</v>
      </c>
      <c r="H53" t="s">
        <v>426</v>
      </c>
      <c r="I53" t="s">
        <v>7002</v>
      </c>
      <c r="J53" t="s">
        <v>428</v>
      </c>
      <c r="K53" t="s">
        <v>144</v>
      </c>
      <c r="L53" t="s">
        <v>145</v>
      </c>
      <c r="M53" t="s">
        <v>237</v>
      </c>
      <c r="N53" t="s">
        <v>238</v>
      </c>
      <c r="O53" s="1">
        <v>43682</v>
      </c>
      <c r="P53" s="5">
        <v>2019</v>
      </c>
      <c r="Q53" t="s">
        <v>245</v>
      </c>
      <c r="R53" t="s">
        <v>248</v>
      </c>
      <c r="S53" t="s">
        <v>162</v>
      </c>
      <c r="T53">
        <v>1</v>
      </c>
      <c r="U53" t="s">
        <v>249</v>
      </c>
      <c r="V53" t="s">
        <v>165</v>
      </c>
    </row>
    <row r="54" spans="1:22" x14ac:dyDescent="0.3">
      <c r="A54" t="s">
        <v>118</v>
      </c>
      <c r="B54" t="s">
        <v>119</v>
      </c>
      <c r="C54" t="s">
        <v>120</v>
      </c>
      <c r="D54" t="s">
        <v>122</v>
      </c>
      <c r="E54" t="s">
        <v>124</v>
      </c>
      <c r="F54" t="s">
        <v>463</v>
      </c>
      <c r="G54" t="s">
        <v>427</v>
      </c>
      <c r="H54" t="s">
        <v>426</v>
      </c>
      <c r="I54" t="s">
        <v>7002</v>
      </c>
      <c r="J54" t="s">
        <v>428</v>
      </c>
      <c r="K54" t="s">
        <v>144</v>
      </c>
      <c r="L54" t="s">
        <v>145</v>
      </c>
      <c r="M54" t="s">
        <v>237</v>
      </c>
      <c r="N54" t="s">
        <v>238</v>
      </c>
      <c r="O54" s="1">
        <v>43682</v>
      </c>
      <c r="P54" s="5">
        <v>2019</v>
      </c>
      <c r="Q54" t="s">
        <v>245</v>
      </c>
      <c r="R54" t="s">
        <v>248</v>
      </c>
      <c r="S54" t="s">
        <v>162</v>
      </c>
      <c r="T54">
        <v>1</v>
      </c>
      <c r="U54" t="s">
        <v>249</v>
      </c>
      <c r="V54" t="s">
        <v>165</v>
      </c>
    </row>
    <row r="55" spans="1:22" x14ac:dyDescent="0.3">
      <c r="A55" t="s">
        <v>281</v>
      </c>
      <c r="B55" t="s">
        <v>1906</v>
      </c>
      <c r="C55" t="s">
        <v>1907</v>
      </c>
      <c r="D55" t="s">
        <v>122</v>
      </c>
      <c r="E55" t="s">
        <v>124</v>
      </c>
      <c r="F55" t="s">
        <v>663</v>
      </c>
      <c r="G55" t="s">
        <v>671</v>
      </c>
      <c r="H55" t="s">
        <v>672</v>
      </c>
      <c r="I55" t="s">
        <v>7000</v>
      </c>
      <c r="J55" t="s">
        <v>139</v>
      </c>
      <c r="K55" t="s">
        <v>144</v>
      </c>
      <c r="L55" t="s">
        <v>145</v>
      </c>
      <c r="O55" s="1">
        <v>43417.520833333336</v>
      </c>
      <c r="P55" s="5">
        <v>2018</v>
      </c>
      <c r="Q55" t="s">
        <v>157</v>
      </c>
      <c r="R55" t="s">
        <v>307</v>
      </c>
      <c r="S55" t="s">
        <v>162</v>
      </c>
      <c r="T55">
        <v>1</v>
      </c>
      <c r="U55" t="s">
        <v>308</v>
      </c>
      <c r="V55" t="s">
        <v>165</v>
      </c>
    </row>
    <row r="56" spans="1:22" x14ac:dyDescent="0.3">
      <c r="A56" t="s">
        <v>281</v>
      </c>
      <c r="B56" t="s">
        <v>1906</v>
      </c>
      <c r="C56" t="s">
        <v>1907</v>
      </c>
      <c r="D56" t="s">
        <v>122</v>
      </c>
      <c r="E56" t="s">
        <v>124</v>
      </c>
      <c r="F56" t="s">
        <v>1915</v>
      </c>
      <c r="G56" t="s">
        <v>1922</v>
      </c>
      <c r="H56" t="s">
        <v>1923</v>
      </c>
      <c r="I56" t="s">
        <v>7001</v>
      </c>
      <c r="J56" t="s">
        <v>594</v>
      </c>
      <c r="K56" t="s">
        <v>144</v>
      </c>
      <c r="L56" t="s">
        <v>145</v>
      </c>
      <c r="O56" s="1">
        <v>43416.638888888891</v>
      </c>
      <c r="P56" s="5">
        <v>2018</v>
      </c>
      <c r="Q56" t="s">
        <v>157</v>
      </c>
      <c r="R56" t="s">
        <v>307</v>
      </c>
      <c r="S56" t="s">
        <v>162</v>
      </c>
      <c r="T56">
        <v>1</v>
      </c>
      <c r="U56" t="s">
        <v>308</v>
      </c>
      <c r="V56" t="s">
        <v>165</v>
      </c>
    </row>
    <row r="57" spans="1:22" x14ac:dyDescent="0.3">
      <c r="A57" t="s">
        <v>281</v>
      </c>
      <c r="B57" t="s">
        <v>1906</v>
      </c>
      <c r="C57" t="s">
        <v>1907</v>
      </c>
      <c r="D57" t="s">
        <v>122</v>
      </c>
      <c r="E57" t="s">
        <v>124</v>
      </c>
      <c r="F57" t="s">
        <v>1931</v>
      </c>
      <c r="G57" t="s">
        <v>640</v>
      </c>
      <c r="H57" t="s">
        <v>639</v>
      </c>
      <c r="I57" t="s">
        <v>7000</v>
      </c>
      <c r="J57" t="s">
        <v>507</v>
      </c>
      <c r="K57" t="s">
        <v>144</v>
      </c>
      <c r="L57" t="s">
        <v>145</v>
      </c>
      <c r="O57" s="1">
        <v>43413.520833333336</v>
      </c>
      <c r="P57" s="5">
        <v>2018</v>
      </c>
      <c r="Q57" t="s">
        <v>157</v>
      </c>
      <c r="R57" t="s">
        <v>307</v>
      </c>
      <c r="S57" t="s">
        <v>162</v>
      </c>
      <c r="T57">
        <v>1</v>
      </c>
      <c r="U57" t="s">
        <v>308</v>
      </c>
      <c r="V57" t="s">
        <v>165</v>
      </c>
    </row>
    <row r="58" spans="1:22" x14ac:dyDescent="0.3">
      <c r="A58" t="s">
        <v>281</v>
      </c>
      <c r="B58" t="s">
        <v>1906</v>
      </c>
      <c r="C58" t="s">
        <v>1907</v>
      </c>
      <c r="D58" t="s">
        <v>122</v>
      </c>
      <c r="E58" t="s">
        <v>124</v>
      </c>
      <c r="F58" t="s">
        <v>321</v>
      </c>
      <c r="G58" t="s">
        <v>232</v>
      </c>
      <c r="H58" t="s">
        <v>231</v>
      </c>
      <c r="I58" t="s">
        <v>7000</v>
      </c>
      <c r="J58" t="s">
        <v>233</v>
      </c>
      <c r="K58" t="s">
        <v>144</v>
      </c>
      <c r="L58" t="s">
        <v>145</v>
      </c>
      <c r="O58" s="1">
        <v>43413.5</v>
      </c>
      <c r="P58" s="5">
        <v>2018</v>
      </c>
      <c r="Q58" t="s">
        <v>306</v>
      </c>
      <c r="R58" t="s">
        <v>307</v>
      </c>
      <c r="S58" t="s">
        <v>162</v>
      </c>
      <c r="T58">
        <v>1</v>
      </c>
      <c r="U58" t="s">
        <v>308</v>
      </c>
      <c r="V58" t="s">
        <v>165</v>
      </c>
    </row>
    <row r="59" spans="1:22" x14ac:dyDescent="0.3">
      <c r="A59" t="s">
        <v>281</v>
      </c>
      <c r="B59" t="s">
        <v>1906</v>
      </c>
      <c r="C59" t="s">
        <v>1907</v>
      </c>
      <c r="D59" t="s">
        <v>122</v>
      </c>
      <c r="E59" t="s">
        <v>124</v>
      </c>
      <c r="F59" t="s">
        <v>1941</v>
      </c>
      <c r="G59" t="s">
        <v>640</v>
      </c>
      <c r="H59" t="s">
        <v>639</v>
      </c>
      <c r="I59" t="s">
        <v>7000</v>
      </c>
      <c r="J59" t="s">
        <v>507</v>
      </c>
      <c r="K59" t="s">
        <v>144</v>
      </c>
      <c r="L59" t="s">
        <v>145</v>
      </c>
      <c r="O59" s="1">
        <v>43413.409722222219</v>
      </c>
      <c r="P59" s="5">
        <v>2018</v>
      </c>
      <c r="Q59" t="s">
        <v>306</v>
      </c>
      <c r="R59" t="s">
        <v>307</v>
      </c>
      <c r="S59" t="s">
        <v>162</v>
      </c>
      <c r="T59">
        <v>1</v>
      </c>
      <c r="U59" t="s">
        <v>308</v>
      </c>
      <c r="V59" t="s">
        <v>165</v>
      </c>
    </row>
    <row r="60" spans="1:22" x14ac:dyDescent="0.3">
      <c r="A60" t="s">
        <v>281</v>
      </c>
      <c r="B60" t="s">
        <v>1906</v>
      </c>
      <c r="C60" t="s">
        <v>1907</v>
      </c>
      <c r="D60" t="s">
        <v>122</v>
      </c>
      <c r="E60" t="s">
        <v>124</v>
      </c>
      <c r="F60" t="s">
        <v>287</v>
      </c>
      <c r="G60" t="s">
        <v>232</v>
      </c>
      <c r="H60" t="s">
        <v>231</v>
      </c>
      <c r="I60" t="s">
        <v>7000</v>
      </c>
      <c r="J60" t="s">
        <v>233</v>
      </c>
      <c r="K60" t="s">
        <v>144</v>
      </c>
      <c r="L60" t="s">
        <v>145</v>
      </c>
      <c r="O60" s="1">
        <v>43412.555555555555</v>
      </c>
      <c r="P60" s="5">
        <v>2018</v>
      </c>
      <c r="Q60" t="s">
        <v>306</v>
      </c>
      <c r="R60" t="s">
        <v>307</v>
      </c>
      <c r="S60" t="s">
        <v>162</v>
      </c>
      <c r="T60">
        <v>1</v>
      </c>
      <c r="U60" t="s">
        <v>308</v>
      </c>
      <c r="V60" t="s">
        <v>165</v>
      </c>
    </row>
    <row r="61" spans="1:22" x14ac:dyDescent="0.3">
      <c r="A61" t="s">
        <v>281</v>
      </c>
      <c r="B61" t="s">
        <v>1906</v>
      </c>
      <c r="C61" t="s">
        <v>1907</v>
      </c>
      <c r="D61" t="s">
        <v>122</v>
      </c>
      <c r="E61" t="s">
        <v>124</v>
      </c>
      <c r="F61" t="s">
        <v>1956</v>
      </c>
      <c r="G61" t="s">
        <v>232</v>
      </c>
      <c r="H61" t="s">
        <v>231</v>
      </c>
      <c r="I61" t="s">
        <v>7000</v>
      </c>
      <c r="J61" t="s">
        <v>233</v>
      </c>
      <c r="K61" t="s">
        <v>144</v>
      </c>
      <c r="L61" t="s">
        <v>145</v>
      </c>
      <c r="O61" s="1">
        <v>43412.513888888891</v>
      </c>
      <c r="P61" s="5">
        <v>2018</v>
      </c>
      <c r="Q61" t="s">
        <v>306</v>
      </c>
      <c r="R61" t="s">
        <v>307</v>
      </c>
      <c r="S61" t="s">
        <v>162</v>
      </c>
      <c r="T61">
        <v>1</v>
      </c>
      <c r="U61" t="s">
        <v>308</v>
      </c>
      <c r="V61" t="s">
        <v>165</v>
      </c>
    </row>
    <row r="62" spans="1:22" x14ac:dyDescent="0.3">
      <c r="A62" t="s">
        <v>281</v>
      </c>
      <c r="B62" t="s">
        <v>1906</v>
      </c>
      <c r="C62" t="s">
        <v>1907</v>
      </c>
      <c r="D62" t="s">
        <v>122</v>
      </c>
      <c r="E62" t="s">
        <v>124</v>
      </c>
      <c r="F62" t="s">
        <v>1969</v>
      </c>
      <c r="G62" t="s">
        <v>232</v>
      </c>
      <c r="H62" t="s">
        <v>231</v>
      </c>
      <c r="I62" t="s">
        <v>7000</v>
      </c>
      <c r="J62" t="s">
        <v>233</v>
      </c>
      <c r="K62" t="s">
        <v>144</v>
      </c>
      <c r="L62" t="s">
        <v>145</v>
      </c>
      <c r="O62" s="1">
        <v>43412.4375</v>
      </c>
      <c r="P62" s="5">
        <v>2018</v>
      </c>
      <c r="Q62" t="s">
        <v>306</v>
      </c>
      <c r="R62" t="s">
        <v>307</v>
      </c>
      <c r="S62" t="s">
        <v>162</v>
      </c>
      <c r="T62">
        <v>1</v>
      </c>
      <c r="U62" t="s">
        <v>308</v>
      </c>
      <c r="V62" t="s">
        <v>165</v>
      </c>
    </row>
    <row r="63" spans="1:22" x14ac:dyDescent="0.3">
      <c r="A63" t="s">
        <v>1090</v>
      </c>
      <c r="B63" t="s">
        <v>2023</v>
      </c>
      <c r="C63" t="s">
        <v>2024</v>
      </c>
      <c r="D63" t="s">
        <v>122</v>
      </c>
      <c r="E63" t="s">
        <v>124</v>
      </c>
      <c r="F63" t="s">
        <v>2026</v>
      </c>
      <c r="I63" t="e">
        <v>#N/A</v>
      </c>
      <c r="K63" t="s">
        <v>144</v>
      </c>
      <c r="L63" t="s">
        <v>145</v>
      </c>
      <c r="M63" t="s">
        <v>2033</v>
      </c>
      <c r="N63" t="s">
        <v>2034</v>
      </c>
      <c r="O63" s="1">
        <v>43396.447916666664</v>
      </c>
      <c r="P63" s="5">
        <v>2018</v>
      </c>
      <c r="Q63" t="s">
        <v>245</v>
      </c>
      <c r="R63" t="s">
        <v>248</v>
      </c>
      <c r="S63" t="s">
        <v>162</v>
      </c>
      <c r="T63">
        <v>1</v>
      </c>
      <c r="U63" t="s">
        <v>249</v>
      </c>
      <c r="V63" t="s">
        <v>165</v>
      </c>
    </row>
    <row r="64" spans="1:22" x14ac:dyDescent="0.3">
      <c r="A64" t="s">
        <v>1090</v>
      </c>
      <c r="B64" t="s">
        <v>2023</v>
      </c>
      <c r="C64" t="s">
        <v>2024</v>
      </c>
      <c r="D64" t="s">
        <v>122</v>
      </c>
      <c r="E64" t="s">
        <v>124</v>
      </c>
      <c r="F64" t="s">
        <v>2039</v>
      </c>
      <c r="I64" t="e">
        <v>#N/A</v>
      </c>
      <c r="K64" t="s">
        <v>144</v>
      </c>
      <c r="L64" t="s">
        <v>145</v>
      </c>
      <c r="M64" t="s">
        <v>2033</v>
      </c>
      <c r="N64" t="s">
        <v>2034</v>
      </c>
      <c r="O64" s="1">
        <v>43395.520833333336</v>
      </c>
      <c r="P64" s="5">
        <v>2018</v>
      </c>
      <c r="Q64" t="s">
        <v>245</v>
      </c>
      <c r="R64" t="s">
        <v>248</v>
      </c>
      <c r="S64" t="s">
        <v>162</v>
      </c>
      <c r="T64">
        <v>1</v>
      </c>
      <c r="U64" t="s">
        <v>249</v>
      </c>
      <c r="V64" t="s">
        <v>165</v>
      </c>
    </row>
    <row r="65" spans="1:22" x14ac:dyDescent="0.3">
      <c r="A65" t="s">
        <v>2017</v>
      </c>
      <c r="B65" t="s">
        <v>2018</v>
      </c>
      <c r="C65" t="s">
        <v>2019</v>
      </c>
      <c r="D65" t="s">
        <v>122</v>
      </c>
      <c r="E65" t="s">
        <v>124</v>
      </c>
      <c r="F65" t="s">
        <v>2046</v>
      </c>
      <c r="G65" t="s">
        <v>2053</v>
      </c>
      <c r="H65" t="s">
        <v>2054</v>
      </c>
      <c r="I65" t="s">
        <v>7001</v>
      </c>
      <c r="J65" t="s">
        <v>2055</v>
      </c>
      <c r="K65" t="s">
        <v>144</v>
      </c>
      <c r="L65" t="s">
        <v>145</v>
      </c>
      <c r="O65" s="1">
        <v>43375.645833333336</v>
      </c>
      <c r="P65" s="5">
        <v>2018</v>
      </c>
      <c r="Q65" t="s">
        <v>306</v>
      </c>
      <c r="R65" t="s">
        <v>307</v>
      </c>
      <c r="S65" t="s">
        <v>162</v>
      </c>
      <c r="T65">
        <v>1</v>
      </c>
      <c r="U65" t="s">
        <v>308</v>
      </c>
      <c r="V65" t="s">
        <v>165</v>
      </c>
    </row>
    <row r="66" spans="1:22" x14ac:dyDescent="0.3">
      <c r="A66" t="s">
        <v>1090</v>
      </c>
      <c r="B66" t="s">
        <v>2023</v>
      </c>
      <c r="C66" t="s">
        <v>2024</v>
      </c>
      <c r="D66" t="s">
        <v>122</v>
      </c>
      <c r="E66" t="s">
        <v>124</v>
      </c>
      <c r="F66" t="s">
        <v>2152</v>
      </c>
      <c r="I66" t="e">
        <v>#N/A</v>
      </c>
      <c r="K66" t="s">
        <v>144</v>
      </c>
      <c r="L66" t="s">
        <v>145</v>
      </c>
      <c r="M66" t="s">
        <v>2033</v>
      </c>
      <c r="N66" t="s">
        <v>2034</v>
      </c>
      <c r="O66" s="1">
        <v>43375.638888888891</v>
      </c>
      <c r="P66" s="5">
        <v>2018</v>
      </c>
      <c r="Q66" t="s">
        <v>245</v>
      </c>
      <c r="R66" t="s">
        <v>248</v>
      </c>
      <c r="S66" t="s">
        <v>162</v>
      </c>
      <c r="T66">
        <v>1</v>
      </c>
      <c r="U66" t="s">
        <v>249</v>
      </c>
      <c r="V66" t="s">
        <v>165</v>
      </c>
    </row>
    <row r="67" spans="1:22" x14ac:dyDescent="0.3">
      <c r="A67" t="s">
        <v>2017</v>
      </c>
      <c r="B67" t="s">
        <v>2018</v>
      </c>
      <c r="C67" t="s">
        <v>2019</v>
      </c>
      <c r="D67" t="s">
        <v>122</v>
      </c>
      <c r="E67" t="s">
        <v>124</v>
      </c>
      <c r="F67" t="s">
        <v>1915</v>
      </c>
      <c r="G67" t="s">
        <v>1922</v>
      </c>
      <c r="H67" t="s">
        <v>1923</v>
      </c>
      <c r="I67" t="s">
        <v>7001</v>
      </c>
      <c r="J67" t="s">
        <v>594</v>
      </c>
      <c r="K67" t="s">
        <v>144</v>
      </c>
      <c r="L67" t="s">
        <v>145</v>
      </c>
      <c r="O67" s="1">
        <v>43375.583333333336</v>
      </c>
      <c r="P67" s="5">
        <v>2018</v>
      </c>
      <c r="Q67" t="s">
        <v>306</v>
      </c>
      <c r="R67" t="s">
        <v>307</v>
      </c>
      <c r="S67" t="s">
        <v>162</v>
      </c>
      <c r="T67">
        <v>1</v>
      </c>
      <c r="U67" t="s">
        <v>308</v>
      </c>
      <c r="V67" t="s">
        <v>165</v>
      </c>
    </row>
    <row r="68" spans="1:22" x14ac:dyDescent="0.3">
      <c r="A68" t="s">
        <v>1090</v>
      </c>
      <c r="B68" t="s">
        <v>2023</v>
      </c>
      <c r="C68" t="s">
        <v>2024</v>
      </c>
      <c r="D68" t="s">
        <v>122</v>
      </c>
      <c r="E68" t="s">
        <v>124</v>
      </c>
      <c r="F68" t="s">
        <v>2218</v>
      </c>
      <c r="G68" t="s">
        <v>2219</v>
      </c>
      <c r="H68" t="s">
        <v>2220</v>
      </c>
      <c r="I68">
        <v>0</v>
      </c>
      <c r="J68" t="s">
        <v>2221</v>
      </c>
      <c r="K68" t="s">
        <v>144</v>
      </c>
      <c r="L68" t="s">
        <v>145</v>
      </c>
      <c r="M68" t="s">
        <v>237</v>
      </c>
      <c r="N68" t="s">
        <v>238</v>
      </c>
      <c r="O68" s="1">
        <v>43374</v>
      </c>
      <c r="P68" s="5">
        <v>2018</v>
      </c>
      <c r="Q68" t="s">
        <v>245</v>
      </c>
      <c r="R68" t="s">
        <v>248</v>
      </c>
      <c r="S68" t="s">
        <v>162</v>
      </c>
      <c r="T68">
        <v>1</v>
      </c>
      <c r="U68" t="s">
        <v>249</v>
      </c>
      <c r="V68" t="s">
        <v>165</v>
      </c>
    </row>
    <row r="69" spans="1:22" x14ac:dyDescent="0.3">
      <c r="A69" t="s">
        <v>2017</v>
      </c>
      <c r="B69" t="s">
        <v>2018</v>
      </c>
      <c r="C69" t="s">
        <v>2019</v>
      </c>
      <c r="D69" t="s">
        <v>122</v>
      </c>
      <c r="E69" t="s">
        <v>124</v>
      </c>
      <c r="F69" t="s">
        <v>2164</v>
      </c>
      <c r="G69" t="s">
        <v>2172</v>
      </c>
      <c r="H69" t="s">
        <v>2173</v>
      </c>
      <c r="I69" t="s">
        <v>7001</v>
      </c>
      <c r="J69" t="s">
        <v>594</v>
      </c>
      <c r="K69" t="s">
        <v>144</v>
      </c>
      <c r="L69" t="s">
        <v>145</v>
      </c>
      <c r="O69" s="1">
        <v>43368.677083333336</v>
      </c>
      <c r="P69" s="5">
        <v>2018</v>
      </c>
      <c r="Q69" t="s">
        <v>306</v>
      </c>
      <c r="R69" t="s">
        <v>307</v>
      </c>
      <c r="S69" t="s">
        <v>162</v>
      </c>
      <c r="T69">
        <v>1</v>
      </c>
      <c r="U69" t="s">
        <v>308</v>
      </c>
      <c r="V69" t="s">
        <v>165</v>
      </c>
    </row>
    <row r="70" spans="1:22" x14ac:dyDescent="0.3">
      <c r="A70" t="s">
        <v>2017</v>
      </c>
      <c r="B70" t="s">
        <v>2018</v>
      </c>
      <c r="C70" t="s">
        <v>2019</v>
      </c>
      <c r="D70" t="s">
        <v>122</v>
      </c>
      <c r="E70" t="s">
        <v>124</v>
      </c>
      <c r="F70" t="s">
        <v>2164</v>
      </c>
      <c r="G70" t="s">
        <v>2172</v>
      </c>
      <c r="H70" t="s">
        <v>2173</v>
      </c>
      <c r="I70" t="s">
        <v>7001</v>
      </c>
      <c r="J70" t="s">
        <v>594</v>
      </c>
      <c r="K70" t="s">
        <v>144</v>
      </c>
      <c r="L70" t="s">
        <v>145</v>
      </c>
      <c r="M70" t="s">
        <v>1069</v>
      </c>
      <c r="N70" t="s">
        <v>1070</v>
      </c>
      <c r="O70" s="1">
        <v>43368</v>
      </c>
      <c r="P70" s="5">
        <v>2018</v>
      </c>
      <c r="Q70" t="s">
        <v>245</v>
      </c>
      <c r="R70" t="s">
        <v>248</v>
      </c>
      <c r="S70" t="s">
        <v>162</v>
      </c>
      <c r="T70">
        <v>1</v>
      </c>
      <c r="U70" t="s">
        <v>249</v>
      </c>
      <c r="V70" t="s">
        <v>165</v>
      </c>
    </row>
    <row r="71" spans="1:22" x14ac:dyDescent="0.3">
      <c r="A71" t="s">
        <v>2017</v>
      </c>
      <c r="B71" t="s">
        <v>2018</v>
      </c>
      <c r="C71" t="s">
        <v>2019</v>
      </c>
      <c r="D71" t="s">
        <v>122</v>
      </c>
      <c r="E71" t="s">
        <v>124</v>
      </c>
      <c r="F71" t="s">
        <v>2181</v>
      </c>
      <c r="G71" t="s">
        <v>2189</v>
      </c>
      <c r="H71" t="s">
        <v>2190</v>
      </c>
      <c r="I71" t="s">
        <v>7001</v>
      </c>
      <c r="J71" t="s">
        <v>139</v>
      </c>
      <c r="K71" t="s">
        <v>144</v>
      </c>
      <c r="L71" t="s">
        <v>145</v>
      </c>
      <c r="O71" s="1">
        <v>43362.385416666664</v>
      </c>
      <c r="P71" s="5">
        <v>2018</v>
      </c>
      <c r="Q71" t="s">
        <v>306</v>
      </c>
      <c r="R71" t="s">
        <v>307</v>
      </c>
      <c r="S71" t="s">
        <v>162</v>
      </c>
      <c r="T71">
        <v>1</v>
      </c>
      <c r="U71" t="s">
        <v>308</v>
      </c>
      <c r="V71" t="s">
        <v>165</v>
      </c>
    </row>
    <row r="72" spans="1:22" x14ac:dyDescent="0.3">
      <c r="A72" t="s">
        <v>2017</v>
      </c>
      <c r="B72" t="s">
        <v>2018</v>
      </c>
      <c r="C72" t="s">
        <v>2019</v>
      </c>
      <c r="D72" t="s">
        <v>122</v>
      </c>
      <c r="E72" t="s">
        <v>124</v>
      </c>
      <c r="F72" t="s">
        <v>2181</v>
      </c>
      <c r="G72" t="s">
        <v>2189</v>
      </c>
      <c r="H72" t="s">
        <v>2190</v>
      </c>
      <c r="I72" t="s">
        <v>7001</v>
      </c>
      <c r="J72" t="s">
        <v>139</v>
      </c>
      <c r="K72" t="s">
        <v>144</v>
      </c>
      <c r="L72" t="s">
        <v>145</v>
      </c>
      <c r="M72" t="s">
        <v>1069</v>
      </c>
      <c r="N72" t="s">
        <v>1070</v>
      </c>
      <c r="O72" s="1">
        <v>43361</v>
      </c>
      <c r="P72" s="5">
        <v>2018</v>
      </c>
      <c r="Q72" t="s">
        <v>245</v>
      </c>
      <c r="R72" t="s">
        <v>248</v>
      </c>
      <c r="S72" t="s">
        <v>162</v>
      </c>
      <c r="T72">
        <v>1</v>
      </c>
      <c r="U72" t="s">
        <v>249</v>
      </c>
      <c r="V72" t="s">
        <v>165</v>
      </c>
    </row>
    <row r="73" spans="1:22" x14ac:dyDescent="0.3">
      <c r="A73" t="s">
        <v>2017</v>
      </c>
      <c r="B73" t="s">
        <v>2018</v>
      </c>
      <c r="C73" t="s">
        <v>2019</v>
      </c>
      <c r="D73" t="s">
        <v>122</v>
      </c>
      <c r="E73" t="s">
        <v>124</v>
      </c>
      <c r="F73" t="s">
        <v>2196</v>
      </c>
      <c r="G73" t="s">
        <v>2204</v>
      </c>
      <c r="H73" t="s">
        <v>2205</v>
      </c>
      <c r="I73" t="s">
        <v>7001</v>
      </c>
      <c r="J73" t="s">
        <v>139</v>
      </c>
      <c r="K73" t="s">
        <v>144</v>
      </c>
      <c r="L73" t="s">
        <v>145</v>
      </c>
      <c r="O73" s="1">
        <v>43355.427083333336</v>
      </c>
      <c r="P73" s="5">
        <v>2018</v>
      </c>
      <c r="Q73" t="s">
        <v>306</v>
      </c>
      <c r="R73" t="s">
        <v>307</v>
      </c>
      <c r="S73" t="s">
        <v>162</v>
      </c>
      <c r="T73">
        <v>1</v>
      </c>
      <c r="U73" t="s">
        <v>308</v>
      </c>
      <c r="V73" t="s">
        <v>165</v>
      </c>
    </row>
    <row r="74" spans="1:22" x14ac:dyDescent="0.3">
      <c r="A74" t="s">
        <v>1090</v>
      </c>
      <c r="B74" t="s">
        <v>2023</v>
      </c>
      <c r="C74" t="s">
        <v>2024</v>
      </c>
      <c r="D74" t="s">
        <v>122</v>
      </c>
      <c r="E74" t="s">
        <v>124</v>
      </c>
      <c r="F74" t="s">
        <v>2282</v>
      </c>
      <c r="G74" t="s">
        <v>2289</v>
      </c>
      <c r="H74" t="s">
        <v>2290</v>
      </c>
      <c r="I74">
        <v>0</v>
      </c>
      <c r="J74" t="s">
        <v>1204</v>
      </c>
      <c r="K74" t="s">
        <v>144</v>
      </c>
      <c r="L74" t="s">
        <v>145</v>
      </c>
      <c r="O74" s="1">
        <v>43348.4375</v>
      </c>
      <c r="P74" s="5">
        <v>2018</v>
      </c>
      <c r="Q74" t="s">
        <v>1114</v>
      </c>
      <c r="R74" t="s">
        <v>307</v>
      </c>
      <c r="S74" t="s">
        <v>162</v>
      </c>
      <c r="T74">
        <v>1</v>
      </c>
      <c r="U74" t="s">
        <v>308</v>
      </c>
      <c r="V74" t="s">
        <v>165</v>
      </c>
    </row>
    <row r="75" spans="1:22" x14ac:dyDescent="0.3">
      <c r="A75" t="s">
        <v>170</v>
      </c>
      <c r="B75" t="s">
        <v>1981</v>
      </c>
      <c r="C75" t="s">
        <v>1982</v>
      </c>
      <c r="D75" t="s">
        <v>122</v>
      </c>
      <c r="E75" t="s">
        <v>124</v>
      </c>
      <c r="F75" t="s">
        <v>174</v>
      </c>
      <c r="G75" t="s">
        <v>188</v>
      </c>
      <c r="H75" t="s">
        <v>182</v>
      </c>
      <c r="I75" t="s">
        <v>7003</v>
      </c>
      <c r="J75" t="s">
        <v>189</v>
      </c>
      <c r="K75" t="s">
        <v>144</v>
      </c>
      <c r="L75" t="s">
        <v>145</v>
      </c>
      <c r="O75" s="1">
        <v>43348.416666666664</v>
      </c>
      <c r="P75" s="5">
        <v>2018</v>
      </c>
      <c r="Q75" t="s">
        <v>306</v>
      </c>
      <c r="R75" t="s">
        <v>307</v>
      </c>
      <c r="S75" t="s">
        <v>162</v>
      </c>
      <c r="T75">
        <v>1</v>
      </c>
      <c r="U75" t="s">
        <v>308</v>
      </c>
      <c r="V75" t="s">
        <v>165</v>
      </c>
    </row>
    <row r="76" spans="1:22" x14ac:dyDescent="0.3">
      <c r="A76" t="s">
        <v>170</v>
      </c>
      <c r="B76" t="s">
        <v>1981</v>
      </c>
      <c r="C76" t="s">
        <v>1982</v>
      </c>
      <c r="D76" t="s">
        <v>122</v>
      </c>
      <c r="E76" t="s">
        <v>124</v>
      </c>
      <c r="F76" t="s">
        <v>174</v>
      </c>
      <c r="G76" t="s">
        <v>188</v>
      </c>
      <c r="H76" t="s">
        <v>182</v>
      </c>
      <c r="I76" t="s">
        <v>7003</v>
      </c>
      <c r="J76" t="s">
        <v>189</v>
      </c>
      <c r="K76" t="s">
        <v>144</v>
      </c>
      <c r="L76" t="s">
        <v>145</v>
      </c>
      <c r="M76" t="s">
        <v>237</v>
      </c>
      <c r="N76" t="s">
        <v>238</v>
      </c>
      <c r="O76" s="1">
        <v>43346</v>
      </c>
      <c r="P76" s="5">
        <v>2018</v>
      </c>
      <c r="Q76" t="s">
        <v>245</v>
      </c>
      <c r="R76" t="s">
        <v>248</v>
      </c>
      <c r="S76" t="s">
        <v>162</v>
      </c>
      <c r="T76">
        <v>1</v>
      </c>
      <c r="U76" t="s">
        <v>249</v>
      </c>
      <c r="V76" t="s">
        <v>165</v>
      </c>
    </row>
    <row r="77" spans="1:22" x14ac:dyDescent="0.3">
      <c r="A77" t="s">
        <v>1090</v>
      </c>
      <c r="B77" t="s">
        <v>2023</v>
      </c>
      <c r="C77" t="s">
        <v>2024</v>
      </c>
      <c r="D77" t="s">
        <v>122</v>
      </c>
      <c r="E77" t="s">
        <v>124</v>
      </c>
      <c r="F77" t="s">
        <v>2314</v>
      </c>
      <c r="G77" t="s">
        <v>2289</v>
      </c>
      <c r="H77" t="s">
        <v>2290</v>
      </c>
      <c r="I77">
        <v>0</v>
      </c>
      <c r="J77" t="s">
        <v>1204</v>
      </c>
      <c r="K77" t="s">
        <v>144</v>
      </c>
      <c r="L77" t="s">
        <v>145</v>
      </c>
      <c r="M77" t="s">
        <v>237</v>
      </c>
      <c r="N77" t="s">
        <v>238</v>
      </c>
      <c r="O77" s="1">
        <v>43344</v>
      </c>
      <c r="P77" s="5">
        <v>2018</v>
      </c>
      <c r="Q77" t="s">
        <v>245</v>
      </c>
      <c r="R77" t="s">
        <v>248</v>
      </c>
      <c r="S77" t="s">
        <v>162</v>
      </c>
      <c r="T77">
        <v>1</v>
      </c>
      <c r="U77" t="s">
        <v>249</v>
      </c>
      <c r="V77" t="s">
        <v>165</v>
      </c>
    </row>
    <row r="78" spans="1:22" x14ac:dyDescent="0.3">
      <c r="A78" t="s">
        <v>2017</v>
      </c>
      <c r="B78" t="s">
        <v>2018</v>
      </c>
      <c r="C78" t="s">
        <v>2019</v>
      </c>
      <c r="D78" t="s">
        <v>122</v>
      </c>
      <c r="E78" t="s">
        <v>124</v>
      </c>
      <c r="F78" t="s">
        <v>1915</v>
      </c>
      <c r="G78" t="s">
        <v>1922</v>
      </c>
      <c r="H78" t="s">
        <v>1923</v>
      </c>
      <c r="I78" t="s">
        <v>7001</v>
      </c>
      <c r="J78" t="s">
        <v>594</v>
      </c>
      <c r="K78" t="s">
        <v>144</v>
      </c>
      <c r="L78" t="s">
        <v>145</v>
      </c>
      <c r="M78" t="s">
        <v>237</v>
      </c>
      <c r="N78" t="s">
        <v>238</v>
      </c>
      <c r="O78" s="1">
        <v>43339</v>
      </c>
      <c r="P78" s="5">
        <v>2018</v>
      </c>
      <c r="Q78" t="s">
        <v>245</v>
      </c>
      <c r="R78" t="s">
        <v>248</v>
      </c>
      <c r="S78" t="s">
        <v>162</v>
      </c>
      <c r="T78">
        <v>1</v>
      </c>
      <c r="U78" t="s">
        <v>249</v>
      </c>
      <c r="V78" t="s">
        <v>165</v>
      </c>
    </row>
    <row r="79" spans="1:22" x14ac:dyDescent="0.3">
      <c r="A79" t="s">
        <v>170</v>
      </c>
      <c r="B79" t="s">
        <v>1981</v>
      </c>
      <c r="C79" t="s">
        <v>1982</v>
      </c>
      <c r="D79" t="s">
        <v>122</v>
      </c>
      <c r="E79" t="s">
        <v>124</v>
      </c>
      <c r="F79" t="s">
        <v>1985</v>
      </c>
      <c r="G79" t="s">
        <v>1998</v>
      </c>
      <c r="H79" t="s">
        <v>1992</v>
      </c>
      <c r="I79" t="s">
        <v>7005</v>
      </c>
      <c r="J79" t="s">
        <v>1999</v>
      </c>
      <c r="K79" t="s">
        <v>144</v>
      </c>
      <c r="L79" t="s">
        <v>145</v>
      </c>
      <c r="M79" t="s">
        <v>237</v>
      </c>
      <c r="N79" t="s">
        <v>238</v>
      </c>
      <c r="O79" s="1">
        <v>43328</v>
      </c>
      <c r="P79" s="5">
        <v>2018</v>
      </c>
      <c r="Q79" t="s">
        <v>245</v>
      </c>
      <c r="R79" t="s">
        <v>248</v>
      </c>
      <c r="S79" t="s">
        <v>162</v>
      </c>
      <c r="T79">
        <v>1</v>
      </c>
      <c r="U79" t="s">
        <v>249</v>
      </c>
      <c r="V79" t="s">
        <v>165</v>
      </c>
    </row>
    <row r="80" spans="1:22" x14ac:dyDescent="0.3">
      <c r="A80" t="s">
        <v>2017</v>
      </c>
      <c r="B80" t="s">
        <v>2018</v>
      </c>
      <c r="C80" t="s">
        <v>2019</v>
      </c>
      <c r="D80" t="s">
        <v>122</v>
      </c>
      <c r="E80" t="s">
        <v>124</v>
      </c>
      <c r="F80" t="s">
        <v>2196</v>
      </c>
      <c r="G80" t="s">
        <v>2204</v>
      </c>
      <c r="H80" t="s">
        <v>2205</v>
      </c>
      <c r="I80" t="s">
        <v>7001</v>
      </c>
      <c r="J80" t="s">
        <v>139</v>
      </c>
      <c r="K80" t="s">
        <v>144</v>
      </c>
      <c r="L80" t="s">
        <v>145</v>
      </c>
      <c r="M80" t="s">
        <v>237</v>
      </c>
      <c r="N80" t="s">
        <v>238</v>
      </c>
      <c r="O80" s="1">
        <v>43322</v>
      </c>
      <c r="P80" s="5">
        <v>2018</v>
      </c>
      <c r="Q80" t="s">
        <v>245</v>
      </c>
      <c r="R80" t="s">
        <v>248</v>
      </c>
      <c r="S80" t="s">
        <v>162</v>
      </c>
      <c r="T80">
        <v>1</v>
      </c>
      <c r="U80" t="s">
        <v>249</v>
      </c>
      <c r="V80" t="s">
        <v>165</v>
      </c>
    </row>
    <row r="81" spans="1:22" x14ac:dyDescent="0.3">
      <c r="A81" t="s">
        <v>2017</v>
      </c>
      <c r="B81" t="s">
        <v>2018</v>
      </c>
      <c r="C81" t="s">
        <v>2019</v>
      </c>
      <c r="D81" t="s">
        <v>122</v>
      </c>
      <c r="E81" t="s">
        <v>124</v>
      </c>
      <c r="F81" t="s">
        <v>2046</v>
      </c>
      <c r="G81" t="s">
        <v>2053</v>
      </c>
      <c r="H81" t="s">
        <v>2054</v>
      </c>
      <c r="I81" t="s">
        <v>7001</v>
      </c>
      <c r="J81" t="s">
        <v>2055</v>
      </c>
      <c r="K81" t="s">
        <v>144</v>
      </c>
      <c r="L81" t="s">
        <v>145</v>
      </c>
      <c r="M81" t="s">
        <v>237</v>
      </c>
      <c r="N81" t="s">
        <v>238</v>
      </c>
      <c r="O81" s="1">
        <v>43314</v>
      </c>
      <c r="P81" s="5">
        <v>2018</v>
      </c>
      <c r="Q81" t="s">
        <v>245</v>
      </c>
      <c r="R81" t="s">
        <v>248</v>
      </c>
      <c r="S81" t="s">
        <v>162</v>
      </c>
      <c r="T81">
        <v>1</v>
      </c>
      <c r="U81" t="s">
        <v>249</v>
      </c>
      <c r="V81" t="s">
        <v>165</v>
      </c>
    </row>
    <row r="82" spans="1:22" x14ac:dyDescent="0.3">
      <c r="A82" t="s">
        <v>170</v>
      </c>
      <c r="B82" t="s">
        <v>1981</v>
      </c>
      <c r="C82" t="s">
        <v>1982</v>
      </c>
      <c r="D82" t="s">
        <v>122</v>
      </c>
      <c r="E82" t="s">
        <v>124</v>
      </c>
      <c r="F82" t="s">
        <v>2470</v>
      </c>
      <c r="G82" t="s">
        <v>2483</v>
      </c>
      <c r="H82" t="s">
        <v>2477</v>
      </c>
      <c r="I82" t="s">
        <v>7005</v>
      </c>
      <c r="J82" t="s">
        <v>2484</v>
      </c>
      <c r="K82" t="s">
        <v>144</v>
      </c>
      <c r="L82" t="s">
        <v>145</v>
      </c>
      <c r="O82" s="1">
        <v>43305.510416666664</v>
      </c>
      <c r="P82" s="5">
        <v>2018</v>
      </c>
      <c r="R82" t="s">
        <v>307</v>
      </c>
      <c r="S82" t="s">
        <v>162</v>
      </c>
      <c r="T82">
        <v>1</v>
      </c>
      <c r="U82" t="s">
        <v>308</v>
      </c>
      <c r="V82" t="s">
        <v>165</v>
      </c>
    </row>
    <row r="83" spans="1:22" x14ac:dyDescent="0.3">
      <c r="A83" t="s">
        <v>170</v>
      </c>
      <c r="B83" t="s">
        <v>1981</v>
      </c>
      <c r="C83" t="s">
        <v>1982</v>
      </c>
      <c r="D83" t="s">
        <v>122</v>
      </c>
      <c r="E83" t="s">
        <v>124</v>
      </c>
      <c r="F83" t="s">
        <v>2470</v>
      </c>
      <c r="G83" t="s">
        <v>2483</v>
      </c>
      <c r="H83" t="s">
        <v>2477</v>
      </c>
      <c r="I83" t="s">
        <v>7005</v>
      </c>
      <c r="J83" t="s">
        <v>2484</v>
      </c>
      <c r="K83" t="s">
        <v>144</v>
      </c>
      <c r="L83" t="s">
        <v>145</v>
      </c>
      <c r="O83" s="1">
        <v>43305.510416666664</v>
      </c>
      <c r="P83" s="5">
        <v>2018</v>
      </c>
      <c r="Q83" t="s">
        <v>306</v>
      </c>
      <c r="R83" t="s">
        <v>307</v>
      </c>
      <c r="S83" t="s">
        <v>162</v>
      </c>
      <c r="T83">
        <v>1</v>
      </c>
      <c r="U83" t="s">
        <v>308</v>
      </c>
      <c r="V83" t="s">
        <v>165</v>
      </c>
    </row>
    <row r="84" spans="1:22" x14ac:dyDescent="0.3">
      <c r="A84" t="s">
        <v>2493</v>
      </c>
      <c r="B84" t="s">
        <v>2494</v>
      </c>
      <c r="C84" t="s">
        <v>2495</v>
      </c>
      <c r="E84" t="s">
        <v>2496</v>
      </c>
      <c r="I84" t="e">
        <v>#N/A</v>
      </c>
      <c r="K84" t="s">
        <v>144</v>
      </c>
      <c r="L84" t="s">
        <v>145</v>
      </c>
      <c r="O84" s="1">
        <v>43304</v>
      </c>
      <c r="P84" s="5">
        <v>2018</v>
      </c>
      <c r="Q84" t="s">
        <v>1114</v>
      </c>
      <c r="R84" t="s">
        <v>307</v>
      </c>
      <c r="S84" t="s">
        <v>162</v>
      </c>
      <c r="T84">
        <v>1</v>
      </c>
      <c r="U84" t="s">
        <v>308</v>
      </c>
      <c r="V84" t="s">
        <v>165</v>
      </c>
    </row>
    <row r="85" spans="1:22" x14ac:dyDescent="0.3">
      <c r="A85" t="s">
        <v>2493</v>
      </c>
      <c r="B85" t="s">
        <v>2494</v>
      </c>
      <c r="C85" t="s">
        <v>2495</v>
      </c>
      <c r="E85" t="s">
        <v>2496</v>
      </c>
      <c r="I85" t="e">
        <v>#N/A</v>
      </c>
      <c r="K85" t="s">
        <v>144</v>
      </c>
      <c r="L85" t="s">
        <v>145</v>
      </c>
      <c r="O85" s="1">
        <v>43304</v>
      </c>
      <c r="P85" s="5">
        <v>2018</v>
      </c>
      <c r="Q85" t="s">
        <v>1114</v>
      </c>
      <c r="R85" t="s">
        <v>307</v>
      </c>
      <c r="S85" t="s">
        <v>162</v>
      </c>
      <c r="T85">
        <v>1</v>
      </c>
      <c r="U85" t="s">
        <v>308</v>
      </c>
      <c r="V85" t="s">
        <v>165</v>
      </c>
    </row>
    <row r="86" spans="1:22" x14ac:dyDescent="0.3">
      <c r="A86" t="s">
        <v>2493</v>
      </c>
      <c r="B86" t="s">
        <v>2494</v>
      </c>
      <c r="C86" t="s">
        <v>2495</v>
      </c>
      <c r="E86" t="s">
        <v>2496</v>
      </c>
      <c r="I86" t="e">
        <v>#N/A</v>
      </c>
      <c r="K86" t="s">
        <v>144</v>
      </c>
      <c r="L86" t="s">
        <v>145</v>
      </c>
      <c r="O86" s="1">
        <v>43304</v>
      </c>
      <c r="P86" s="5">
        <v>2018</v>
      </c>
      <c r="Q86" t="s">
        <v>1114</v>
      </c>
      <c r="R86" t="s">
        <v>307</v>
      </c>
      <c r="S86" t="s">
        <v>162</v>
      </c>
      <c r="T86">
        <v>1</v>
      </c>
      <c r="U86" t="s">
        <v>308</v>
      </c>
      <c r="V86" t="s">
        <v>165</v>
      </c>
    </row>
    <row r="87" spans="1:22" x14ac:dyDescent="0.3">
      <c r="A87" t="s">
        <v>2493</v>
      </c>
      <c r="B87" t="s">
        <v>2494</v>
      </c>
      <c r="C87" t="s">
        <v>2495</v>
      </c>
      <c r="E87" t="s">
        <v>2496</v>
      </c>
      <c r="I87" t="e">
        <v>#N/A</v>
      </c>
      <c r="K87" t="s">
        <v>144</v>
      </c>
      <c r="L87" t="s">
        <v>145</v>
      </c>
      <c r="O87" s="1">
        <v>43304</v>
      </c>
      <c r="P87" s="5">
        <v>2018</v>
      </c>
      <c r="Q87" t="s">
        <v>1114</v>
      </c>
      <c r="R87" t="s">
        <v>307</v>
      </c>
      <c r="S87" t="s">
        <v>162</v>
      </c>
      <c r="T87">
        <v>1</v>
      </c>
      <c r="U87" t="s">
        <v>308</v>
      </c>
      <c r="V87" t="s">
        <v>165</v>
      </c>
    </row>
    <row r="88" spans="1:22" x14ac:dyDescent="0.3">
      <c r="A88" t="s">
        <v>2493</v>
      </c>
      <c r="B88" t="s">
        <v>2494</v>
      </c>
      <c r="C88" t="s">
        <v>2495</v>
      </c>
      <c r="E88" t="s">
        <v>2496</v>
      </c>
      <c r="I88" t="e">
        <v>#N/A</v>
      </c>
      <c r="K88" t="s">
        <v>144</v>
      </c>
      <c r="L88" t="s">
        <v>145</v>
      </c>
      <c r="O88" s="1">
        <v>43304</v>
      </c>
      <c r="P88" s="5">
        <v>2018</v>
      </c>
      <c r="Q88" t="s">
        <v>1114</v>
      </c>
      <c r="R88" t="s">
        <v>307</v>
      </c>
      <c r="S88" t="s">
        <v>162</v>
      </c>
      <c r="T88">
        <v>1</v>
      </c>
      <c r="U88" t="s">
        <v>308</v>
      </c>
      <c r="V88" t="s">
        <v>165</v>
      </c>
    </row>
    <row r="89" spans="1:22" x14ac:dyDescent="0.3">
      <c r="A89" t="s">
        <v>2493</v>
      </c>
      <c r="B89" t="s">
        <v>2494</v>
      </c>
      <c r="C89" t="s">
        <v>2495</v>
      </c>
      <c r="E89" t="s">
        <v>2496</v>
      </c>
      <c r="I89" t="e">
        <v>#N/A</v>
      </c>
      <c r="K89" t="s">
        <v>144</v>
      </c>
      <c r="L89" t="s">
        <v>145</v>
      </c>
      <c r="O89" s="1">
        <v>43304</v>
      </c>
      <c r="P89" s="5">
        <v>2018</v>
      </c>
      <c r="Q89" t="s">
        <v>1114</v>
      </c>
      <c r="R89" t="s">
        <v>307</v>
      </c>
      <c r="S89" t="s">
        <v>162</v>
      </c>
      <c r="T89">
        <v>1</v>
      </c>
      <c r="U89" t="s">
        <v>308</v>
      </c>
      <c r="V89" t="s">
        <v>165</v>
      </c>
    </row>
    <row r="90" spans="1:22" x14ac:dyDescent="0.3">
      <c r="A90" t="s">
        <v>2493</v>
      </c>
      <c r="B90" t="s">
        <v>2494</v>
      </c>
      <c r="C90" t="s">
        <v>2495</v>
      </c>
      <c r="E90" t="s">
        <v>2496</v>
      </c>
      <c r="I90" t="e">
        <v>#N/A</v>
      </c>
      <c r="K90" t="s">
        <v>144</v>
      </c>
      <c r="L90" t="s">
        <v>145</v>
      </c>
      <c r="O90" s="1">
        <v>43304</v>
      </c>
      <c r="P90" s="5">
        <v>2018</v>
      </c>
      <c r="Q90" t="s">
        <v>1114</v>
      </c>
      <c r="R90" t="s">
        <v>307</v>
      </c>
      <c r="S90" t="s">
        <v>162</v>
      </c>
      <c r="T90">
        <v>1</v>
      </c>
      <c r="U90" t="s">
        <v>308</v>
      </c>
      <c r="V90" t="s">
        <v>165</v>
      </c>
    </row>
    <row r="91" spans="1:22" x14ac:dyDescent="0.3">
      <c r="A91" t="s">
        <v>2493</v>
      </c>
      <c r="B91" t="s">
        <v>2494</v>
      </c>
      <c r="C91" t="s">
        <v>2495</v>
      </c>
      <c r="E91" t="s">
        <v>2496</v>
      </c>
      <c r="I91" t="e">
        <v>#N/A</v>
      </c>
      <c r="K91" t="s">
        <v>144</v>
      </c>
      <c r="L91" t="s">
        <v>145</v>
      </c>
      <c r="O91" s="1">
        <v>43304</v>
      </c>
      <c r="P91" s="5">
        <v>2018</v>
      </c>
      <c r="Q91" t="s">
        <v>1114</v>
      </c>
      <c r="R91" t="s">
        <v>307</v>
      </c>
      <c r="S91" t="s">
        <v>162</v>
      </c>
      <c r="T91">
        <v>1</v>
      </c>
      <c r="U91" t="s">
        <v>308</v>
      </c>
      <c r="V91" t="s">
        <v>165</v>
      </c>
    </row>
    <row r="92" spans="1:22" x14ac:dyDescent="0.3">
      <c r="A92" t="s">
        <v>2493</v>
      </c>
      <c r="B92" t="s">
        <v>2494</v>
      </c>
      <c r="C92" t="s">
        <v>2495</v>
      </c>
      <c r="E92" t="s">
        <v>2496</v>
      </c>
      <c r="I92" t="e">
        <v>#N/A</v>
      </c>
      <c r="K92" t="s">
        <v>144</v>
      </c>
      <c r="L92" t="s">
        <v>145</v>
      </c>
      <c r="O92" s="1">
        <v>43304</v>
      </c>
      <c r="P92" s="5">
        <v>2018</v>
      </c>
      <c r="Q92" t="s">
        <v>1114</v>
      </c>
      <c r="R92" t="s">
        <v>307</v>
      </c>
      <c r="S92" t="s">
        <v>162</v>
      </c>
      <c r="T92">
        <v>1</v>
      </c>
      <c r="U92" t="s">
        <v>308</v>
      </c>
      <c r="V92" t="s">
        <v>165</v>
      </c>
    </row>
    <row r="93" spans="1:22" x14ac:dyDescent="0.3">
      <c r="A93" t="s">
        <v>2493</v>
      </c>
      <c r="B93" t="s">
        <v>2494</v>
      </c>
      <c r="C93" t="s">
        <v>2495</v>
      </c>
      <c r="E93" t="s">
        <v>2496</v>
      </c>
      <c r="I93" t="e">
        <v>#N/A</v>
      </c>
      <c r="K93" t="s">
        <v>144</v>
      </c>
      <c r="L93" t="s">
        <v>145</v>
      </c>
      <c r="O93" s="1">
        <v>43304</v>
      </c>
      <c r="P93" s="5">
        <v>2018</v>
      </c>
      <c r="Q93" t="s">
        <v>1114</v>
      </c>
      <c r="R93" t="s">
        <v>307</v>
      </c>
      <c r="S93" t="s">
        <v>162</v>
      </c>
      <c r="T93">
        <v>1</v>
      </c>
      <c r="U93" t="s">
        <v>308</v>
      </c>
      <c r="V93" t="s">
        <v>165</v>
      </c>
    </row>
    <row r="94" spans="1:22" x14ac:dyDescent="0.3">
      <c r="A94" t="s">
        <v>2493</v>
      </c>
      <c r="B94" t="s">
        <v>2494</v>
      </c>
      <c r="C94" t="s">
        <v>2495</v>
      </c>
      <c r="E94" t="s">
        <v>2496</v>
      </c>
      <c r="I94" t="e">
        <v>#N/A</v>
      </c>
      <c r="K94" t="s">
        <v>144</v>
      </c>
      <c r="L94" t="s">
        <v>145</v>
      </c>
      <c r="O94" s="1">
        <v>43304</v>
      </c>
      <c r="P94" s="5">
        <v>2018</v>
      </c>
      <c r="Q94" t="s">
        <v>1114</v>
      </c>
      <c r="R94" t="s">
        <v>307</v>
      </c>
      <c r="S94" t="s">
        <v>162</v>
      </c>
      <c r="T94">
        <v>1</v>
      </c>
      <c r="U94" t="s">
        <v>308</v>
      </c>
      <c r="V94" t="s">
        <v>165</v>
      </c>
    </row>
    <row r="95" spans="1:22" x14ac:dyDescent="0.3">
      <c r="A95" t="s">
        <v>2493</v>
      </c>
      <c r="B95" t="s">
        <v>2494</v>
      </c>
      <c r="C95" t="s">
        <v>2495</v>
      </c>
      <c r="E95" t="s">
        <v>2496</v>
      </c>
      <c r="I95" t="e">
        <v>#N/A</v>
      </c>
      <c r="K95" t="s">
        <v>144</v>
      </c>
      <c r="L95" t="s">
        <v>145</v>
      </c>
      <c r="O95" s="1">
        <v>43304</v>
      </c>
      <c r="P95" s="5">
        <v>2018</v>
      </c>
      <c r="Q95" t="s">
        <v>1114</v>
      </c>
      <c r="R95" t="s">
        <v>307</v>
      </c>
      <c r="S95" t="s">
        <v>162</v>
      </c>
      <c r="T95">
        <v>1</v>
      </c>
      <c r="U95" t="s">
        <v>308</v>
      </c>
      <c r="V95" t="s">
        <v>165</v>
      </c>
    </row>
    <row r="96" spans="1:22" x14ac:dyDescent="0.3">
      <c r="A96" t="s">
        <v>2493</v>
      </c>
      <c r="B96" t="s">
        <v>2494</v>
      </c>
      <c r="C96" t="s">
        <v>2495</v>
      </c>
      <c r="E96" t="s">
        <v>2496</v>
      </c>
      <c r="I96" t="e">
        <v>#N/A</v>
      </c>
      <c r="K96" t="s">
        <v>144</v>
      </c>
      <c r="L96" t="s">
        <v>145</v>
      </c>
      <c r="O96" s="1">
        <v>43304</v>
      </c>
      <c r="P96" s="5">
        <v>2018</v>
      </c>
      <c r="Q96" t="s">
        <v>1114</v>
      </c>
      <c r="R96" t="s">
        <v>307</v>
      </c>
      <c r="S96" t="s">
        <v>162</v>
      </c>
      <c r="T96">
        <v>1</v>
      </c>
      <c r="U96" t="s">
        <v>308</v>
      </c>
      <c r="V96" t="s">
        <v>165</v>
      </c>
    </row>
    <row r="97" spans="1:22" x14ac:dyDescent="0.3">
      <c r="A97" t="s">
        <v>2493</v>
      </c>
      <c r="B97" t="s">
        <v>2494</v>
      </c>
      <c r="C97" t="s">
        <v>2495</v>
      </c>
      <c r="E97" t="s">
        <v>2496</v>
      </c>
      <c r="I97" t="e">
        <v>#N/A</v>
      </c>
      <c r="K97" t="s">
        <v>144</v>
      </c>
      <c r="L97" t="s">
        <v>145</v>
      </c>
      <c r="O97" s="1">
        <v>43304</v>
      </c>
      <c r="P97" s="5">
        <v>2018</v>
      </c>
      <c r="Q97" t="s">
        <v>1114</v>
      </c>
      <c r="R97" t="s">
        <v>307</v>
      </c>
      <c r="S97" t="s">
        <v>162</v>
      </c>
      <c r="T97">
        <v>1</v>
      </c>
      <c r="U97" t="s">
        <v>308</v>
      </c>
      <c r="V97" t="s">
        <v>165</v>
      </c>
    </row>
    <row r="98" spans="1:22" x14ac:dyDescent="0.3">
      <c r="A98" t="s">
        <v>2493</v>
      </c>
      <c r="B98" t="s">
        <v>2494</v>
      </c>
      <c r="C98" t="s">
        <v>2495</v>
      </c>
      <c r="E98" t="s">
        <v>2496</v>
      </c>
      <c r="I98" t="e">
        <v>#N/A</v>
      </c>
      <c r="K98" t="s">
        <v>144</v>
      </c>
      <c r="L98" t="s">
        <v>145</v>
      </c>
      <c r="O98" s="1">
        <v>43304</v>
      </c>
      <c r="P98" s="5">
        <v>2018</v>
      </c>
      <c r="Q98" t="s">
        <v>1114</v>
      </c>
      <c r="R98" t="s">
        <v>307</v>
      </c>
      <c r="S98" t="s">
        <v>162</v>
      </c>
      <c r="T98">
        <v>1</v>
      </c>
      <c r="U98" t="s">
        <v>308</v>
      </c>
      <c r="V98" t="s">
        <v>165</v>
      </c>
    </row>
    <row r="99" spans="1:22" x14ac:dyDescent="0.3">
      <c r="A99" t="s">
        <v>2493</v>
      </c>
      <c r="B99" t="s">
        <v>2494</v>
      </c>
      <c r="C99" t="s">
        <v>2495</v>
      </c>
      <c r="E99" t="s">
        <v>2496</v>
      </c>
      <c r="I99" t="e">
        <v>#N/A</v>
      </c>
      <c r="K99" t="s">
        <v>144</v>
      </c>
      <c r="L99" t="s">
        <v>145</v>
      </c>
      <c r="O99" s="1">
        <v>43304</v>
      </c>
      <c r="P99" s="5">
        <v>2018</v>
      </c>
      <c r="Q99" t="s">
        <v>1114</v>
      </c>
      <c r="R99" t="s">
        <v>307</v>
      </c>
      <c r="S99" t="s">
        <v>162</v>
      </c>
      <c r="T99">
        <v>1</v>
      </c>
      <c r="U99" t="s">
        <v>308</v>
      </c>
      <c r="V99" t="s">
        <v>165</v>
      </c>
    </row>
    <row r="100" spans="1:22" x14ac:dyDescent="0.3">
      <c r="A100" t="s">
        <v>2493</v>
      </c>
      <c r="B100" t="s">
        <v>2494</v>
      </c>
      <c r="C100" t="s">
        <v>2495</v>
      </c>
      <c r="E100" t="s">
        <v>2496</v>
      </c>
      <c r="I100" t="e">
        <v>#N/A</v>
      </c>
      <c r="K100" t="s">
        <v>144</v>
      </c>
      <c r="L100" t="s">
        <v>145</v>
      </c>
      <c r="O100" s="1">
        <v>43304</v>
      </c>
      <c r="P100" s="5">
        <v>2018</v>
      </c>
      <c r="Q100" t="s">
        <v>1114</v>
      </c>
      <c r="R100" t="s">
        <v>307</v>
      </c>
      <c r="S100" t="s">
        <v>162</v>
      </c>
      <c r="T100">
        <v>1</v>
      </c>
      <c r="U100" t="s">
        <v>308</v>
      </c>
      <c r="V100" t="s">
        <v>165</v>
      </c>
    </row>
    <row r="101" spans="1:22" x14ac:dyDescent="0.3">
      <c r="A101" t="s">
        <v>2493</v>
      </c>
      <c r="B101" t="s">
        <v>2494</v>
      </c>
      <c r="C101" t="s">
        <v>2495</v>
      </c>
      <c r="E101" t="s">
        <v>2496</v>
      </c>
      <c r="I101" t="e">
        <v>#N/A</v>
      </c>
      <c r="K101" t="s">
        <v>144</v>
      </c>
      <c r="L101" t="s">
        <v>145</v>
      </c>
      <c r="O101" s="1">
        <v>43304</v>
      </c>
      <c r="P101" s="5">
        <v>2018</v>
      </c>
      <c r="Q101" t="s">
        <v>1114</v>
      </c>
      <c r="R101" t="s">
        <v>307</v>
      </c>
      <c r="S101" t="s">
        <v>162</v>
      </c>
      <c r="T101">
        <v>1</v>
      </c>
      <c r="U101" t="s">
        <v>308</v>
      </c>
      <c r="V101" t="s">
        <v>165</v>
      </c>
    </row>
    <row r="102" spans="1:22" x14ac:dyDescent="0.3">
      <c r="A102" t="s">
        <v>2493</v>
      </c>
      <c r="B102" t="s">
        <v>2494</v>
      </c>
      <c r="C102" t="s">
        <v>2495</v>
      </c>
      <c r="E102" t="s">
        <v>2496</v>
      </c>
      <c r="I102" t="e">
        <v>#N/A</v>
      </c>
      <c r="K102" t="s">
        <v>144</v>
      </c>
      <c r="L102" t="s">
        <v>145</v>
      </c>
      <c r="O102" s="1">
        <v>43304</v>
      </c>
      <c r="P102" s="5">
        <v>2018</v>
      </c>
      <c r="Q102" t="s">
        <v>1114</v>
      </c>
      <c r="R102" t="s">
        <v>307</v>
      </c>
      <c r="S102" t="s">
        <v>162</v>
      </c>
      <c r="T102">
        <v>1</v>
      </c>
      <c r="U102" t="s">
        <v>308</v>
      </c>
      <c r="V102" t="s">
        <v>165</v>
      </c>
    </row>
    <row r="103" spans="1:22" x14ac:dyDescent="0.3">
      <c r="A103" t="s">
        <v>2493</v>
      </c>
      <c r="B103" t="s">
        <v>2494</v>
      </c>
      <c r="C103" t="s">
        <v>2495</v>
      </c>
      <c r="E103" t="s">
        <v>2496</v>
      </c>
      <c r="I103" t="e">
        <v>#N/A</v>
      </c>
      <c r="K103" t="s">
        <v>144</v>
      </c>
      <c r="L103" t="s">
        <v>145</v>
      </c>
      <c r="O103" s="1">
        <v>43304</v>
      </c>
      <c r="P103" s="5">
        <v>2018</v>
      </c>
      <c r="Q103" t="s">
        <v>1114</v>
      </c>
      <c r="R103" t="s">
        <v>307</v>
      </c>
      <c r="S103" t="s">
        <v>162</v>
      </c>
      <c r="T103">
        <v>1</v>
      </c>
      <c r="U103" t="s">
        <v>308</v>
      </c>
      <c r="V103" t="s">
        <v>165</v>
      </c>
    </row>
    <row r="104" spans="1:22" x14ac:dyDescent="0.3">
      <c r="A104" t="s">
        <v>2493</v>
      </c>
      <c r="B104" t="s">
        <v>2494</v>
      </c>
      <c r="C104" t="s">
        <v>2495</v>
      </c>
      <c r="E104" t="s">
        <v>2496</v>
      </c>
      <c r="I104" t="e">
        <v>#N/A</v>
      </c>
      <c r="K104" t="s">
        <v>144</v>
      </c>
      <c r="L104" t="s">
        <v>145</v>
      </c>
      <c r="O104" s="1">
        <v>43304</v>
      </c>
      <c r="P104" s="5">
        <v>2018</v>
      </c>
      <c r="Q104" t="s">
        <v>1114</v>
      </c>
      <c r="R104" t="s">
        <v>307</v>
      </c>
      <c r="S104" t="s">
        <v>162</v>
      </c>
      <c r="T104">
        <v>1</v>
      </c>
      <c r="U104" t="s">
        <v>308</v>
      </c>
      <c r="V104" t="s">
        <v>165</v>
      </c>
    </row>
    <row r="105" spans="1:22" x14ac:dyDescent="0.3">
      <c r="A105" t="s">
        <v>2493</v>
      </c>
      <c r="B105" t="s">
        <v>2494</v>
      </c>
      <c r="C105" t="s">
        <v>2495</v>
      </c>
      <c r="E105" t="s">
        <v>2496</v>
      </c>
      <c r="I105" t="e">
        <v>#N/A</v>
      </c>
      <c r="K105" t="s">
        <v>144</v>
      </c>
      <c r="L105" t="s">
        <v>145</v>
      </c>
      <c r="O105" s="1">
        <v>43304</v>
      </c>
      <c r="P105" s="5">
        <v>2018</v>
      </c>
      <c r="Q105" t="s">
        <v>1114</v>
      </c>
      <c r="R105" t="s">
        <v>307</v>
      </c>
      <c r="S105" t="s">
        <v>162</v>
      </c>
      <c r="T105">
        <v>1</v>
      </c>
      <c r="U105" t="s">
        <v>308</v>
      </c>
      <c r="V105" t="s">
        <v>165</v>
      </c>
    </row>
    <row r="106" spans="1:22" x14ac:dyDescent="0.3">
      <c r="A106" t="s">
        <v>2493</v>
      </c>
      <c r="B106" t="s">
        <v>2494</v>
      </c>
      <c r="C106" t="s">
        <v>2495</v>
      </c>
      <c r="E106" t="s">
        <v>2496</v>
      </c>
      <c r="I106" t="e">
        <v>#N/A</v>
      </c>
      <c r="K106" t="s">
        <v>144</v>
      </c>
      <c r="L106" t="s">
        <v>145</v>
      </c>
      <c r="O106" s="1">
        <v>43304</v>
      </c>
      <c r="P106" s="5">
        <v>2018</v>
      </c>
      <c r="Q106" t="s">
        <v>1114</v>
      </c>
      <c r="R106" t="s">
        <v>307</v>
      </c>
      <c r="S106" t="s">
        <v>162</v>
      </c>
      <c r="T106">
        <v>1</v>
      </c>
      <c r="U106" t="s">
        <v>308</v>
      </c>
      <c r="V106" t="s">
        <v>165</v>
      </c>
    </row>
    <row r="107" spans="1:22" x14ac:dyDescent="0.3">
      <c r="A107" t="s">
        <v>2493</v>
      </c>
      <c r="B107" t="s">
        <v>2494</v>
      </c>
      <c r="C107" t="s">
        <v>2495</v>
      </c>
      <c r="E107" t="s">
        <v>2496</v>
      </c>
      <c r="I107" t="e">
        <v>#N/A</v>
      </c>
      <c r="K107" t="s">
        <v>144</v>
      </c>
      <c r="L107" t="s">
        <v>145</v>
      </c>
      <c r="O107" s="1">
        <v>43304</v>
      </c>
      <c r="P107" s="5">
        <v>2018</v>
      </c>
      <c r="Q107" t="s">
        <v>1114</v>
      </c>
      <c r="R107" t="s">
        <v>307</v>
      </c>
      <c r="S107" t="s">
        <v>162</v>
      </c>
      <c r="T107">
        <v>1</v>
      </c>
      <c r="U107" t="s">
        <v>308</v>
      </c>
      <c r="V107" t="s">
        <v>165</v>
      </c>
    </row>
    <row r="108" spans="1:22" x14ac:dyDescent="0.3">
      <c r="A108" t="s">
        <v>2493</v>
      </c>
      <c r="B108" t="s">
        <v>2494</v>
      </c>
      <c r="C108" t="s">
        <v>2495</v>
      </c>
      <c r="E108" t="s">
        <v>2496</v>
      </c>
      <c r="I108" t="e">
        <v>#N/A</v>
      </c>
      <c r="K108" t="s">
        <v>144</v>
      </c>
      <c r="L108" t="s">
        <v>145</v>
      </c>
      <c r="O108" s="1">
        <v>43304</v>
      </c>
      <c r="P108" s="5">
        <v>2018</v>
      </c>
      <c r="Q108" t="s">
        <v>1114</v>
      </c>
      <c r="R108" t="s">
        <v>307</v>
      </c>
      <c r="S108" t="s">
        <v>162</v>
      </c>
      <c r="T108">
        <v>1</v>
      </c>
      <c r="U108" t="s">
        <v>308</v>
      </c>
      <c r="V108" t="s">
        <v>165</v>
      </c>
    </row>
    <row r="109" spans="1:22" x14ac:dyDescent="0.3">
      <c r="A109" t="s">
        <v>2493</v>
      </c>
      <c r="B109" t="s">
        <v>2494</v>
      </c>
      <c r="C109" t="s">
        <v>2495</v>
      </c>
      <c r="E109" t="s">
        <v>2496</v>
      </c>
      <c r="I109" t="e">
        <v>#N/A</v>
      </c>
      <c r="K109" t="s">
        <v>144</v>
      </c>
      <c r="L109" t="s">
        <v>145</v>
      </c>
      <c r="O109" s="1">
        <v>43304</v>
      </c>
      <c r="P109" s="5">
        <v>2018</v>
      </c>
      <c r="Q109" t="s">
        <v>1114</v>
      </c>
      <c r="R109" t="s">
        <v>307</v>
      </c>
      <c r="S109" t="s">
        <v>162</v>
      </c>
      <c r="T109">
        <v>1</v>
      </c>
      <c r="U109" t="s">
        <v>308</v>
      </c>
      <c r="V109" t="s">
        <v>165</v>
      </c>
    </row>
    <row r="110" spans="1:22" x14ac:dyDescent="0.3">
      <c r="A110" t="s">
        <v>2493</v>
      </c>
      <c r="B110" t="s">
        <v>2494</v>
      </c>
      <c r="C110" t="s">
        <v>2495</v>
      </c>
      <c r="E110" t="s">
        <v>2496</v>
      </c>
      <c r="I110" t="e">
        <v>#N/A</v>
      </c>
      <c r="K110" t="s">
        <v>144</v>
      </c>
      <c r="L110" t="s">
        <v>145</v>
      </c>
      <c r="O110" s="1">
        <v>43304</v>
      </c>
      <c r="P110" s="5">
        <v>2018</v>
      </c>
      <c r="Q110" t="s">
        <v>1114</v>
      </c>
      <c r="R110" t="s">
        <v>307</v>
      </c>
      <c r="S110" t="s">
        <v>162</v>
      </c>
      <c r="T110">
        <v>1</v>
      </c>
      <c r="U110" t="s">
        <v>308</v>
      </c>
      <c r="V110" t="s">
        <v>165</v>
      </c>
    </row>
    <row r="111" spans="1:22" x14ac:dyDescent="0.3">
      <c r="A111" t="s">
        <v>2493</v>
      </c>
      <c r="B111" t="s">
        <v>2494</v>
      </c>
      <c r="C111" t="s">
        <v>2495</v>
      </c>
      <c r="E111" t="s">
        <v>2496</v>
      </c>
      <c r="I111" t="e">
        <v>#N/A</v>
      </c>
      <c r="K111" t="s">
        <v>144</v>
      </c>
      <c r="L111" t="s">
        <v>145</v>
      </c>
      <c r="O111" s="1">
        <v>43304</v>
      </c>
      <c r="P111" s="5">
        <v>2018</v>
      </c>
      <c r="Q111" t="s">
        <v>1114</v>
      </c>
      <c r="R111" t="s">
        <v>307</v>
      </c>
      <c r="S111" t="s">
        <v>162</v>
      </c>
      <c r="T111">
        <v>1</v>
      </c>
      <c r="U111" t="s">
        <v>308</v>
      </c>
      <c r="V111" t="s">
        <v>165</v>
      </c>
    </row>
    <row r="112" spans="1:22" x14ac:dyDescent="0.3">
      <c r="A112" t="s">
        <v>170</v>
      </c>
      <c r="B112" t="s">
        <v>1981</v>
      </c>
      <c r="C112" t="s">
        <v>1982</v>
      </c>
      <c r="D112" t="s">
        <v>122</v>
      </c>
      <c r="E112" t="s">
        <v>124</v>
      </c>
      <c r="F112" t="s">
        <v>1985</v>
      </c>
      <c r="G112" t="s">
        <v>1998</v>
      </c>
      <c r="H112" t="s">
        <v>1992</v>
      </c>
      <c r="I112" t="s">
        <v>7005</v>
      </c>
      <c r="J112" t="s">
        <v>1999</v>
      </c>
      <c r="K112" t="s">
        <v>144</v>
      </c>
      <c r="L112" t="s">
        <v>145</v>
      </c>
      <c r="O112" s="1">
        <v>43300.46875</v>
      </c>
      <c r="P112" s="5">
        <v>2018</v>
      </c>
      <c r="Q112" t="s">
        <v>306</v>
      </c>
      <c r="R112" t="s">
        <v>307</v>
      </c>
      <c r="S112" t="s">
        <v>162</v>
      </c>
      <c r="T112">
        <v>1</v>
      </c>
      <c r="U112" t="s">
        <v>308</v>
      </c>
      <c r="V112" t="s">
        <v>165</v>
      </c>
    </row>
    <row r="113" spans="1:22" x14ac:dyDescent="0.3">
      <c r="A113" t="s">
        <v>170</v>
      </c>
      <c r="B113" t="s">
        <v>1981</v>
      </c>
      <c r="C113" t="s">
        <v>1982</v>
      </c>
      <c r="D113" t="s">
        <v>122</v>
      </c>
      <c r="E113" t="s">
        <v>124</v>
      </c>
      <c r="F113" t="s">
        <v>1985</v>
      </c>
      <c r="G113" t="s">
        <v>1998</v>
      </c>
      <c r="H113" t="s">
        <v>1992</v>
      </c>
      <c r="I113" t="s">
        <v>7005</v>
      </c>
      <c r="J113" t="s">
        <v>1999</v>
      </c>
      <c r="K113" t="s">
        <v>144</v>
      </c>
      <c r="L113" t="s">
        <v>145</v>
      </c>
      <c r="O113" s="1">
        <v>43300.46875</v>
      </c>
      <c r="P113" s="5">
        <v>2018</v>
      </c>
      <c r="R113" t="s">
        <v>307</v>
      </c>
      <c r="S113" t="s">
        <v>162</v>
      </c>
      <c r="T113">
        <v>1</v>
      </c>
      <c r="U113" t="s">
        <v>308</v>
      </c>
      <c r="V113" t="s">
        <v>165</v>
      </c>
    </row>
    <row r="114" spans="1:22" x14ac:dyDescent="0.3">
      <c r="A114" t="s">
        <v>3134</v>
      </c>
      <c r="B114" t="s">
        <v>3135</v>
      </c>
      <c r="C114" t="s">
        <v>3136</v>
      </c>
      <c r="D114" t="s">
        <v>3137</v>
      </c>
      <c r="E114" t="s">
        <v>124</v>
      </c>
      <c r="F114" t="s">
        <v>463</v>
      </c>
      <c r="G114" t="s">
        <v>427</v>
      </c>
      <c r="H114" t="s">
        <v>426</v>
      </c>
      <c r="I114" t="s">
        <v>7002</v>
      </c>
      <c r="J114" t="s">
        <v>428</v>
      </c>
      <c r="K114" t="s">
        <v>144</v>
      </c>
      <c r="L114" t="s">
        <v>145</v>
      </c>
      <c r="M114" t="s">
        <v>237</v>
      </c>
      <c r="N114" t="s">
        <v>238</v>
      </c>
      <c r="O114" s="1">
        <v>43046</v>
      </c>
      <c r="P114" s="5">
        <v>2017</v>
      </c>
      <c r="Q114" t="s">
        <v>245</v>
      </c>
      <c r="R114" t="s">
        <v>248</v>
      </c>
      <c r="S114" t="s">
        <v>162</v>
      </c>
      <c r="T114">
        <v>1</v>
      </c>
      <c r="U114" t="s">
        <v>249</v>
      </c>
      <c r="V114" t="s">
        <v>165</v>
      </c>
    </row>
    <row r="115" spans="1:22" x14ac:dyDescent="0.3">
      <c r="A115" t="s">
        <v>1090</v>
      </c>
      <c r="B115" t="s">
        <v>3191</v>
      </c>
      <c r="C115" t="s">
        <v>3192</v>
      </c>
      <c r="D115" t="s">
        <v>122</v>
      </c>
      <c r="E115" t="s">
        <v>124</v>
      </c>
      <c r="F115" t="s">
        <v>3194</v>
      </c>
      <c r="G115" t="s">
        <v>1102</v>
      </c>
      <c r="H115" t="s">
        <v>1103</v>
      </c>
      <c r="I115">
        <v>0</v>
      </c>
      <c r="J115" t="s">
        <v>1104</v>
      </c>
      <c r="K115" t="s">
        <v>144</v>
      </c>
      <c r="L115" t="s">
        <v>145</v>
      </c>
      <c r="M115" t="s">
        <v>237</v>
      </c>
      <c r="N115" t="s">
        <v>238</v>
      </c>
      <c r="O115" s="1">
        <v>43039</v>
      </c>
      <c r="P115" s="5">
        <v>2017</v>
      </c>
      <c r="Q115" t="s">
        <v>245</v>
      </c>
      <c r="R115" t="s">
        <v>248</v>
      </c>
      <c r="S115" t="s">
        <v>162</v>
      </c>
      <c r="T115">
        <v>1</v>
      </c>
      <c r="U115" t="s">
        <v>249</v>
      </c>
      <c r="V115" t="s">
        <v>165</v>
      </c>
    </row>
    <row r="116" spans="1:22" x14ac:dyDescent="0.3">
      <c r="A116" t="s">
        <v>1090</v>
      </c>
      <c r="B116" t="s">
        <v>3191</v>
      </c>
      <c r="C116" t="s">
        <v>3192</v>
      </c>
      <c r="D116" t="s">
        <v>122</v>
      </c>
      <c r="E116" t="s">
        <v>124</v>
      </c>
      <c r="F116" t="s">
        <v>2026</v>
      </c>
      <c r="I116" t="e">
        <v>#N/A</v>
      </c>
      <c r="K116" t="s">
        <v>144</v>
      </c>
      <c r="L116" t="s">
        <v>145</v>
      </c>
      <c r="M116" t="s">
        <v>2033</v>
      </c>
      <c r="N116" t="s">
        <v>2034</v>
      </c>
      <c r="O116" s="1">
        <v>43034</v>
      </c>
      <c r="P116" s="5">
        <v>2017</v>
      </c>
      <c r="Q116" t="s">
        <v>245</v>
      </c>
      <c r="R116" t="s">
        <v>248</v>
      </c>
      <c r="S116" t="s">
        <v>162</v>
      </c>
      <c r="T116">
        <v>1</v>
      </c>
      <c r="U116" t="s">
        <v>249</v>
      </c>
      <c r="V116" t="s">
        <v>165</v>
      </c>
    </row>
    <row r="117" spans="1:22" x14ac:dyDescent="0.3">
      <c r="A117" t="s">
        <v>3134</v>
      </c>
      <c r="B117" t="s">
        <v>3135</v>
      </c>
      <c r="C117" t="s">
        <v>3136</v>
      </c>
      <c r="D117" t="s">
        <v>3137</v>
      </c>
      <c r="E117" t="s">
        <v>124</v>
      </c>
      <c r="F117" t="s">
        <v>632</v>
      </c>
      <c r="G117" t="s">
        <v>640</v>
      </c>
      <c r="H117" t="s">
        <v>639</v>
      </c>
      <c r="I117" t="s">
        <v>7000</v>
      </c>
      <c r="J117" t="s">
        <v>507</v>
      </c>
      <c r="K117" t="s">
        <v>144</v>
      </c>
      <c r="L117" t="s">
        <v>145</v>
      </c>
      <c r="M117" t="s">
        <v>237</v>
      </c>
      <c r="N117" t="s">
        <v>238</v>
      </c>
      <c r="O117" s="1">
        <v>43032</v>
      </c>
      <c r="P117" s="5">
        <v>2017</v>
      </c>
      <c r="Q117" t="s">
        <v>245</v>
      </c>
      <c r="R117" t="s">
        <v>248</v>
      </c>
      <c r="S117" t="s">
        <v>162</v>
      </c>
      <c r="T117">
        <v>1</v>
      </c>
      <c r="U117" t="s">
        <v>249</v>
      </c>
      <c r="V117" t="s">
        <v>165</v>
      </c>
    </row>
    <row r="118" spans="1:22" x14ac:dyDescent="0.3">
      <c r="A118" t="s">
        <v>3134</v>
      </c>
      <c r="B118" t="s">
        <v>3135</v>
      </c>
      <c r="C118" t="s">
        <v>3136</v>
      </c>
      <c r="D118" t="s">
        <v>3137</v>
      </c>
      <c r="E118" t="s">
        <v>124</v>
      </c>
      <c r="F118" t="s">
        <v>3240</v>
      </c>
      <c r="G118" t="s">
        <v>3248</v>
      </c>
      <c r="H118" t="s">
        <v>3249</v>
      </c>
      <c r="I118" t="s">
        <v>7006</v>
      </c>
      <c r="J118" t="s">
        <v>507</v>
      </c>
      <c r="K118" t="s">
        <v>144</v>
      </c>
      <c r="L118" t="s">
        <v>145</v>
      </c>
      <c r="M118" t="s">
        <v>237</v>
      </c>
      <c r="N118" t="s">
        <v>238</v>
      </c>
      <c r="O118" s="1">
        <v>43020</v>
      </c>
      <c r="P118" s="5">
        <v>2017</v>
      </c>
      <c r="Q118" t="s">
        <v>245</v>
      </c>
      <c r="R118" t="s">
        <v>248</v>
      </c>
      <c r="S118" t="s">
        <v>162</v>
      </c>
      <c r="T118">
        <v>1</v>
      </c>
      <c r="U118" t="s">
        <v>249</v>
      </c>
      <c r="V118" t="s">
        <v>165</v>
      </c>
    </row>
    <row r="119" spans="1:22" x14ac:dyDescent="0.3">
      <c r="A119" t="s">
        <v>3134</v>
      </c>
      <c r="B119" t="s">
        <v>3135</v>
      </c>
      <c r="C119" t="s">
        <v>3136</v>
      </c>
      <c r="D119" t="s">
        <v>3137</v>
      </c>
      <c r="E119" t="s">
        <v>124</v>
      </c>
      <c r="F119" t="s">
        <v>648</v>
      </c>
      <c r="G119" t="s">
        <v>656</v>
      </c>
      <c r="H119" t="s">
        <v>657</v>
      </c>
      <c r="I119" t="s">
        <v>7000</v>
      </c>
      <c r="J119" t="s">
        <v>507</v>
      </c>
      <c r="K119" t="s">
        <v>144</v>
      </c>
      <c r="L119" t="s">
        <v>145</v>
      </c>
      <c r="M119" t="s">
        <v>237</v>
      </c>
      <c r="N119" t="s">
        <v>238</v>
      </c>
      <c r="O119" s="1">
        <v>43020</v>
      </c>
      <c r="P119" s="5">
        <v>2017</v>
      </c>
      <c r="Q119" t="s">
        <v>245</v>
      </c>
      <c r="R119" t="s">
        <v>248</v>
      </c>
      <c r="S119" t="s">
        <v>162</v>
      </c>
      <c r="T119">
        <v>1</v>
      </c>
      <c r="U119" t="s">
        <v>249</v>
      </c>
      <c r="V119" t="s">
        <v>165</v>
      </c>
    </row>
    <row r="120" spans="1:22" x14ac:dyDescent="0.3">
      <c r="A120" t="s">
        <v>3134</v>
      </c>
      <c r="B120" t="s">
        <v>3135</v>
      </c>
      <c r="C120" t="s">
        <v>3136</v>
      </c>
      <c r="D120" t="s">
        <v>3137</v>
      </c>
      <c r="E120" t="s">
        <v>124</v>
      </c>
      <c r="F120" t="s">
        <v>1055</v>
      </c>
      <c r="G120" t="s">
        <v>1063</v>
      </c>
      <c r="H120" t="s">
        <v>1064</v>
      </c>
      <c r="I120" t="s">
        <v>7002</v>
      </c>
      <c r="J120" t="s">
        <v>507</v>
      </c>
      <c r="K120" t="s">
        <v>144</v>
      </c>
      <c r="L120" t="s">
        <v>145</v>
      </c>
      <c r="M120" t="s">
        <v>237</v>
      </c>
      <c r="N120" t="s">
        <v>238</v>
      </c>
      <c r="O120" s="1">
        <v>43020</v>
      </c>
      <c r="P120" s="5">
        <v>2017</v>
      </c>
      <c r="Q120" t="s">
        <v>245</v>
      </c>
      <c r="R120" t="s">
        <v>248</v>
      </c>
      <c r="S120" t="s">
        <v>162</v>
      </c>
      <c r="T120">
        <v>1</v>
      </c>
      <c r="U120" t="s">
        <v>249</v>
      </c>
      <c r="V120" t="s">
        <v>165</v>
      </c>
    </row>
    <row r="121" spans="1:22" x14ac:dyDescent="0.3">
      <c r="A121" t="s">
        <v>3134</v>
      </c>
      <c r="B121" t="s">
        <v>3135</v>
      </c>
      <c r="C121" t="s">
        <v>3136</v>
      </c>
      <c r="D121" t="s">
        <v>3137</v>
      </c>
      <c r="E121" t="s">
        <v>124</v>
      </c>
      <c r="F121" t="s">
        <v>603</v>
      </c>
      <c r="G121" t="s">
        <v>611</v>
      </c>
      <c r="H121" t="s">
        <v>612</v>
      </c>
      <c r="I121" t="s">
        <v>7003</v>
      </c>
      <c r="J121" t="s">
        <v>139</v>
      </c>
      <c r="K121" t="s">
        <v>144</v>
      </c>
      <c r="L121" t="s">
        <v>145</v>
      </c>
      <c r="M121" t="s">
        <v>237</v>
      </c>
      <c r="N121" t="s">
        <v>238</v>
      </c>
      <c r="O121" s="1">
        <v>43020</v>
      </c>
      <c r="P121" s="5">
        <v>2017</v>
      </c>
      <c r="Q121" t="s">
        <v>245</v>
      </c>
      <c r="R121" t="s">
        <v>248</v>
      </c>
      <c r="S121" t="s">
        <v>162</v>
      </c>
      <c r="T121">
        <v>1</v>
      </c>
      <c r="U121" t="s">
        <v>249</v>
      </c>
      <c r="V121" t="s">
        <v>165</v>
      </c>
    </row>
    <row r="122" spans="1:22" x14ac:dyDescent="0.3">
      <c r="A122" t="s">
        <v>3134</v>
      </c>
      <c r="B122" t="s">
        <v>3135</v>
      </c>
      <c r="C122" t="s">
        <v>3136</v>
      </c>
      <c r="D122" t="s">
        <v>3137</v>
      </c>
      <c r="E122" t="s">
        <v>124</v>
      </c>
      <c r="F122" t="s">
        <v>3261</v>
      </c>
      <c r="G122" t="s">
        <v>3269</v>
      </c>
      <c r="H122" t="s">
        <v>3270</v>
      </c>
      <c r="I122" t="s">
        <v>7003</v>
      </c>
      <c r="J122" t="s">
        <v>139</v>
      </c>
      <c r="K122" t="s">
        <v>144</v>
      </c>
      <c r="L122" t="s">
        <v>145</v>
      </c>
      <c r="M122" t="s">
        <v>237</v>
      </c>
      <c r="N122" t="s">
        <v>238</v>
      </c>
      <c r="O122" s="1">
        <v>43020</v>
      </c>
      <c r="P122" s="5">
        <v>2017</v>
      </c>
      <c r="Q122" t="s">
        <v>245</v>
      </c>
      <c r="R122" t="s">
        <v>248</v>
      </c>
      <c r="S122" t="s">
        <v>162</v>
      </c>
      <c r="T122">
        <v>1</v>
      </c>
      <c r="U122" t="s">
        <v>249</v>
      </c>
      <c r="V122" t="s">
        <v>165</v>
      </c>
    </row>
    <row r="123" spans="1:22" x14ac:dyDescent="0.3">
      <c r="A123" t="s">
        <v>3361</v>
      </c>
      <c r="B123" t="s">
        <v>3362</v>
      </c>
      <c r="C123" t="s">
        <v>3363</v>
      </c>
      <c r="D123" t="s">
        <v>122</v>
      </c>
      <c r="E123" t="s">
        <v>124</v>
      </c>
      <c r="F123" t="s">
        <v>3365</v>
      </c>
      <c r="G123" t="s">
        <v>625</v>
      </c>
      <c r="H123" t="s">
        <v>626</v>
      </c>
      <c r="I123" t="s">
        <v>7000</v>
      </c>
      <c r="J123" t="s">
        <v>139</v>
      </c>
      <c r="K123" t="s">
        <v>144</v>
      </c>
      <c r="L123" t="s">
        <v>145</v>
      </c>
      <c r="O123" s="1">
        <v>43006.555555555555</v>
      </c>
      <c r="P123" s="5">
        <v>2017</v>
      </c>
      <c r="Q123" t="s">
        <v>306</v>
      </c>
      <c r="R123" t="s">
        <v>307</v>
      </c>
      <c r="S123" t="s">
        <v>162</v>
      </c>
      <c r="T123">
        <v>1</v>
      </c>
      <c r="U123" t="s">
        <v>308</v>
      </c>
      <c r="V123" t="s">
        <v>165</v>
      </c>
    </row>
    <row r="124" spans="1:22" x14ac:dyDescent="0.3">
      <c r="A124" t="s">
        <v>3361</v>
      </c>
      <c r="B124" t="s">
        <v>3362</v>
      </c>
      <c r="C124" t="s">
        <v>3363</v>
      </c>
      <c r="D124" t="s">
        <v>122</v>
      </c>
      <c r="E124" t="s">
        <v>124</v>
      </c>
      <c r="F124" t="s">
        <v>3374</v>
      </c>
      <c r="G124" t="s">
        <v>3382</v>
      </c>
      <c r="H124" t="s">
        <v>3383</v>
      </c>
      <c r="I124" t="s">
        <v>7001</v>
      </c>
      <c r="J124" t="s">
        <v>274</v>
      </c>
      <c r="K124" t="s">
        <v>144</v>
      </c>
      <c r="L124" t="s">
        <v>145</v>
      </c>
      <c r="O124" s="1">
        <v>43006.5</v>
      </c>
      <c r="P124" s="5">
        <v>2017</v>
      </c>
      <c r="Q124" t="s">
        <v>306</v>
      </c>
      <c r="R124" t="s">
        <v>307</v>
      </c>
      <c r="S124" t="s">
        <v>162</v>
      </c>
      <c r="T124">
        <v>1</v>
      </c>
      <c r="U124" t="s">
        <v>308</v>
      </c>
      <c r="V124" t="s">
        <v>165</v>
      </c>
    </row>
    <row r="125" spans="1:22" x14ac:dyDescent="0.3">
      <c r="A125" t="s">
        <v>3361</v>
      </c>
      <c r="B125" t="s">
        <v>3362</v>
      </c>
      <c r="C125" t="s">
        <v>3363</v>
      </c>
      <c r="D125" t="s">
        <v>122</v>
      </c>
      <c r="E125" t="s">
        <v>124</v>
      </c>
      <c r="F125" t="s">
        <v>3387</v>
      </c>
      <c r="G125" t="s">
        <v>3395</v>
      </c>
      <c r="H125" t="s">
        <v>3396</v>
      </c>
      <c r="I125" t="s">
        <v>7001</v>
      </c>
      <c r="J125" t="s">
        <v>274</v>
      </c>
      <c r="K125" t="s">
        <v>144</v>
      </c>
      <c r="L125" t="s">
        <v>145</v>
      </c>
      <c r="O125" s="1">
        <v>43006.451388888891</v>
      </c>
      <c r="P125" s="5">
        <v>2017</v>
      </c>
      <c r="Q125" t="s">
        <v>306</v>
      </c>
      <c r="R125" t="s">
        <v>307</v>
      </c>
      <c r="S125" t="s">
        <v>162</v>
      </c>
      <c r="T125">
        <v>1</v>
      </c>
      <c r="U125" t="s">
        <v>308</v>
      </c>
      <c r="V125" t="s">
        <v>165</v>
      </c>
    </row>
    <row r="126" spans="1:22" x14ac:dyDescent="0.3">
      <c r="A126" t="s">
        <v>3361</v>
      </c>
      <c r="B126" t="s">
        <v>3362</v>
      </c>
      <c r="C126" t="s">
        <v>3363</v>
      </c>
      <c r="D126" t="s">
        <v>122</v>
      </c>
      <c r="E126" t="s">
        <v>124</v>
      </c>
      <c r="F126" t="s">
        <v>337</v>
      </c>
      <c r="G126" t="s">
        <v>343</v>
      </c>
      <c r="H126" t="s">
        <v>344</v>
      </c>
      <c r="I126" t="s">
        <v>7000</v>
      </c>
      <c r="J126" t="s">
        <v>233</v>
      </c>
      <c r="K126" t="s">
        <v>144</v>
      </c>
      <c r="L126" t="s">
        <v>145</v>
      </c>
      <c r="O126" s="1">
        <v>43005.6875</v>
      </c>
      <c r="P126" s="5">
        <v>2017</v>
      </c>
      <c r="Q126" t="s">
        <v>306</v>
      </c>
      <c r="R126" t="s">
        <v>307</v>
      </c>
      <c r="S126" t="s">
        <v>162</v>
      </c>
      <c r="T126">
        <v>1</v>
      </c>
      <c r="U126" t="s">
        <v>308</v>
      </c>
      <c r="V126" t="s">
        <v>165</v>
      </c>
    </row>
    <row r="127" spans="1:22" x14ac:dyDescent="0.3">
      <c r="A127" t="s">
        <v>3361</v>
      </c>
      <c r="B127" t="s">
        <v>3362</v>
      </c>
      <c r="C127" t="s">
        <v>3363</v>
      </c>
      <c r="D127" t="s">
        <v>122</v>
      </c>
      <c r="E127" t="s">
        <v>124</v>
      </c>
      <c r="F127" t="s">
        <v>224</v>
      </c>
      <c r="G127" t="s">
        <v>232</v>
      </c>
      <c r="H127" t="s">
        <v>231</v>
      </c>
      <c r="I127" t="s">
        <v>7000</v>
      </c>
      <c r="J127" t="s">
        <v>233</v>
      </c>
      <c r="K127" t="s">
        <v>144</v>
      </c>
      <c r="L127" t="s">
        <v>145</v>
      </c>
      <c r="O127" s="1">
        <v>43005.548611111109</v>
      </c>
      <c r="P127" s="5">
        <v>2017</v>
      </c>
      <c r="Q127" t="s">
        <v>306</v>
      </c>
      <c r="R127" t="s">
        <v>307</v>
      </c>
      <c r="S127" t="s">
        <v>162</v>
      </c>
      <c r="T127">
        <v>1</v>
      </c>
      <c r="U127" t="s">
        <v>308</v>
      </c>
      <c r="V127" t="s">
        <v>165</v>
      </c>
    </row>
    <row r="128" spans="1:22" x14ac:dyDescent="0.3">
      <c r="A128" t="s">
        <v>3361</v>
      </c>
      <c r="B128" t="s">
        <v>3362</v>
      </c>
      <c r="C128" t="s">
        <v>3363</v>
      </c>
      <c r="D128" t="s">
        <v>122</v>
      </c>
      <c r="E128" t="s">
        <v>124</v>
      </c>
      <c r="F128" t="s">
        <v>287</v>
      </c>
      <c r="G128" t="s">
        <v>232</v>
      </c>
      <c r="H128" t="s">
        <v>231</v>
      </c>
      <c r="I128" t="s">
        <v>7000</v>
      </c>
      <c r="J128" t="s">
        <v>233</v>
      </c>
      <c r="K128" t="s">
        <v>144</v>
      </c>
      <c r="L128" t="s">
        <v>145</v>
      </c>
      <c r="O128" s="1">
        <v>43005.4375</v>
      </c>
      <c r="P128" s="5">
        <v>2017</v>
      </c>
      <c r="Q128" t="s">
        <v>306</v>
      </c>
      <c r="R128" t="s">
        <v>307</v>
      </c>
      <c r="S128" t="s">
        <v>162</v>
      </c>
      <c r="T128">
        <v>1</v>
      </c>
      <c r="U128" t="s">
        <v>308</v>
      </c>
      <c r="V128" t="s">
        <v>165</v>
      </c>
    </row>
    <row r="129" spans="1:22" x14ac:dyDescent="0.3">
      <c r="A129" t="s">
        <v>3361</v>
      </c>
      <c r="B129" t="s">
        <v>3362</v>
      </c>
      <c r="C129" t="s">
        <v>3363</v>
      </c>
      <c r="D129" t="s">
        <v>122</v>
      </c>
      <c r="E129" t="s">
        <v>124</v>
      </c>
      <c r="F129" t="s">
        <v>1969</v>
      </c>
      <c r="G129" t="s">
        <v>232</v>
      </c>
      <c r="H129" t="s">
        <v>231</v>
      </c>
      <c r="I129" t="s">
        <v>7000</v>
      </c>
      <c r="J129" t="s">
        <v>233</v>
      </c>
      <c r="K129" t="s">
        <v>144</v>
      </c>
      <c r="L129" t="s">
        <v>145</v>
      </c>
      <c r="O129" s="1">
        <v>43005.395833333336</v>
      </c>
      <c r="P129" s="5">
        <v>2017</v>
      </c>
      <c r="Q129" t="s">
        <v>306</v>
      </c>
      <c r="R129" t="s">
        <v>307</v>
      </c>
      <c r="S129" t="s">
        <v>162</v>
      </c>
      <c r="T129">
        <v>1</v>
      </c>
      <c r="U129" t="s">
        <v>308</v>
      </c>
      <c r="V129" t="s">
        <v>165</v>
      </c>
    </row>
    <row r="130" spans="1:22" x14ac:dyDescent="0.3">
      <c r="A130" t="s">
        <v>3361</v>
      </c>
      <c r="B130" t="s">
        <v>3362</v>
      </c>
      <c r="C130" t="s">
        <v>3363</v>
      </c>
      <c r="D130" t="s">
        <v>122</v>
      </c>
      <c r="E130" t="s">
        <v>124</v>
      </c>
      <c r="F130" t="s">
        <v>3414</v>
      </c>
      <c r="I130" t="e">
        <v>#N/A</v>
      </c>
      <c r="K130" t="s">
        <v>144</v>
      </c>
      <c r="L130" t="s">
        <v>145</v>
      </c>
      <c r="O130" s="1">
        <v>43004.604166666664</v>
      </c>
      <c r="P130" s="5">
        <v>2017</v>
      </c>
      <c r="Q130" t="s">
        <v>306</v>
      </c>
      <c r="R130" t="s">
        <v>307</v>
      </c>
      <c r="S130" t="s">
        <v>162</v>
      </c>
      <c r="T130">
        <v>1</v>
      </c>
      <c r="U130" t="s">
        <v>308</v>
      </c>
      <c r="V130" t="s">
        <v>165</v>
      </c>
    </row>
    <row r="131" spans="1:22" x14ac:dyDescent="0.3">
      <c r="A131" t="s">
        <v>3361</v>
      </c>
      <c r="B131" t="s">
        <v>3362</v>
      </c>
      <c r="C131" t="s">
        <v>3363</v>
      </c>
      <c r="D131" t="s">
        <v>122</v>
      </c>
      <c r="E131" t="s">
        <v>124</v>
      </c>
      <c r="F131" t="s">
        <v>2046</v>
      </c>
      <c r="G131" t="s">
        <v>2053</v>
      </c>
      <c r="H131" t="s">
        <v>2054</v>
      </c>
      <c r="I131" t="s">
        <v>7001</v>
      </c>
      <c r="J131" t="s">
        <v>2055</v>
      </c>
      <c r="K131" t="s">
        <v>144</v>
      </c>
      <c r="L131" t="s">
        <v>145</v>
      </c>
      <c r="O131" s="1">
        <v>43004.513888888891</v>
      </c>
      <c r="P131" s="5">
        <v>2017</v>
      </c>
      <c r="Q131" t="s">
        <v>306</v>
      </c>
      <c r="R131" t="s">
        <v>307</v>
      </c>
      <c r="S131" t="s">
        <v>162</v>
      </c>
      <c r="T131">
        <v>1</v>
      </c>
      <c r="U131" t="s">
        <v>308</v>
      </c>
      <c r="V131" t="s">
        <v>165</v>
      </c>
    </row>
    <row r="132" spans="1:22" x14ac:dyDescent="0.3">
      <c r="A132" t="s">
        <v>3361</v>
      </c>
      <c r="B132" t="s">
        <v>3362</v>
      </c>
      <c r="C132" t="s">
        <v>3363</v>
      </c>
      <c r="D132" t="s">
        <v>122</v>
      </c>
      <c r="E132" t="s">
        <v>124</v>
      </c>
      <c r="F132" t="s">
        <v>3428</v>
      </c>
      <c r="G132" t="s">
        <v>3436</v>
      </c>
      <c r="H132" t="s">
        <v>3437</v>
      </c>
      <c r="I132" t="s">
        <v>7001</v>
      </c>
      <c r="J132" t="s">
        <v>594</v>
      </c>
      <c r="K132" t="s">
        <v>144</v>
      </c>
      <c r="L132" t="s">
        <v>145</v>
      </c>
      <c r="O132" s="1">
        <v>43004.451388888891</v>
      </c>
      <c r="P132" s="5">
        <v>2017</v>
      </c>
      <c r="Q132" t="s">
        <v>306</v>
      </c>
      <c r="R132" t="s">
        <v>307</v>
      </c>
      <c r="S132" t="s">
        <v>162</v>
      </c>
      <c r="T132">
        <v>1</v>
      </c>
      <c r="U132" t="s">
        <v>308</v>
      </c>
      <c r="V132" t="s">
        <v>165</v>
      </c>
    </row>
    <row r="133" spans="1:22" x14ac:dyDescent="0.3">
      <c r="A133" t="s">
        <v>3361</v>
      </c>
      <c r="B133" t="s">
        <v>3362</v>
      </c>
      <c r="C133" t="s">
        <v>3363</v>
      </c>
      <c r="D133" t="s">
        <v>122</v>
      </c>
      <c r="E133" t="s">
        <v>124</v>
      </c>
      <c r="F133" t="s">
        <v>3442</v>
      </c>
      <c r="G133" t="s">
        <v>3448</v>
      </c>
      <c r="H133" t="s">
        <v>3449</v>
      </c>
      <c r="I133" t="s">
        <v>7001</v>
      </c>
      <c r="J133" t="s">
        <v>594</v>
      </c>
      <c r="K133" t="s">
        <v>144</v>
      </c>
      <c r="L133" t="s">
        <v>145</v>
      </c>
      <c r="O133" s="1">
        <v>43003.506944444445</v>
      </c>
      <c r="P133" s="5">
        <v>2017</v>
      </c>
      <c r="Q133" t="s">
        <v>306</v>
      </c>
      <c r="R133" t="s">
        <v>307</v>
      </c>
      <c r="S133" t="s">
        <v>162</v>
      </c>
      <c r="T133">
        <v>1</v>
      </c>
      <c r="U133" t="s">
        <v>308</v>
      </c>
      <c r="V133" t="s">
        <v>165</v>
      </c>
    </row>
    <row r="134" spans="1:22" x14ac:dyDescent="0.3">
      <c r="A134" t="s">
        <v>3361</v>
      </c>
      <c r="B134" t="s">
        <v>3362</v>
      </c>
      <c r="C134" t="s">
        <v>3363</v>
      </c>
      <c r="D134" t="s">
        <v>122</v>
      </c>
      <c r="E134" t="s">
        <v>124</v>
      </c>
      <c r="F134" t="s">
        <v>663</v>
      </c>
      <c r="G134" t="s">
        <v>671</v>
      </c>
      <c r="H134" t="s">
        <v>672</v>
      </c>
      <c r="I134" t="s">
        <v>7000</v>
      </c>
      <c r="J134" t="s">
        <v>139</v>
      </c>
      <c r="K134" t="s">
        <v>144</v>
      </c>
      <c r="L134" t="s">
        <v>145</v>
      </c>
      <c r="O134" s="1">
        <v>42998.625</v>
      </c>
      <c r="P134" s="5">
        <v>2017</v>
      </c>
      <c r="Q134" t="s">
        <v>306</v>
      </c>
      <c r="R134" t="s">
        <v>307</v>
      </c>
      <c r="S134" t="s">
        <v>162</v>
      </c>
      <c r="T134">
        <v>1</v>
      </c>
      <c r="U134" t="s">
        <v>308</v>
      </c>
      <c r="V134" t="s">
        <v>165</v>
      </c>
    </row>
    <row r="135" spans="1:22" x14ac:dyDescent="0.3">
      <c r="A135" t="s">
        <v>3134</v>
      </c>
      <c r="B135" t="s">
        <v>3135</v>
      </c>
      <c r="C135" t="s">
        <v>3136</v>
      </c>
      <c r="D135" t="s">
        <v>3137</v>
      </c>
      <c r="E135" t="s">
        <v>124</v>
      </c>
      <c r="F135" t="s">
        <v>497</v>
      </c>
      <c r="G135" t="s">
        <v>505</v>
      </c>
      <c r="H135" t="s">
        <v>506</v>
      </c>
      <c r="I135" t="s">
        <v>7004</v>
      </c>
      <c r="J135" t="s">
        <v>507</v>
      </c>
      <c r="K135" t="s">
        <v>144</v>
      </c>
      <c r="L135" t="s">
        <v>145</v>
      </c>
      <c r="M135" t="s">
        <v>237</v>
      </c>
      <c r="N135" t="s">
        <v>238</v>
      </c>
      <c r="O135" s="1">
        <v>42998</v>
      </c>
      <c r="P135" s="5">
        <v>2017</v>
      </c>
      <c r="Q135" t="s">
        <v>245</v>
      </c>
      <c r="R135" t="s">
        <v>248</v>
      </c>
      <c r="S135" t="s">
        <v>162</v>
      </c>
      <c r="T135">
        <v>1</v>
      </c>
      <c r="U135" t="s">
        <v>249</v>
      </c>
      <c r="V135" t="s">
        <v>165</v>
      </c>
    </row>
    <row r="136" spans="1:22" x14ac:dyDescent="0.3">
      <c r="A136" t="s">
        <v>3361</v>
      </c>
      <c r="B136" t="s">
        <v>3362</v>
      </c>
      <c r="C136" t="s">
        <v>3363</v>
      </c>
      <c r="D136" t="s">
        <v>122</v>
      </c>
      <c r="E136" t="s">
        <v>124</v>
      </c>
      <c r="F136" t="s">
        <v>3365</v>
      </c>
      <c r="G136" t="s">
        <v>625</v>
      </c>
      <c r="H136" t="s">
        <v>626</v>
      </c>
      <c r="I136" t="s">
        <v>7000</v>
      </c>
      <c r="J136" t="s">
        <v>139</v>
      </c>
      <c r="K136" t="s">
        <v>144</v>
      </c>
      <c r="L136" t="s">
        <v>145</v>
      </c>
      <c r="O136" s="1">
        <v>42997.604166666664</v>
      </c>
      <c r="P136" s="5">
        <v>2017</v>
      </c>
      <c r="Q136" t="s">
        <v>306</v>
      </c>
      <c r="R136" t="s">
        <v>307</v>
      </c>
      <c r="S136" t="s">
        <v>162</v>
      </c>
      <c r="T136">
        <v>1</v>
      </c>
      <c r="U136" t="s">
        <v>308</v>
      </c>
      <c r="V136" t="s">
        <v>165</v>
      </c>
    </row>
    <row r="137" spans="1:22" x14ac:dyDescent="0.3">
      <c r="A137" t="s">
        <v>3361</v>
      </c>
      <c r="B137" t="s">
        <v>3362</v>
      </c>
      <c r="C137" t="s">
        <v>3363</v>
      </c>
      <c r="D137" t="s">
        <v>122</v>
      </c>
      <c r="E137" t="s">
        <v>124</v>
      </c>
      <c r="F137" t="s">
        <v>617</v>
      </c>
      <c r="G137" t="s">
        <v>625</v>
      </c>
      <c r="H137" t="s">
        <v>626</v>
      </c>
      <c r="I137" t="s">
        <v>7000</v>
      </c>
      <c r="J137" t="s">
        <v>139</v>
      </c>
      <c r="K137" t="s">
        <v>144</v>
      </c>
      <c r="L137" t="s">
        <v>145</v>
      </c>
      <c r="O137" s="1">
        <v>42997.569444444445</v>
      </c>
      <c r="P137" s="5">
        <v>2017</v>
      </c>
      <c r="Q137" t="s">
        <v>306</v>
      </c>
      <c r="R137" t="s">
        <v>307</v>
      </c>
      <c r="S137" t="s">
        <v>162</v>
      </c>
      <c r="T137">
        <v>1</v>
      </c>
      <c r="U137" t="s">
        <v>308</v>
      </c>
      <c r="V137" t="s">
        <v>165</v>
      </c>
    </row>
    <row r="138" spans="1:22" x14ac:dyDescent="0.3">
      <c r="A138" t="s">
        <v>3361</v>
      </c>
      <c r="B138" t="s">
        <v>3362</v>
      </c>
      <c r="C138" t="s">
        <v>3363</v>
      </c>
      <c r="D138" t="s">
        <v>122</v>
      </c>
      <c r="E138" t="s">
        <v>124</v>
      </c>
      <c r="F138" t="s">
        <v>3486</v>
      </c>
      <c r="G138" t="s">
        <v>3494</v>
      </c>
      <c r="H138" t="s">
        <v>3495</v>
      </c>
      <c r="I138" t="s">
        <v>7000</v>
      </c>
      <c r="J138" t="s">
        <v>139</v>
      </c>
      <c r="K138" t="s">
        <v>144</v>
      </c>
      <c r="L138" t="s">
        <v>145</v>
      </c>
      <c r="O138" s="1">
        <v>42997.541666666664</v>
      </c>
      <c r="P138" s="5">
        <v>2017</v>
      </c>
      <c r="Q138" t="s">
        <v>306</v>
      </c>
      <c r="R138" t="s">
        <v>307</v>
      </c>
      <c r="S138" t="s">
        <v>162</v>
      </c>
      <c r="T138">
        <v>1</v>
      </c>
      <c r="U138" t="s">
        <v>308</v>
      </c>
      <c r="V138" t="s">
        <v>165</v>
      </c>
    </row>
    <row r="139" spans="1:22" x14ac:dyDescent="0.3">
      <c r="A139" t="s">
        <v>170</v>
      </c>
      <c r="B139" t="s">
        <v>3168</v>
      </c>
      <c r="C139" t="s">
        <v>3169</v>
      </c>
      <c r="D139" t="s">
        <v>122</v>
      </c>
      <c r="E139" t="s">
        <v>124</v>
      </c>
      <c r="F139" t="s">
        <v>3276</v>
      </c>
      <c r="G139" t="s">
        <v>3289</v>
      </c>
      <c r="H139" t="s">
        <v>3283</v>
      </c>
      <c r="I139" t="s">
        <v>7006</v>
      </c>
      <c r="J139" t="s">
        <v>210</v>
      </c>
      <c r="K139" t="s">
        <v>144</v>
      </c>
      <c r="L139" t="s">
        <v>145</v>
      </c>
      <c r="M139" t="s">
        <v>237</v>
      </c>
      <c r="N139" t="s">
        <v>238</v>
      </c>
      <c r="O139" s="1">
        <v>42997</v>
      </c>
      <c r="P139" s="5">
        <v>2017</v>
      </c>
      <c r="Q139" t="s">
        <v>245</v>
      </c>
      <c r="R139" t="s">
        <v>248</v>
      </c>
      <c r="S139" t="s">
        <v>162</v>
      </c>
      <c r="T139">
        <v>1</v>
      </c>
      <c r="U139" t="s">
        <v>249</v>
      </c>
      <c r="V139" t="s">
        <v>165</v>
      </c>
    </row>
    <row r="140" spans="1:22" x14ac:dyDescent="0.3">
      <c r="A140" t="s">
        <v>3361</v>
      </c>
      <c r="B140" t="s">
        <v>3362</v>
      </c>
      <c r="C140" t="s">
        <v>3363</v>
      </c>
      <c r="D140" t="s">
        <v>122</v>
      </c>
      <c r="E140" t="s">
        <v>124</v>
      </c>
      <c r="F140" t="s">
        <v>3512</v>
      </c>
      <c r="G140" t="s">
        <v>3520</v>
      </c>
      <c r="H140" t="s">
        <v>3521</v>
      </c>
      <c r="I140" t="s">
        <v>7000</v>
      </c>
      <c r="J140" t="s">
        <v>139</v>
      </c>
      <c r="K140" t="s">
        <v>144</v>
      </c>
      <c r="L140" t="s">
        <v>145</v>
      </c>
      <c r="O140" s="1">
        <v>42996.666666666664</v>
      </c>
      <c r="P140" s="5">
        <v>2017</v>
      </c>
      <c r="Q140" t="s">
        <v>306</v>
      </c>
      <c r="R140" t="s">
        <v>307</v>
      </c>
      <c r="S140" t="s">
        <v>162</v>
      </c>
      <c r="T140">
        <v>1</v>
      </c>
      <c r="U140" t="s">
        <v>308</v>
      </c>
      <c r="V140" t="s">
        <v>165</v>
      </c>
    </row>
    <row r="141" spans="1:22" x14ac:dyDescent="0.3">
      <c r="A141" t="s">
        <v>170</v>
      </c>
      <c r="B141" t="s">
        <v>3168</v>
      </c>
      <c r="C141" t="s">
        <v>3169</v>
      </c>
      <c r="D141" t="s">
        <v>122</v>
      </c>
      <c r="E141" t="s">
        <v>124</v>
      </c>
      <c r="F141" t="s">
        <v>3276</v>
      </c>
      <c r="G141" t="s">
        <v>3289</v>
      </c>
      <c r="H141" t="s">
        <v>3283</v>
      </c>
      <c r="I141" t="s">
        <v>7006</v>
      </c>
      <c r="J141" t="s">
        <v>210</v>
      </c>
      <c r="K141" t="s">
        <v>144</v>
      </c>
      <c r="L141" t="s">
        <v>145</v>
      </c>
      <c r="O141" s="1">
        <v>42996.632638888892</v>
      </c>
      <c r="P141" s="5">
        <v>2017</v>
      </c>
      <c r="Q141" t="s">
        <v>306</v>
      </c>
      <c r="R141" t="s">
        <v>307</v>
      </c>
      <c r="S141" t="s">
        <v>162</v>
      </c>
      <c r="T141">
        <v>10</v>
      </c>
      <c r="U141" t="s">
        <v>308</v>
      </c>
      <c r="V141" t="s">
        <v>165</v>
      </c>
    </row>
    <row r="142" spans="1:22" x14ac:dyDescent="0.3">
      <c r="A142" t="s">
        <v>3361</v>
      </c>
      <c r="B142" t="s">
        <v>3362</v>
      </c>
      <c r="C142" t="s">
        <v>3363</v>
      </c>
      <c r="D142" t="s">
        <v>122</v>
      </c>
      <c r="E142" t="s">
        <v>124</v>
      </c>
      <c r="F142" t="s">
        <v>1915</v>
      </c>
      <c r="G142" t="s">
        <v>1922</v>
      </c>
      <c r="H142" t="s">
        <v>1923</v>
      </c>
      <c r="I142" t="s">
        <v>7001</v>
      </c>
      <c r="J142" t="s">
        <v>594</v>
      </c>
      <c r="K142" t="s">
        <v>144</v>
      </c>
      <c r="L142" t="s">
        <v>145</v>
      </c>
      <c r="O142" s="1">
        <v>42996.631944444445</v>
      </c>
      <c r="P142" s="5">
        <v>2017</v>
      </c>
      <c r="Q142" t="s">
        <v>306</v>
      </c>
      <c r="R142" t="s">
        <v>307</v>
      </c>
      <c r="S142" t="s">
        <v>162</v>
      </c>
      <c r="T142">
        <v>1</v>
      </c>
      <c r="U142" t="s">
        <v>308</v>
      </c>
      <c r="V142" t="s">
        <v>165</v>
      </c>
    </row>
    <row r="143" spans="1:22" x14ac:dyDescent="0.3">
      <c r="A143" t="s">
        <v>3361</v>
      </c>
      <c r="B143" t="s">
        <v>3362</v>
      </c>
      <c r="C143" t="s">
        <v>3363</v>
      </c>
      <c r="D143" t="s">
        <v>122</v>
      </c>
      <c r="E143" t="s">
        <v>124</v>
      </c>
      <c r="F143" t="s">
        <v>3387</v>
      </c>
      <c r="G143" t="s">
        <v>3395</v>
      </c>
      <c r="H143" t="s">
        <v>3396</v>
      </c>
      <c r="I143" t="s">
        <v>7001</v>
      </c>
      <c r="J143" t="s">
        <v>274</v>
      </c>
      <c r="K143" t="s">
        <v>144</v>
      </c>
      <c r="L143" t="s">
        <v>145</v>
      </c>
      <c r="O143" s="1">
        <v>42996.569444444445</v>
      </c>
      <c r="P143" s="5">
        <v>2017</v>
      </c>
      <c r="Q143" t="s">
        <v>306</v>
      </c>
      <c r="R143" t="s">
        <v>307</v>
      </c>
      <c r="S143" t="s">
        <v>162</v>
      </c>
      <c r="T143">
        <v>1</v>
      </c>
      <c r="U143" t="s">
        <v>308</v>
      </c>
      <c r="V143" t="s">
        <v>165</v>
      </c>
    </row>
    <row r="144" spans="1:22" x14ac:dyDescent="0.3">
      <c r="A144" t="s">
        <v>3361</v>
      </c>
      <c r="B144" t="s">
        <v>3362</v>
      </c>
      <c r="C144" t="s">
        <v>3363</v>
      </c>
      <c r="D144" t="s">
        <v>122</v>
      </c>
      <c r="E144" t="s">
        <v>124</v>
      </c>
      <c r="F144" t="s">
        <v>3374</v>
      </c>
      <c r="G144" t="s">
        <v>3382</v>
      </c>
      <c r="H144" t="s">
        <v>3383</v>
      </c>
      <c r="I144" t="s">
        <v>7001</v>
      </c>
      <c r="J144" t="s">
        <v>274</v>
      </c>
      <c r="K144" t="s">
        <v>144</v>
      </c>
      <c r="L144" t="s">
        <v>145</v>
      </c>
      <c r="O144" s="1">
        <v>42996.513888888891</v>
      </c>
      <c r="P144" s="5">
        <v>2017</v>
      </c>
      <c r="Q144" t="s">
        <v>306</v>
      </c>
      <c r="R144" t="s">
        <v>307</v>
      </c>
      <c r="S144" t="s">
        <v>162</v>
      </c>
      <c r="T144">
        <v>1</v>
      </c>
      <c r="U144" t="s">
        <v>308</v>
      </c>
      <c r="V144" t="s">
        <v>165</v>
      </c>
    </row>
    <row r="145" spans="1:22" x14ac:dyDescent="0.3">
      <c r="A145" t="s">
        <v>170</v>
      </c>
      <c r="B145" t="s">
        <v>3168</v>
      </c>
      <c r="C145" t="s">
        <v>3169</v>
      </c>
      <c r="D145" t="s">
        <v>122</v>
      </c>
      <c r="E145" t="s">
        <v>124</v>
      </c>
      <c r="F145" t="s">
        <v>3171</v>
      </c>
      <c r="G145" t="s">
        <v>3184</v>
      </c>
      <c r="H145" t="s">
        <v>3178</v>
      </c>
      <c r="I145" t="s">
        <v>7006</v>
      </c>
      <c r="J145" t="s">
        <v>1999</v>
      </c>
      <c r="K145" t="s">
        <v>144</v>
      </c>
      <c r="L145" t="s">
        <v>145</v>
      </c>
      <c r="M145" t="s">
        <v>237</v>
      </c>
      <c r="N145" t="s">
        <v>238</v>
      </c>
      <c r="O145" s="1">
        <v>42992</v>
      </c>
      <c r="P145" s="5">
        <v>2017</v>
      </c>
      <c r="Q145" t="s">
        <v>245</v>
      </c>
      <c r="R145" t="s">
        <v>248</v>
      </c>
      <c r="S145" t="s">
        <v>162</v>
      </c>
      <c r="T145">
        <v>1</v>
      </c>
      <c r="U145" t="s">
        <v>249</v>
      </c>
      <c r="V145" t="s">
        <v>165</v>
      </c>
    </row>
    <row r="146" spans="1:22" x14ac:dyDescent="0.3">
      <c r="A146" t="s">
        <v>3361</v>
      </c>
      <c r="B146" t="s">
        <v>3362</v>
      </c>
      <c r="C146" t="s">
        <v>3363</v>
      </c>
      <c r="D146" t="s">
        <v>122</v>
      </c>
      <c r="E146" t="s">
        <v>124</v>
      </c>
      <c r="F146" t="s">
        <v>3574</v>
      </c>
      <c r="G146" t="s">
        <v>3582</v>
      </c>
      <c r="H146" t="s">
        <v>3583</v>
      </c>
      <c r="I146" t="s">
        <v>7000</v>
      </c>
      <c r="J146" t="s">
        <v>507</v>
      </c>
      <c r="K146" t="s">
        <v>144</v>
      </c>
      <c r="L146" t="s">
        <v>145</v>
      </c>
      <c r="O146" s="1">
        <v>42991.680555555555</v>
      </c>
      <c r="P146" s="5">
        <v>2017</v>
      </c>
      <c r="Q146" t="s">
        <v>306</v>
      </c>
      <c r="R146" t="s">
        <v>307</v>
      </c>
      <c r="S146" t="s">
        <v>162</v>
      </c>
      <c r="T146">
        <v>1</v>
      </c>
      <c r="U146" t="s">
        <v>308</v>
      </c>
      <c r="V146" t="s">
        <v>165</v>
      </c>
    </row>
    <row r="147" spans="1:22" x14ac:dyDescent="0.3">
      <c r="A147" t="s">
        <v>3361</v>
      </c>
      <c r="B147" t="s">
        <v>3362</v>
      </c>
      <c r="C147" t="s">
        <v>3363</v>
      </c>
      <c r="D147" t="s">
        <v>122</v>
      </c>
      <c r="E147" t="s">
        <v>124</v>
      </c>
      <c r="F147" t="s">
        <v>3589</v>
      </c>
      <c r="G147" t="s">
        <v>640</v>
      </c>
      <c r="H147" t="s">
        <v>639</v>
      </c>
      <c r="I147" t="s">
        <v>7000</v>
      </c>
      <c r="J147" t="s">
        <v>507</v>
      </c>
      <c r="K147" t="s">
        <v>144</v>
      </c>
      <c r="L147" t="s">
        <v>145</v>
      </c>
      <c r="O147" s="1">
        <v>42991.618055555555</v>
      </c>
      <c r="P147" s="5">
        <v>2017</v>
      </c>
      <c r="Q147" t="s">
        <v>306</v>
      </c>
      <c r="R147" t="s">
        <v>307</v>
      </c>
      <c r="S147" t="s">
        <v>162</v>
      </c>
      <c r="T147">
        <v>1</v>
      </c>
      <c r="U147" t="s">
        <v>308</v>
      </c>
      <c r="V147" t="s">
        <v>165</v>
      </c>
    </row>
    <row r="148" spans="1:22" x14ac:dyDescent="0.3">
      <c r="A148" t="s">
        <v>3361</v>
      </c>
      <c r="B148" t="s">
        <v>3362</v>
      </c>
      <c r="C148" t="s">
        <v>3363</v>
      </c>
      <c r="D148" t="s">
        <v>122</v>
      </c>
      <c r="E148" t="s">
        <v>124</v>
      </c>
      <c r="F148" t="s">
        <v>321</v>
      </c>
      <c r="G148" t="s">
        <v>232</v>
      </c>
      <c r="H148" t="s">
        <v>231</v>
      </c>
      <c r="I148" t="s">
        <v>7000</v>
      </c>
      <c r="J148" t="s">
        <v>233</v>
      </c>
      <c r="K148" t="s">
        <v>144</v>
      </c>
      <c r="L148" t="s">
        <v>145</v>
      </c>
      <c r="O148" s="1">
        <v>42991.590277777781</v>
      </c>
      <c r="P148" s="5">
        <v>2017</v>
      </c>
      <c r="Q148" t="s">
        <v>306</v>
      </c>
      <c r="R148" t="s">
        <v>307</v>
      </c>
      <c r="S148" t="s">
        <v>162</v>
      </c>
      <c r="T148">
        <v>1</v>
      </c>
      <c r="U148" t="s">
        <v>308</v>
      </c>
      <c r="V148" t="s">
        <v>165</v>
      </c>
    </row>
    <row r="149" spans="1:22" x14ac:dyDescent="0.3">
      <c r="A149" t="s">
        <v>3361</v>
      </c>
      <c r="B149" t="s">
        <v>3362</v>
      </c>
      <c r="C149" t="s">
        <v>3363</v>
      </c>
      <c r="D149" t="s">
        <v>122</v>
      </c>
      <c r="E149" t="s">
        <v>124</v>
      </c>
      <c r="F149" t="s">
        <v>632</v>
      </c>
      <c r="G149" t="s">
        <v>640</v>
      </c>
      <c r="H149" t="s">
        <v>639</v>
      </c>
      <c r="I149" t="s">
        <v>7000</v>
      </c>
      <c r="J149" t="s">
        <v>507</v>
      </c>
      <c r="K149" t="s">
        <v>144</v>
      </c>
      <c r="L149" t="s">
        <v>145</v>
      </c>
      <c r="O149" s="1">
        <v>42991.555555555555</v>
      </c>
      <c r="P149" s="5">
        <v>2017</v>
      </c>
      <c r="Q149" t="s">
        <v>306</v>
      </c>
      <c r="R149" t="s">
        <v>307</v>
      </c>
      <c r="S149" t="s">
        <v>162</v>
      </c>
      <c r="T149">
        <v>1</v>
      </c>
      <c r="U149" t="s">
        <v>308</v>
      </c>
      <c r="V149" t="s">
        <v>165</v>
      </c>
    </row>
    <row r="150" spans="1:22" x14ac:dyDescent="0.3">
      <c r="A150" t="s">
        <v>170</v>
      </c>
      <c r="B150" t="s">
        <v>3168</v>
      </c>
      <c r="C150" t="s">
        <v>3169</v>
      </c>
      <c r="D150" t="s">
        <v>122</v>
      </c>
      <c r="E150" t="s">
        <v>124</v>
      </c>
      <c r="F150" t="s">
        <v>3171</v>
      </c>
      <c r="G150" t="s">
        <v>3184</v>
      </c>
      <c r="H150" t="s">
        <v>3178</v>
      </c>
      <c r="I150" t="s">
        <v>7006</v>
      </c>
      <c r="J150" t="s">
        <v>1999</v>
      </c>
      <c r="K150" t="s">
        <v>144</v>
      </c>
      <c r="L150" t="s">
        <v>145</v>
      </c>
      <c r="O150" s="1">
        <v>42991.53125</v>
      </c>
      <c r="P150" s="5">
        <v>2017</v>
      </c>
      <c r="Q150" t="s">
        <v>306</v>
      </c>
      <c r="R150" t="s">
        <v>307</v>
      </c>
      <c r="S150" t="s">
        <v>162</v>
      </c>
      <c r="T150">
        <v>10</v>
      </c>
      <c r="U150" t="s">
        <v>308</v>
      </c>
      <c r="V150" t="s">
        <v>165</v>
      </c>
    </row>
    <row r="151" spans="1:22" x14ac:dyDescent="0.3">
      <c r="A151" t="s">
        <v>3361</v>
      </c>
      <c r="B151" t="s">
        <v>3362</v>
      </c>
      <c r="C151" t="s">
        <v>3363</v>
      </c>
      <c r="D151" t="s">
        <v>122</v>
      </c>
      <c r="E151" t="s">
        <v>124</v>
      </c>
      <c r="F151" t="s">
        <v>1941</v>
      </c>
      <c r="G151" t="s">
        <v>640</v>
      </c>
      <c r="H151" t="s">
        <v>639</v>
      </c>
      <c r="I151" t="s">
        <v>7000</v>
      </c>
      <c r="J151" t="s">
        <v>507</v>
      </c>
      <c r="K151" t="s">
        <v>144</v>
      </c>
      <c r="L151" t="s">
        <v>145</v>
      </c>
      <c r="O151" s="1">
        <v>42991.486111111109</v>
      </c>
      <c r="P151" s="5">
        <v>2017</v>
      </c>
      <c r="Q151" t="s">
        <v>306</v>
      </c>
      <c r="R151" t="s">
        <v>307</v>
      </c>
      <c r="S151" t="s">
        <v>162</v>
      </c>
      <c r="T151">
        <v>1</v>
      </c>
      <c r="U151" t="s">
        <v>308</v>
      </c>
      <c r="V151" t="s">
        <v>165</v>
      </c>
    </row>
    <row r="152" spans="1:22" x14ac:dyDescent="0.3">
      <c r="A152" t="s">
        <v>3134</v>
      </c>
      <c r="B152" t="s">
        <v>3135</v>
      </c>
      <c r="C152" t="s">
        <v>3136</v>
      </c>
      <c r="D152" t="s">
        <v>3137</v>
      </c>
      <c r="E152" t="s">
        <v>124</v>
      </c>
      <c r="F152" t="s">
        <v>127</v>
      </c>
      <c r="G152" t="s">
        <v>137</v>
      </c>
      <c r="H152" t="s">
        <v>138</v>
      </c>
      <c r="I152" t="s">
        <v>7000</v>
      </c>
      <c r="J152" t="s">
        <v>139</v>
      </c>
      <c r="K152" t="s">
        <v>144</v>
      </c>
      <c r="L152" t="s">
        <v>145</v>
      </c>
      <c r="M152" t="s">
        <v>237</v>
      </c>
      <c r="N152" t="s">
        <v>238</v>
      </c>
      <c r="O152" s="1">
        <v>42983</v>
      </c>
      <c r="P152" s="5">
        <v>2017</v>
      </c>
      <c r="Q152" t="s">
        <v>245</v>
      </c>
      <c r="R152" t="s">
        <v>248</v>
      </c>
      <c r="S152" t="s">
        <v>162</v>
      </c>
      <c r="T152">
        <v>1</v>
      </c>
      <c r="U152" t="s">
        <v>249</v>
      </c>
      <c r="V152" t="s">
        <v>165</v>
      </c>
    </row>
    <row r="153" spans="1:22" x14ac:dyDescent="0.3">
      <c r="A153" t="s">
        <v>3134</v>
      </c>
      <c r="B153" t="s">
        <v>3135</v>
      </c>
      <c r="C153" t="s">
        <v>3136</v>
      </c>
      <c r="D153" t="s">
        <v>3137</v>
      </c>
      <c r="E153" t="s">
        <v>124</v>
      </c>
      <c r="F153" t="s">
        <v>565</v>
      </c>
      <c r="G153" t="s">
        <v>573</v>
      </c>
      <c r="H153" t="s">
        <v>574</v>
      </c>
      <c r="I153" t="s">
        <v>7000</v>
      </c>
      <c r="J153" t="s">
        <v>139</v>
      </c>
      <c r="K153" t="s">
        <v>144</v>
      </c>
      <c r="L153" t="s">
        <v>145</v>
      </c>
      <c r="M153" t="s">
        <v>237</v>
      </c>
      <c r="N153" t="s">
        <v>238</v>
      </c>
      <c r="O153" s="1">
        <v>42978</v>
      </c>
      <c r="P153" s="5">
        <v>2017</v>
      </c>
      <c r="Q153" t="s">
        <v>245</v>
      </c>
      <c r="R153" t="s">
        <v>248</v>
      </c>
      <c r="S153" t="s">
        <v>162</v>
      </c>
      <c r="T153">
        <v>1</v>
      </c>
      <c r="U153" t="s">
        <v>249</v>
      </c>
      <c r="V153" t="s">
        <v>165</v>
      </c>
    </row>
    <row r="154" spans="1:22" x14ac:dyDescent="0.3">
      <c r="A154" t="s">
        <v>1090</v>
      </c>
      <c r="B154" t="s">
        <v>3191</v>
      </c>
      <c r="C154" t="s">
        <v>3192</v>
      </c>
      <c r="D154" t="s">
        <v>122</v>
      </c>
      <c r="E154" t="s">
        <v>124</v>
      </c>
      <c r="F154" t="s">
        <v>3656</v>
      </c>
      <c r="G154" t="s">
        <v>2219</v>
      </c>
      <c r="H154" t="s">
        <v>2220</v>
      </c>
      <c r="I154">
        <v>0</v>
      </c>
      <c r="J154" t="s">
        <v>2221</v>
      </c>
      <c r="K154" t="s">
        <v>144</v>
      </c>
      <c r="L154" t="s">
        <v>145</v>
      </c>
      <c r="O154" s="1">
        <v>42976</v>
      </c>
      <c r="P154" s="5">
        <v>2017</v>
      </c>
      <c r="R154" t="s">
        <v>307</v>
      </c>
      <c r="S154" t="s">
        <v>162</v>
      </c>
      <c r="T154">
        <v>1</v>
      </c>
      <c r="U154" t="s">
        <v>308</v>
      </c>
      <c r="V154" t="s">
        <v>165</v>
      </c>
    </row>
    <row r="155" spans="1:22" x14ac:dyDescent="0.3">
      <c r="A155" t="s">
        <v>1090</v>
      </c>
      <c r="B155" t="s">
        <v>3191</v>
      </c>
      <c r="C155" t="s">
        <v>3192</v>
      </c>
      <c r="D155" t="s">
        <v>122</v>
      </c>
      <c r="E155" t="s">
        <v>124</v>
      </c>
      <c r="F155" t="s">
        <v>3671</v>
      </c>
      <c r="G155" t="s">
        <v>2219</v>
      </c>
      <c r="H155" t="s">
        <v>2220</v>
      </c>
      <c r="I155">
        <v>0</v>
      </c>
      <c r="J155" t="s">
        <v>2221</v>
      </c>
      <c r="K155" t="s">
        <v>144</v>
      </c>
      <c r="L155" t="s">
        <v>145</v>
      </c>
      <c r="O155" s="1">
        <v>42976</v>
      </c>
      <c r="P155" s="5">
        <v>2017</v>
      </c>
      <c r="R155" t="s">
        <v>307</v>
      </c>
      <c r="S155" t="s">
        <v>162</v>
      </c>
      <c r="T155">
        <v>1</v>
      </c>
      <c r="U155" t="s">
        <v>308</v>
      </c>
      <c r="V155" t="s">
        <v>165</v>
      </c>
    </row>
    <row r="156" spans="1:22" x14ac:dyDescent="0.3">
      <c r="A156" t="s">
        <v>1090</v>
      </c>
      <c r="B156" t="s">
        <v>3191</v>
      </c>
      <c r="C156" t="s">
        <v>3192</v>
      </c>
      <c r="D156" t="s">
        <v>122</v>
      </c>
      <c r="E156" t="s">
        <v>124</v>
      </c>
      <c r="F156" t="s">
        <v>1095</v>
      </c>
      <c r="G156" t="s">
        <v>1102</v>
      </c>
      <c r="H156" t="s">
        <v>1103</v>
      </c>
      <c r="I156">
        <v>0</v>
      </c>
      <c r="J156" t="s">
        <v>1104</v>
      </c>
      <c r="K156" t="s">
        <v>144</v>
      </c>
      <c r="L156" t="s">
        <v>145</v>
      </c>
      <c r="O156" s="1">
        <v>42972.604166666664</v>
      </c>
      <c r="P156" s="5">
        <v>2017</v>
      </c>
      <c r="R156" t="s">
        <v>307</v>
      </c>
      <c r="S156" t="s">
        <v>162</v>
      </c>
      <c r="T156">
        <v>1</v>
      </c>
      <c r="U156" t="s">
        <v>308</v>
      </c>
      <c r="V156" t="s">
        <v>165</v>
      </c>
    </row>
    <row r="157" spans="1:22" x14ac:dyDescent="0.3">
      <c r="A157" t="s">
        <v>1090</v>
      </c>
      <c r="B157" t="s">
        <v>3191</v>
      </c>
      <c r="C157" t="s">
        <v>3192</v>
      </c>
      <c r="D157" t="s">
        <v>122</v>
      </c>
      <c r="E157" t="s">
        <v>124</v>
      </c>
      <c r="F157" t="s">
        <v>1150</v>
      </c>
      <c r="G157" t="s">
        <v>1102</v>
      </c>
      <c r="H157" t="s">
        <v>1103</v>
      </c>
      <c r="I157">
        <v>0</v>
      </c>
      <c r="J157" t="s">
        <v>1104</v>
      </c>
      <c r="K157" t="s">
        <v>144</v>
      </c>
      <c r="L157" t="s">
        <v>145</v>
      </c>
      <c r="O157" s="1">
        <v>42972.517361111109</v>
      </c>
      <c r="P157" s="5">
        <v>2017</v>
      </c>
      <c r="R157" t="s">
        <v>307</v>
      </c>
      <c r="S157" t="s">
        <v>162</v>
      </c>
      <c r="T157">
        <v>1</v>
      </c>
      <c r="U157" t="s">
        <v>308</v>
      </c>
      <c r="V157" t="s">
        <v>165</v>
      </c>
    </row>
    <row r="158" spans="1:22" x14ac:dyDescent="0.3">
      <c r="A158" t="s">
        <v>1090</v>
      </c>
      <c r="B158" t="s">
        <v>3191</v>
      </c>
      <c r="C158" t="s">
        <v>3192</v>
      </c>
      <c r="D158" t="s">
        <v>122</v>
      </c>
      <c r="E158" t="s">
        <v>124</v>
      </c>
      <c r="F158" t="s">
        <v>1132</v>
      </c>
      <c r="G158" t="s">
        <v>1102</v>
      </c>
      <c r="H158" t="s">
        <v>1103</v>
      </c>
      <c r="I158">
        <v>0</v>
      </c>
      <c r="J158" t="s">
        <v>1104</v>
      </c>
      <c r="K158" t="s">
        <v>144</v>
      </c>
      <c r="L158" t="s">
        <v>145</v>
      </c>
      <c r="O158" s="1">
        <v>42972.46875</v>
      </c>
      <c r="P158" s="5">
        <v>2017</v>
      </c>
      <c r="R158" t="s">
        <v>307</v>
      </c>
      <c r="S158" t="s">
        <v>162</v>
      </c>
      <c r="T158">
        <v>1</v>
      </c>
      <c r="U158" t="s">
        <v>308</v>
      </c>
      <c r="V158" t="s">
        <v>165</v>
      </c>
    </row>
    <row r="159" spans="1:22" x14ac:dyDescent="0.3">
      <c r="A159" t="s">
        <v>3134</v>
      </c>
      <c r="B159" t="s">
        <v>3135</v>
      </c>
      <c r="C159" t="s">
        <v>3136</v>
      </c>
      <c r="D159" t="s">
        <v>3137</v>
      </c>
      <c r="E159" t="s">
        <v>124</v>
      </c>
      <c r="F159" t="s">
        <v>3139</v>
      </c>
      <c r="G159" t="s">
        <v>3147</v>
      </c>
      <c r="H159" t="s">
        <v>3148</v>
      </c>
      <c r="I159" t="s">
        <v>7006</v>
      </c>
      <c r="J159" t="s">
        <v>507</v>
      </c>
      <c r="K159" t="s">
        <v>144</v>
      </c>
      <c r="L159" t="s">
        <v>145</v>
      </c>
      <c r="O159" s="1">
        <v>42964.541666666664</v>
      </c>
      <c r="P159" s="5">
        <v>2017</v>
      </c>
      <c r="Q159" t="s">
        <v>306</v>
      </c>
      <c r="R159" t="s">
        <v>307</v>
      </c>
      <c r="S159" t="s">
        <v>162</v>
      </c>
      <c r="T159">
        <v>1</v>
      </c>
      <c r="U159" t="s">
        <v>308</v>
      </c>
      <c r="V159" t="s">
        <v>165</v>
      </c>
    </row>
    <row r="160" spans="1:22" x14ac:dyDescent="0.3">
      <c r="A160" t="s">
        <v>3361</v>
      </c>
      <c r="B160" t="s">
        <v>3362</v>
      </c>
      <c r="C160" t="s">
        <v>3363</v>
      </c>
      <c r="D160" t="s">
        <v>122</v>
      </c>
      <c r="E160" t="s">
        <v>124</v>
      </c>
      <c r="F160" t="s">
        <v>3792</v>
      </c>
      <c r="G160" t="s">
        <v>656</v>
      </c>
      <c r="H160" t="s">
        <v>657</v>
      </c>
      <c r="I160" t="s">
        <v>7000</v>
      </c>
      <c r="J160" t="s">
        <v>507</v>
      </c>
      <c r="K160" t="s">
        <v>144</v>
      </c>
      <c r="L160" t="s">
        <v>145</v>
      </c>
      <c r="O160" s="1">
        <v>42963.715277777781</v>
      </c>
      <c r="P160" s="5">
        <v>2017</v>
      </c>
      <c r="Q160" t="s">
        <v>306</v>
      </c>
      <c r="R160" t="s">
        <v>307</v>
      </c>
      <c r="S160" t="s">
        <v>162</v>
      </c>
      <c r="T160">
        <v>1</v>
      </c>
      <c r="U160" t="s">
        <v>308</v>
      </c>
      <c r="V160" t="s">
        <v>165</v>
      </c>
    </row>
    <row r="161" spans="1:22" x14ac:dyDescent="0.3">
      <c r="A161" t="s">
        <v>3361</v>
      </c>
      <c r="B161" t="s">
        <v>3362</v>
      </c>
      <c r="C161" t="s">
        <v>3363</v>
      </c>
      <c r="D161" t="s">
        <v>122</v>
      </c>
      <c r="E161" t="s">
        <v>124</v>
      </c>
      <c r="F161" t="s">
        <v>3805</v>
      </c>
      <c r="G161" t="s">
        <v>3811</v>
      </c>
      <c r="H161" t="s">
        <v>3812</v>
      </c>
      <c r="I161" t="s">
        <v>7000</v>
      </c>
      <c r="J161" t="s">
        <v>139</v>
      </c>
      <c r="K161" t="s">
        <v>144</v>
      </c>
      <c r="L161" t="s">
        <v>145</v>
      </c>
      <c r="O161" s="1">
        <v>42963.645833333336</v>
      </c>
      <c r="P161" s="5">
        <v>2017</v>
      </c>
      <c r="Q161" t="s">
        <v>306</v>
      </c>
      <c r="R161" t="s">
        <v>307</v>
      </c>
      <c r="S161" t="s">
        <v>162</v>
      </c>
      <c r="T161">
        <v>1</v>
      </c>
      <c r="U161" t="s">
        <v>308</v>
      </c>
      <c r="V161" t="s">
        <v>165</v>
      </c>
    </row>
    <row r="162" spans="1:22" x14ac:dyDescent="0.3">
      <c r="A162" t="s">
        <v>3134</v>
      </c>
      <c r="B162" t="s">
        <v>3135</v>
      </c>
      <c r="C162" t="s">
        <v>3136</v>
      </c>
      <c r="D162" t="s">
        <v>3137</v>
      </c>
      <c r="E162" t="s">
        <v>124</v>
      </c>
      <c r="F162" t="s">
        <v>3154</v>
      </c>
      <c r="G162" t="s">
        <v>3162</v>
      </c>
      <c r="H162" t="s">
        <v>3163</v>
      </c>
      <c r="I162" t="s">
        <v>7007</v>
      </c>
      <c r="J162" t="s">
        <v>139</v>
      </c>
      <c r="K162" t="s">
        <v>144</v>
      </c>
      <c r="L162" t="s">
        <v>145</v>
      </c>
      <c r="O162" s="1">
        <v>42963.5625</v>
      </c>
      <c r="P162" s="5">
        <v>2017</v>
      </c>
      <c r="Q162" t="s">
        <v>306</v>
      </c>
      <c r="R162" t="s">
        <v>307</v>
      </c>
      <c r="S162" t="s">
        <v>162</v>
      </c>
      <c r="T162">
        <v>1</v>
      </c>
      <c r="U162" t="s">
        <v>308</v>
      </c>
      <c r="V162" t="s">
        <v>165</v>
      </c>
    </row>
    <row r="163" spans="1:22" x14ac:dyDescent="0.3">
      <c r="A163" t="s">
        <v>3134</v>
      </c>
      <c r="B163" t="s">
        <v>3135</v>
      </c>
      <c r="C163" t="s">
        <v>3136</v>
      </c>
      <c r="D163" t="s">
        <v>3137</v>
      </c>
      <c r="E163" t="s">
        <v>124</v>
      </c>
      <c r="F163" t="s">
        <v>497</v>
      </c>
      <c r="G163" t="s">
        <v>505</v>
      </c>
      <c r="H163" t="s">
        <v>506</v>
      </c>
      <c r="I163" t="s">
        <v>7004</v>
      </c>
      <c r="J163" t="s">
        <v>507</v>
      </c>
      <c r="K163" t="s">
        <v>144</v>
      </c>
      <c r="L163" t="s">
        <v>145</v>
      </c>
      <c r="O163" s="1">
        <v>42948.673611111109</v>
      </c>
      <c r="P163" s="5">
        <v>2017</v>
      </c>
      <c r="R163" t="s">
        <v>307</v>
      </c>
      <c r="S163" t="s">
        <v>162</v>
      </c>
      <c r="T163">
        <v>1</v>
      </c>
      <c r="U163" t="s">
        <v>308</v>
      </c>
      <c r="V163" t="s">
        <v>165</v>
      </c>
    </row>
    <row r="164" spans="1:22" x14ac:dyDescent="0.3">
      <c r="A164" t="s">
        <v>3134</v>
      </c>
      <c r="B164" t="s">
        <v>3135</v>
      </c>
      <c r="C164" t="s">
        <v>3136</v>
      </c>
      <c r="D164" t="s">
        <v>3137</v>
      </c>
      <c r="E164" t="s">
        <v>124</v>
      </c>
      <c r="F164" t="s">
        <v>603</v>
      </c>
      <c r="G164" t="s">
        <v>611</v>
      </c>
      <c r="H164" t="s">
        <v>612</v>
      </c>
      <c r="I164" t="s">
        <v>7003</v>
      </c>
      <c r="J164" t="s">
        <v>139</v>
      </c>
      <c r="K164" t="s">
        <v>144</v>
      </c>
      <c r="L164" t="s">
        <v>145</v>
      </c>
      <c r="O164" s="1">
        <v>42948.59375</v>
      </c>
      <c r="P164" s="5">
        <v>2017</v>
      </c>
      <c r="R164" t="s">
        <v>307</v>
      </c>
      <c r="S164" t="s">
        <v>162</v>
      </c>
      <c r="T164">
        <v>1</v>
      </c>
      <c r="U164" t="s">
        <v>308</v>
      </c>
      <c r="V164" t="s">
        <v>165</v>
      </c>
    </row>
    <row r="165" spans="1:22" x14ac:dyDescent="0.3">
      <c r="A165" t="s">
        <v>3134</v>
      </c>
      <c r="B165" t="s">
        <v>3135</v>
      </c>
      <c r="C165" t="s">
        <v>3136</v>
      </c>
      <c r="D165" t="s">
        <v>3137</v>
      </c>
      <c r="E165" t="s">
        <v>124</v>
      </c>
      <c r="F165" t="s">
        <v>3240</v>
      </c>
      <c r="G165" t="s">
        <v>3248</v>
      </c>
      <c r="H165" t="s">
        <v>3249</v>
      </c>
      <c r="I165" t="s">
        <v>7006</v>
      </c>
      <c r="J165" t="s">
        <v>507</v>
      </c>
      <c r="K165" t="s">
        <v>144</v>
      </c>
      <c r="L165" t="s">
        <v>145</v>
      </c>
      <c r="O165" s="1">
        <v>42948.53125</v>
      </c>
      <c r="P165" s="5">
        <v>2017</v>
      </c>
      <c r="R165" t="s">
        <v>307</v>
      </c>
      <c r="S165" t="s">
        <v>162</v>
      </c>
      <c r="T165">
        <v>1</v>
      </c>
      <c r="U165" t="s">
        <v>308</v>
      </c>
      <c r="V165" t="s">
        <v>165</v>
      </c>
    </row>
    <row r="166" spans="1:22" x14ac:dyDescent="0.3">
      <c r="A166" t="s">
        <v>3134</v>
      </c>
      <c r="B166" t="s">
        <v>3135</v>
      </c>
      <c r="C166" t="s">
        <v>3136</v>
      </c>
      <c r="D166" t="s">
        <v>3137</v>
      </c>
      <c r="E166" t="s">
        <v>124</v>
      </c>
      <c r="F166" t="s">
        <v>584</v>
      </c>
      <c r="G166" t="s">
        <v>592</v>
      </c>
      <c r="H166" t="s">
        <v>593</v>
      </c>
      <c r="I166" t="e">
        <v>#N/A</v>
      </c>
      <c r="J166" t="s">
        <v>594</v>
      </c>
      <c r="K166" t="s">
        <v>144</v>
      </c>
      <c r="L166" t="s">
        <v>145</v>
      </c>
      <c r="O166" s="1">
        <v>42948.513888888891</v>
      </c>
      <c r="P166" s="5">
        <v>2017</v>
      </c>
      <c r="R166" t="s">
        <v>307</v>
      </c>
      <c r="S166" t="s">
        <v>162</v>
      </c>
      <c r="T166">
        <v>1</v>
      </c>
      <c r="U166" t="s">
        <v>308</v>
      </c>
      <c r="V166" t="s">
        <v>165</v>
      </c>
    </row>
    <row r="167" spans="1:22" x14ac:dyDescent="0.3">
      <c r="A167" t="s">
        <v>3134</v>
      </c>
      <c r="B167" t="s">
        <v>3135</v>
      </c>
      <c r="C167" t="s">
        <v>3136</v>
      </c>
      <c r="D167" t="s">
        <v>3137</v>
      </c>
      <c r="E167" t="s">
        <v>124</v>
      </c>
      <c r="F167" t="s">
        <v>3325</v>
      </c>
      <c r="G167" t="s">
        <v>3333</v>
      </c>
      <c r="H167" t="s">
        <v>3334</v>
      </c>
      <c r="I167" t="s">
        <v>7003</v>
      </c>
      <c r="J167" t="s">
        <v>274</v>
      </c>
      <c r="K167" t="s">
        <v>144</v>
      </c>
      <c r="L167" t="s">
        <v>145</v>
      </c>
      <c r="O167" s="1">
        <v>42948.5</v>
      </c>
      <c r="P167" s="5">
        <v>2017</v>
      </c>
      <c r="Q167" t="s">
        <v>306</v>
      </c>
      <c r="R167" t="s">
        <v>307</v>
      </c>
      <c r="S167" t="s">
        <v>162</v>
      </c>
      <c r="T167">
        <v>1</v>
      </c>
      <c r="U167" t="s">
        <v>308</v>
      </c>
      <c r="V167" t="s">
        <v>165</v>
      </c>
    </row>
    <row r="168" spans="1:22" x14ac:dyDescent="0.3">
      <c r="A168" t="s">
        <v>3134</v>
      </c>
      <c r="B168" t="s">
        <v>3135</v>
      </c>
      <c r="C168" t="s">
        <v>3136</v>
      </c>
      <c r="D168" t="s">
        <v>3137</v>
      </c>
      <c r="E168" t="s">
        <v>124</v>
      </c>
      <c r="F168" t="s">
        <v>3261</v>
      </c>
      <c r="G168" t="s">
        <v>3269</v>
      </c>
      <c r="H168" t="s">
        <v>3270</v>
      </c>
      <c r="I168" t="s">
        <v>7003</v>
      </c>
      <c r="J168" t="s">
        <v>139</v>
      </c>
      <c r="K168" t="s">
        <v>144</v>
      </c>
      <c r="L168" t="s">
        <v>145</v>
      </c>
      <c r="O168" s="1">
        <v>42948.440972222219</v>
      </c>
      <c r="P168" s="5">
        <v>2017</v>
      </c>
      <c r="Q168" t="s">
        <v>306</v>
      </c>
      <c r="R168" t="s">
        <v>307</v>
      </c>
      <c r="S168" t="s">
        <v>162</v>
      </c>
      <c r="T168">
        <v>1</v>
      </c>
      <c r="U168" t="s">
        <v>308</v>
      </c>
      <c r="V168" t="s">
        <v>165</v>
      </c>
    </row>
    <row r="169" spans="1:22" x14ac:dyDescent="0.3">
      <c r="A169" t="s">
        <v>4470</v>
      </c>
      <c r="B169" t="s">
        <v>4471</v>
      </c>
      <c r="C169" t="s">
        <v>4472</v>
      </c>
      <c r="E169" t="s">
        <v>124</v>
      </c>
      <c r="I169" t="e">
        <v>#N/A</v>
      </c>
      <c r="K169" t="s">
        <v>144</v>
      </c>
      <c r="L169" t="s">
        <v>145</v>
      </c>
      <c r="O169" s="1">
        <v>42641.534722222219</v>
      </c>
      <c r="P169" s="5">
        <v>2016</v>
      </c>
      <c r="R169" t="s">
        <v>307</v>
      </c>
      <c r="S169" t="s">
        <v>162</v>
      </c>
      <c r="T169">
        <v>1</v>
      </c>
      <c r="U169" t="s">
        <v>308</v>
      </c>
      <c r="V169" t="s">
        <v>165</v>
      </c>
    </row>
    <row r="170" spans="1:22" x14ac:dyDescent="0.3">
      <c r="A170" t="s">
        <v>4470</v>
      </c>
      <c r="B170" t="s">
        <v>4471</v>
      </c>
      <c r="C170" t="s">
        <v>4472</v>
      </c>
      <c r="E170" t="s">
        <v>124</v>
      </c>
      <c r="F170" t="s">
        <v>321</v>
      </c>
      <c r="G170" t="s">
        <v>232</v>
      </c>
      <c r="H170" t="s">
        <v>231</v>
      </c>
      <c r="I170" t="s">
        <v>7000</v>
      </c>
      <c r="J170" t="s">
        <v>233</v>
      </c>
      <c r="K170" t="s">
        <v>144</v>
      </c>
      <c r="L170" t="s">
        <v>145</v>
      </c>
      <c r="O170" s="1">
        <v>42641.5</v>
      </c>
      <c r="P170" s="5">
        <v>2016</v>
      </c>
      <c r="R170" t="s">
        <v>307</v>
      </c>
      <c r="S170" t="s">
        <v>162</v>
      </c>
      <c r="T170">
        <v>1</v>
      </c>
      <c r="U170" t="s">
        <v>308</v>
      </c>
      <c r="V170" t="s">
        <v>165</v>
      </c>
    </row>
    <row r="171" spans="1:22" x14ac:dyDescent="0.3">
      <c r="A171" t="s">
        <v>4470</v>
      </c>
      <c r="B171" t="s">
        <v>4471</v>
      </c>
      <c r="C171" t="s">
        <v>4472</v>
      </c>
      <c r="E171" t="s">
        <v>124</v>
      </c>
      <c r="I171" t="e">
        <v>#N/A</v>
      </c>
      <c r="K171" t="s">
        <v>144</v>
      </c>
      <c r="L171" t="s">
        <v>145</v>
      </c>
      <c r="O171" s="1">
        <v>42640.548611111109</v>
      </c>
      <c r="P171" s="5">
        <v>2016</v>
      </c>
      <c r="R171" t="s">
        <v>307</v>
      </c>
      <c r="S171" t="s">
        <v>162</v>
      </c>
      <c r="T171">
        <v>1</v>
      </c>
      <c r="U171" t="s">
        <v>308</v>
      </c>
      <c r="V171" t="s">
        <v>165</v>
      </c>
    </row>
    <row r="172" spans="1:22" x14ac:dyDescent="0.3">
      <c r="A172" t="s">
        <v>4470</v>
      </c>
      <c r="B172" t="s">
        <v>4471</v>
      </c>
      <c r="C172" t="s">
        <v>4472</v>
      </c>
      <c r="E172" t="s">
        <v>124</v>
      </c>
      <c r="I172" t="e">
        <v>#N/A</v>
      </c>
      <c r="K172" t="s">
        <v>144</v>
      </c>
      <c r="L172" t="s">
        <v>145</v>
      </c>
      <c r="O172" s="1">
        <v>42640.479166666664</v>
      </c>
      <c r="P172" s="5">
        <v>2016</v>
      </c>
      <c r="R172" t="s">
        <v>307</v>
      </c>
      <c r="S172" t="s">
        <v>162</v>
      </c>
      <c r="T172">
        <v>1</v>
      </c>
      <c r="U172" t="s">
        <v>308</v>
      </c>
      <c r="V172" t="s">
        <v>165</v>
      </c>
    </row>
    <row r="173" spans="1:22" x14ac:dyDescent="0.3">
      <c r="A173" t="s">
        <v>4470</v>
      </c>
      <c r="B173" t="s">
        <v>4471</v>
      </c>
      <c r="C173" t="s">
        <v>4472</v>
      </c>
      <c r="E173" t="s">
        <v>124</v>
      </c>
      <c r="F173" t="s">
        <v>3365</v>
      </c>
      <c r="G173" t="s">
        <v>625</v>
      </c>
      <c r="H173" t="s">
        <v>626</v>
      </c>
      <c r="I173" t="s">
        <v>7000</v>
      </c>
      <c r="J173" t="s">
        <v>139</v>
      </c>
      <c r="K173" t="s">
        <v>144</v>
      </c>
      <c r="L173" t="s">
        <v>145</v>
      </c>
      <c r="O173" s="1">
        <v>42639.583333333336</v>
      </c>
      <c r="P173" s="5">
        <v>2016</v>
      </c>
      <c r="R173" t="s">
        <v>307</v>
      </c>
      <c r="S173" t="s">
        <v>162</v>
      </c>
      <c r="T173">
        <v>1</v>
      </c>
      <c r="U173" t="s">
        <v>308</v>
      </c>
      <c r="V173" t="s">
        <v>165</v>
      </c>
    </row>
    <row r="174" spans="1:22" x14ac:dyDescent="0.3">
      <c r="A174" t="s">
        <v>4470</v>
      </c>
      <c r="B174" t="s">
        <v>4471</v>
      </c>
      <c r="C174" t="s">
        <v>4472</v>
      </c>
      <c r="E174" t="s">
        <v>124</v>
      </c>
      <c r="F174" t="s">
        <v>3512</v>
      </c>
      <c r="G174" t="s">
        <v>3520</v>
      </c>
      <c r="H174" t="s">
        <v>3521</v>
      </c>
      <c r="I174" t="s">
        <v>7000</v>
      </c>
      <c r="J174" t="s">
        <v>139</v>
      </c>
      <c r="K174" t="s">
        <v>144</v>
      </c>
      <c r="L174" t="s">
        <v>145</v>
      </c>
      <c r="O174" s="1">
        <v>42639.506944444445</v>
      </c>
      <c r="P174" s="5">
        <v>2016</v>
      </c>
      <c r="R174" t="s">
        <v>307</v>
      </c>
      <c r="S174" t="s">
        <v>162</v>
      </c>
      <c r="T174">
        <v>1</v>
      </c>
      <c r="U174" t="s">
        <v>308</v>
      </c>
      <c r="V174" t="s">
        <v>165</v>
      </c>
    </row>
    <row r="175" spans="1:22" x14ac:dyDescent="0.3">
      <c r="A175" t="s">
        <v>4470</v>
      </c>
      <c r="B175" t="s">
        <v>4471</v>
      </c>
      <c r="C175" t="s">
        <v>4472</v>
      </c>
      <c r="E175" t="s">
        <v>124</v>
      </c>
      <c r="I175" t="e">
        <v>#N/A</v>
      </c>
      <c r="K175" t="s">
        <v>144</v>
      </c>
      <c r="L175" t="s">
        <v>145</v>
      </c>
      <c r="O175" s="1">
        <v>42634.666666666664</v>
      </c>
      <c r="P175" s="5">
        <v>2016</v>
      </c>
      <c r="R175" t="s">
        <v>307</v>
      </c>
      <c r="S175" t="s">
        <v>162</v>
      </c>
      <c r="T175">
        <v>1</v>
      </c>
      <c r="U175" t="s">
        <v>308</v>
      </c>
      <c r="V175" t="s">
        <v>165</v>
      </c>
    </row>
    <row r="176" spans="1:22" x14ac:dyDescent="0.3">
      <c r="A176" t="s">
        <v>4470</v>
      </c>
      <c r="B176" t="s">
        <v>4471</v>
      </c>
      <c r="C176" t="s">
        <v>4472</v>
      </c>
      <c r="E176" t="s">
        <v>124</v>
      </c>
      <c r="I176" t="e">
        <v>#N/A</v>
      </c>
      <c r="K176" t="s">
        <v>144</v>
      </c>
      <c r="L176" t="s">
        <v>145</v>
      </c>
      <c r="O176" s="1">
        <v>42634.611111111109</v>
      </c>
      <c r="P176" s="5">
        <v>2016</v>
      </c>
      <c r="R176" t="s">
        <v>307</v>
      </c>
      <c r="S176" t="s">
        <v>162</v>
      </c>
      <c r="T176">
        <v>1</v>
      </c>
      <c r="U176" t="s">
        <v>308</v>
      </c>
      <c r="V176" t="s">
        <v>165</v>
      </c>
    </row>
    <row r="177" spans="1:22" x14ac:dyDescent="0.3">
      <c r="A177" t="s">
        <v>4470</v>
      </c>
      <c r="B177" t="s">
        <v>4471</v>
      </c>
      <c r="C177" t="s">
        <v>4472</v>
      </c>
      <c r="E177" t="s">
        <v>124</v>
      </c>
      <c r="F177" t="s">
        <v>3428</v>
      </c>
      <c r="G177" t="s">
        <v>3436</v>
      </c>
      <c r="H177" t="s">
        <v>3437</v>
      </c>
      <c r="I177" t="s">
        <v>7001</v>
      </c>
      <c r="J177" t="s">
        <v>594</v>
      </c>
      <c r="K177" t="s">
        <v>144</v>
      </c>
      <c r="L177" t="s">
        <v>145</v>
      </c>
      <c r="O177" s="1">
        <v>42634.5625</v>
      </c>
      <c r="P177" s="5">
        <v>2016</v>
      </c>
      <c r="R177" t="s">
        <v>307</v>
      </c>
      <c r="S177" t="s">
        <v>162</v>
      </c>
      <c r="T177">
        <v>1</v>
      </c>
      <c r="U177" t="s">
        <v>308</v>
      </c>
      <c r="V177" t="s">
        <v>165</v>
      </c>
    </row>
    <row r="178" spans="1:22" x14ac:dyDescent="0.3">
      <c r="A178" t="s">
        <v>4335</v>
      </c>
      <c r="B178" t="s">
        <v>4336</v>
      </c>
      <c r="C178" t="s">
        <v>4337</v>
      </c>
      <c r="D178" t="s">
        <v>3137</v>
      </c>
      <c r="E178" t="s">
        <v>124</v>
      </c>
      <c r="F178" t="s">
        <v>565</v>
      </c>
      <c r="G178" t="s">
        <v>573</v>
      </c>
      <c r="H178" t="s">
        <v>574</v>
      </c>
      <c r="I178" t="s">
        <v>7000</v>
      </c>
      <c r="J178" t="s">
        <v>139</v>
      </c>
      <c r="K178" t="s">
        <v>144</v>
      </c>
      <c r="L178" t="s">
        <v>145</v>
      </c>
      <c r="O178" s="1">
        <v>42626.631944444445</v>
      </c>
      <c r="P178" s="5">
        <v>2016</v>
      </c>
      <c r="Q178" t="s">
        <v>306</v>
      </c>
      <c r="R178" t="s">
        <v>307</v>
      </c>
      <c r="S178" t="s">
        <v>162</v>
      </c>
      <c r="T178">
        <v>1</v>
      </c>
      <c r="U178" t="s">
        <v>308</v>
      </c>
      <c r="V178" t="s">
        <v>165</v>
      </c>
    </row>
    <row r="179" spans="1:22" x14ac:dyDescent="0.3">
      <c r="A179" t="s">
        <v>4335</v>
      </c>
      <c r="B179" t="s">
        <v>4336</v>
      </c>
      <c r="C179" t="s">
        <v>4337</v>
      </c>
      <c r="D179" t="s">
        <v>3137</v>
      </c>
      <c r="E179" t="s">
        <v>124</v>
      </c>
      <c r="F179" t="s">
        <v>127</v>
      </c>
      <c r="G179" t="s">
        <v>137</v>
      </c>
      <c r="H179" t="s">
        <v>138</v>
      </c>
      <c r="I179" t="s">
        <v>7000</v>
      </c>
      <c r="J179" t="s">
        <v>139</v>
      </c>
      <c r="K179" t="s">
        <v>144</v>
      </c>
      <c r="L179" t="s">
        <v>145</v>
      </c>
      <c r="O179" s="1">
        <v>42626.520833333336</v>
      </c>
      <c r="P179" s="5">
        <v>2016</v>
      </c>
      <c r="Q179" t="s">
        <v>306</v>
      </c>
      <c r="R179" t="s">
        <v>307</v>
      </c>
      <c r="S179" t="s">
        <v>162</v>
      </c>
      <c r="T179">
        <v>1</v>
      </c>
      <c r="U179" t="s">
        <v>308</v>
      </c>
      <c r="V179" t="s">
        <v>165</v>
      </c>
    </row>
    <row r="180" spans="1:22" x14ac:dyDescent="0.3">
      <c r="A180" t="s">
        <v>4335</v>
      </c>
      <c r="B180" t="s">
        <v>4336</v>
      </c>
      <c r="C180" t="s">
        <v>4337</v>
      </c>
      <c r="D180" t="s">
        <v>3137</v>
      </c>
      <c r="E180" t="s">
        <v>124</v>
      </c>
      <c r="F180" t="s">
        <v>1055</v>
      </c>
      <c r="G180" t="s">
        <v>1063</v>
      </c>
      <c r="H180" t="s">
        <v>1064</v>
      </c>
      <c r="I180" t="s">
        <v>7002</v>
      </c>
      <c r="J180" t="s">
        <v>507</v>
      </c>
      <c r="K180" t="s">
        <v>144</v>
      </c>
      <c r="L180" t="s">
        <v>145</v>
      </c>
      <c r="O180" s="1">
        <v>42621.541666666664</v>
      </c>
      <c r="P180" s="5">
        <v>2016</v>
      </c>
      <c r="Q180" t="s">
        <v>306</v>
      </c>
      <c r="R180" t="s">
        <v>307</v>
      </c>
      <c r="S180" t="s">
        <v>162</v>
      </c>
      <c r="T180">
        <v>1</v>
      </c>
      <c r="U180" t="s">
        <v>308</v>
      </c>
      <c r="V180" t="s">
        <v>165</v>
      </c>
    </row>
    <row r="181" spans="1:22" x14ac:dyDescent="0.3">
      <c r="A181" t="s">
        <v>4335</v>
      </c>
      <c r="B181" t="s">
        <v>4336</v>
      </c>
      <c r="C181" t="s">
        <v>4337</v>
      </c>
      <c r="D181" t="s">
        <v>3137</v>
      </c>
      <c r="E181" t="s">
        <v>124</v>
      </c>
      <c r="F181" t="s">
        <v>632</v>
      </c>
      <c r="G181" t="s">
        <v>640</v>
      </c>
      <c r="H181" t="s">
        <v>639</v>
      </c>
      <c r="I181" t="s">
        <v>7000</v>
      </c>
      <c r="J181" t="s">
        <v>507</v>
      </c>
      <c r="K181" t="s">
        <v>144</v>
      </c>
      <c r="L181" t="s">
        <v>145</v>
      </c>
      <c r="O181" s="1">
        <v>42618.770833333336</v>
      </c>
      <c r="P181" s="5">
        <v>2016</v>
      </c>
      <c r="Q181" t="s">
        <v>306</v>
      </c>
      <c r="R181" t="s">
        <v>307</v>
      </c>
      <c r="S181" t="s">
        <v>162</v>
      </c>
      <c r="T181">
        <v>1</v>
      </c>
      <c r="U181" t="s">
        <v>308</v>
      </c>
      <c r="V181" t="s">
        <v>165</v>
      </c>
    </row>
    <row r="182" spans="1:22" x14ac:dyDescent="0.3">
      <c r="A182" t="s">
        <v>4335</v>
      </c>
      <c r="B182" t="s">
        <v>4336</v>
      </c>
      <c r="C182" t="s">
        <v>4337</v>
      </c>
      <c r="D182" t="s">
        <v>3137</v>
      </c>
      <c r="E182" t="s">
        <v>124</v>
      </c>
      <c r="F182" t="s">
        <v>648</v>
      </c>
      <c r="G182" t="s">
        <v>656</v>
      </c>
      <c r="H182" t="s">
        <v>657</v>
      </c>
      <c r="I182" t="s">
        <v>7000</v>
      </c>
      <c r="J182" t="s">
        <v>507</v>
      </c>
      <c r="K182" t="s">
        <v>144</v>
      </c>
      <c r="L182" t="s">
        <v>145</v>
      </c>
      <c r="O182" s="1">
        <v>42618.708333333336</v>
      </c>
      <c r="P182" s="5">
        <v>2016</v>
      </c>
      <c r="Q182" t="s">
        <v>306</v>
      </c>
      <c r="R182" t="s">
        <v>307</v>
      </c>
      <c r="S182" t="s">
        <v>162</v>
      </c>
      <c r="T182">
        <v>1</v>
      </c>
      <c r="U182" t="s">
        <v>308</v>
      </c>
      <c r="V182" t="s">
        <v>165</v>
      </c>
    </row>
    <row r="183" spans="1:22" x14ac:dyDescent="0.3">
      <c r="A183" t="s">
        <v>4335</v>
      </c>
      <c r="B183" t="s">
        <v>4336</v>
      </c>
      <c r="C183" t="s">
        <v>4337</v>
      </c>
      <c r="D183" t="s">
        <v>3137</v>
      </c>
      <c r="E183" t="s">
        <v>124</v>
      </c>
      <c r="F183" t="s">
        <v>663</v>
      </c>
      <c r="G183" t="s">
        <v>671</v>
      </c>
      <c r="H183" t="s">
        <v>672</v>
      </c>
      <c r="I183" t="s">
        <v>7000</v>
      </c>
      <c r="J183" t="s">
        <v>139</v>
      </c>
      <c r="K183" t="s">
        <v>144</v>
      </c>
      <c r="L183" t="s">
        <v>145</v>
      </c>
      <c r="O183" s="1">
        <v>42618.652777777781</v>
      </c>
      <c r="P183" s="5">
        <v>2016</v>
      </c>
      <c r="Q183" t="s">
        <v>306</v>
      </c>
      <c r="R183" t="s">
        <v>307</v>
      </c>
      <c r="S183" t="s">
        <v>162</v>
      </c>
      <c r="T183">
        <v>1</v>
      </c>
      <c r="U183" t="s">
        <v>308</v>
      </c>
      <c r="V183" t="s">
        <v>165</v>
      </c>
    </row>
    <row r="184" spans="1:22" x14ac:dyDescent="0.3">
      <c r="A184" t="s">
        <v>4470</v>
      </c>
      <c r="B184" t="s">
        <v>4471</v>
      </c>
      <c r="C184" t="s">
        <v>4472</v>
      </c>
      <c r="E184" t="s">
        <v>124</v>
      </c>
      <c r="F184" t="s">
        <v>1969</v>
      </c>
      <c r="G184" t="s">
        <v>232</v>
      </c>
      <c r="H184" t="s">
        <v>231</v>
      </c>
      <c r="I184" t="s">
        <v>7000</v>
      </c>
      <c r="J184" t="s">
        <v>233</v>
      </c>
      <c r="K184" t="s">
        <v>144</v>
      </c>
      <c r="L184" t="s">
        <v>145</v>
      </c>
      <c r="O184" s="1">
        <v>42598.590277777781</v>
      </c>
      <c r="P184" s="5">
        <v>2016</v>
      </c>
      <c r="R184" t="s">
        <v>307</v>
      </c>
      <c r="S184" t="s">
        <v>162</v>
      </c>
      <c r="T184">
        <v>1</v>
      </c>
      <c r="U184" t="s">
        <v>308</v>
      </c>
      <c r="V184" t="s">
        <v>165</v>
      </c>
    </row>
    <row r="185" spans="1:22" x14ac:dyDescent="0.3">
      <c r="A185" t="s">
        <v>4470</v>
      </c>
      <c r="B185" t="s">
        <v>4471</v>
      </c>
      <c r="C185" t="s">
        <v>4472</v>
      </c>
      <c r="E185" t="s">
        <v>124</v>
      </c>
      <c r="F185" t="s">
        <v>287</v>
      </c>
      <c r="G185" t="s">
        <v>232</v>
      </c>
      <c r="H185" t="s">
        <v>231</v>
      </c>
      <c r="I185" t="s">
        <v>7000</v>
      </c>
      <c r="J185" t="s">
        <v>233</v>
      </c>
      <c r="K185" t="s">
        <v>144</v>
      </c>
      <c r="L185" t="s">
        <v>145</v>
      </c>
      <c r="O185" s="1">
        <v>42598.527777777781</v>
      </c>
      <c r="P185" s="5">
        <v>2016</v>
      </c>
      <c r="R185" t="s">
        <v>307</v>
      </c>
      <c r="S185" t="s">
        <v>162</v>
      </c>
      <c r="T185">
        <v>1</v>
      </c>
      <c r="U185" t="s">
        <v>308</v>
      </c>
      <c r="V185" t="s">
        <v>165</v>
      </c>
    </row>
    <row r="186" spans="1:22" x14ac:dyDescent="0.3">
      <c r="A186" t="s">
        <v>4470</v>
      </c>
      <c r="B186" t="s">
        <v>4471</v>
      </c>
      <c r="C186" t="s">
        <v>4472</v>
      </c>
      <c r="E186" t="s">
        <v>124</v>
      </c>
      <c r="F186" t="s">
        <v>1956</v>
      </c>
      <c r="G186" t="s">
        <v>232</v>
      </c>
      <c r="H186" t="s">
        <v>231</v>
      </c>
      <c r="I186" t="s">
        <v>7000</v>
      </c>
      <c r="J186" t="s">
        <v>233</v>
      </c>
      <c r="K186" t="s">
        <v>144</v>
      </c>
      <c r="L186" t="s">
        <v>145</v>
      </c>
      <c r="O186" s="1">
        <v>42598.444444444445</v>
      </c>
      <c r="P186" s="5">
        <v>2016</v>
      </c>
      <c r="R186" t="s">
        <v>307</v>
      </c>
      <c r="S186" t="s">
        <v>162</v>
      </c>
      <c r="T186">
        <v>1</v>
      </c>
      <c r="U186" t="s">
        <v>308</v>
      </c>
      <c r="V186" t="s">
        <v>165</v>
      </c>
    </row>
    <row r="187" spans="1:22" x14ac:dyDescent="0.3">
      <c r="A187" t="s">
        <v>4470</v>
      </c>
      <c r="B187" t="s">
        <v>4471</v>
      </c>
      <c r="C187" t="s">
        <v>4472</v>
      </c>
      <c r="E187" t="s">
        <v>124</v>
      </c>
      <c r="F187" t="s">
        <v>224</v>
      </c>
      <c r="G187" t="s">
        <v>232</v>
      </c>
      <c r="H187" t="s">
        <v>231</v>
      </c>
      <c r="I187" t="s">
        <v>7000</v>
      </c>
      <c r="J187" t="s">
        <v>233</v>
      </c>
      <c r="K187" t="s">
        <v>144</v>
      </c>
      <c r="L187" t="s">
        <v>145</v>
      </c>
      <c r="O187" s="1">
        <v>42598.354166666664</v>
      </c>
      <c r="P187" s="5">
        <v>2016</v>
      </c>
      <c r="R187" t="s">
        <v>307</v>
      </c>
      <c r="S187" t="s">
        <v>162</v>
      </c>
      <c r="T187">
        <v>1</v>
      </c>
      <c r="U187" t="s">
        <v>308</v>
      </c>
      <c r="V187" t="s">
        <v>165</v>
      </c>
    </row>
    <row r="188" spans="1:22" x14ac:dyDescent="0.3">
      <c r="A188" t="s">
        <v>4470</v>
      </c>
      <c r="B188" t="s">
        <v>4471</v>
      </c>
      <c r="C188" t="s">
        <v>4472</v>
      </c>
      <c r="E188" t="s">
        <v>124</v>
      </c>
      <c r="F188" t="s">
        <v>4884</v>
      </c>
      <c r="G188" t="s">
        <v>232</v>
      </c>
      <c r="H188" t="s">
        <v>231</v>
      </c>
      <c r="I188" t="s">
        <v>7000</v>
      </c>
      <c r="J188" t="s">
        <v>233</v>
      </c>
      <c r="K188" t="s">
        <v>144</v>
      </c>
      <c r="L188" t="s">
        <v>145</v>
      </c>
      <c r="O188" s="1">
        <v>42597.555555555555</v>
      </c>
      <c r="P188" s="5">
        <v>2016</v>
      </c>
      <c r="R188" t="s">
        <v>307</v>
      </c>
      <c r="S188" t="s">
        <v>162</v>
      </c>
      <c r="T188">
        <v>1</v>
      </c>
      <c r="U188" t="s">
        <v>308</v>
      </c>
      <c r="V188" t="s">
        <v>165</v>
      </c>
    </row>
    <row r="189" spans="1:22" x14ac:dyDescent="0.3">
      <c r="A189" t="s">
        <v>4470</v>
      </c>
      <c r="B189" t="s">
        <v>4471</v>
      </c>
      <c r="C189" t="s">
        <v>4472</v>
      </c>
      <c r="E189" t="s">
        <v>124</v>
      </c>
      <c r="F189" t="s">
        <v>337</v>
      </c>
      <c r="G189" t="s">
        <v>343</v>
      </c>
      <c r="H189" t="s">
        <v>344</v>
      </c>
      <c r="I189" t="s">
        <v>7000</v>
      </c>
      <c r="J189" t="s">
        <v>233</v>
      </c>
      <c r="K189" t="s">
        <v>144</v>
      </c>
      <c r="L189" t="s">
        <v>145</v>
      </c>
      <c r="O189" s="1">
        <v>42597.479166666664</v>
      </c>
      <c r="P189" s="5">
        <v>2016</v>
      </c>
      <c r="R189" t="s">
        <v>307</v>
      </c>
      <c r="S189" t="s">
        <v>162</v>
      </c>
      <c r="T189">
        <v>1</v>
      </c>
      <c r="U189" t="s">
        <v>308</v>
      </c>
      <c r="V189" t="s">
        <v>165</v>
      </c>
    </row>
    <row r="190" spans="1:22" x14ac:dyDescent="0.3">
      <c r="A190" t="s">
        <v>5276</v>
      </c>
      <c r="B190" t="s">
        <v>5277</v>
      </c>
      <c r="C190" t="s">
        <v>5278</v>
      </c>
      <c r="D190" t="s">
        <v>122</v>
      </c>
      <c r="E190" t="s">
        <v>2496</v>
      </c>
      <c r="F190" t="s">
        <v>2039</v>
      </c>
      <c r="I190" t="e">
        <v>#N/A</v>
      </c>
      <c r="K190" t="s">
        <v>144</v>
      </c>
      <c r="L190" t="s">
        <v>145</v>
      </c>
      <c r="M190" t="s">
        <v>2033</v>
      </c>
      <c r="N190" t="s">
        <v>2034</v>
      </c>
      <c r="O190" s="1">
        <v>42301</v>
      </c>
      <c r="P190" s="5">
        <v>2015</v>
      </c>
      <c r="Q190" t="s">
        <v>245</v>
      </c>
      <c r="R190" t="s">
        <v>248</v>
      </c>
      <c r="T190">
        <v>1.6</v>
      </c>
      <c r="U190" t="s">
        <v>5282</v>
      </c>
      <c r="V190" t="s">
        <v>165</v>
      </c>
    </row>
    <row r="191" spans="1:22" x14ac:dyDescent="0.3">
      <c r="A191" t="s">
        <v>5276</v>
      </c>
      <c r="B191" t="s">
        <v>5277</v>
      </c>
      <c r="C191" t="s">
        <v>5278</v>
      </c>
      <c r="D191" t="s">
        <v>122</v>
      </c>
      <c r="E191" t="s">
        <v>2496</v>
      </c>
      <c r="F191" t="s">
        <v>2039</v>
      </c>
      <c r="I191" t="e">
        <v>#N/A</v>
      </c>
      <c r="K191" t="s">
        <v>144</v>
      </c>
      <c r="L191" t="s">
        <v>145</v>
      </c>
      <c r="M191" t="s">
        <v>2033</v>
      </c>
      <c r="N191" t="s">
        <v>2034</v>
      </c>
      <c r="O191" s="1">
        <v>42301</v>
      </c>
      <c r="P191" s="5">
        <v>2015</v>
      </c>
      <c r="Q191" t="s">
        <v>245</v>
      </c>
      <c r="R191" t="s">
        <v>248</v>
      </c>
      <c r="T191">
        <v>2</v>
      </c>
      <c r="U191" t="s">
        <v>5282</v>
      </c>
      <c r="V191" t="s">
        <v>165</v>
      </c>
    </row>
    <row r="192" spans="1:22" x14ac:dyDescent="0.3">
      <c r="A192" t="s">
        <v>5276</v>
      </c>
      <c r="B192" t="s">
        <v>5277</v>
      </c>
      <c r="C192" t="s">
        <v>5278</v>
      </c>
      <c r="D192" t="s">
        <v>122</v>
      </c>
      <c r="E192" t="s">
        <v>2496</v>
      </c>
      <c r="F192" t="s">
        <v>2039</v>
      </c>
      <c r="I192" t="e">
        <v>#N/A</v>
      </c>
      <c r="K192" t="s">
        <v>144</v>
      </c>
      <c r="L192" t="s">
        <v>145</v>
      </c>
      <c r="M192" t="s">
        <v>2033</v>
      </c>
      <c r="N192" t="s">
        <v>2034</v>
      </c>
      <c r="O192" s="1">
        <v>42301</v>
      </c>
      <c r="P192" s="5">
        <v>2015</v>
      </c>
      <c r="Q192" t="s">
        <v>245</v>
      </c>
      <c r="R192" t="s">
        <v>248</v>
      </c>
      <c r="T192">
        <v>2</v>
      </c>
      <c r="U192" t="s">
        <v>5282</v>
      </c>
      <c r="V192" t="s">
        <v>165</v>
      </c>
    </row>
    <row r="193" spans="1:22" x14ac:dyDescent="0.3">
      <c r="A193" t="s">
        <v>5276</v>
      </c>
      <c r="B193" t="s">
        <v>5277</v>
      </c>
      <c r="C193" t="s">
        <v>5278</v>
      </c>
      <c r="D193" t="s">
        <v>122</v>
      </c>
      <c r="E193" t="s">
        <v>2496</v>
      </c>
      <c r="F193" t="s">
        <v>2026</v>
      </c>
      <c r="I193" t="e">
        <v>#N/A</v>
      </c>
      <c r="K193" t="s">
        <v>144</v>
      </c>
      <c r="L193" t="s">
        <v>145</v>
      </c>
      <c r="M193" t="s">
        <v>2033</v>
      </c>
      <c r="N193" t="s">
        <v>2034</v>
      </c>
      <c r="O193" s="1">
        <v>42300</v>
      </c>
      <c r="P193" s="5">
        <v>2015</v>
      </c>
      <c r="Q193" t="s">
        <v>245</v>
      </c>
      <c r="R193" t="s">
        <v>248</v>
      </c>
      <c r="S193" t="s">
        <v>162</v>
      </c>
      <c r="T193">
        <v>1</v>
      </c>
      <c r="U193" t="s">
        <v>5282</v>
      </c>
      <c r="V193" t="s">
        <v>165</v>
      </c>
    </row>
    <row r="194" spans="1:22" x14ac:dyDescent="0.3">
      <c r="A194" t="s">
        <v>5276</v>
      </c>
      <c r="B194" t="s">
        <v>5277</v>
      </c>
      <c r="C194" t="s">
        <v>5278</v>
      </c>
      <c r="D194" t="s">
        <v>122</v>
      </c>
      <c r="E194" t="s">
        <v>2496</v>
      </c>
      <c r="F194" t="s">
        <v>2026</v>
      </c>
      <c r="I194" t="e">
        <v>#N/A</v>
      </c>
      <c r="K194" t="s">
        <v>144</v>
      </c>
      <c r="L194" t="s">
        <v>145</v>
      </c>
      <c r="M194" t="s">
        <v>2033</v>
      </c>
      <c r="N194" t="s">
        <v>2034</v>
      </c>
      <c r="O194" s="1">
        <v>42300</v>
      </c>
      <c r="P194" s="5">
        <v>2015</v>
      </c>
      <c r="Q194" t="s">
        <v>245</v>
      </c>
      <c r="R194" t="s">
        <v>248</v>
      </c>
      <c r="S194" t="s">
        <v>162</v>
      </c>
      <c r="T194">
        <v>1</v>
      </c>
      <c r="U194" t="s">
        <v>5282</v>
      </c>
      <c r="V194" t="s">
        <v>165</v>
      </c>
    </row>
    <row r="195" spans="1:22" x14ac:dyDescent="0.3">
      <c r="A195" t="s">
        <v>5276</v>
      </c>
      <c r="B195" t="s">
        <v>5277</v>
      </c>
      <c r="C195" t="s">
        <v>5278</v>
      </c>
      <c r="D195" t="s">
        <v>122</v>
      </c>
      <c r="E195" t="s">
        <v>2496</v>
      </c>
      <c r="F195" t="s">
        <v>2026</v>
      </c>
      <c r="I195" t="e">
        <v>#N/A</v>
      </c>
      <c r="K195" t="s">
        <v>144</v>
      </c>
      <c r="L195" t="s">
        <v>145</v>
      </c>
      <c r="M195" t="s">
        <v>2033</v>
      </c>
      <c r="N195" t="s">
        <v>2034</v>
      </c>
      <c r="O195" s="1">
        <v>42300</v>
      </c>
      <c r="P195" s="5">
        <v>2015</v>
      </c>
      <c r="Q195" t="s">
        <v>245</v>
      </c>
      <c r="R195" t="s">
        <v>248</v>
      </c>
      <c r="S195" t="s">
        <v>162</v>
      </c>
      <c r="T195">
        <v>1</v>
      </c>
      <c r="U195" t="s">
        <v>5282</v>
      </c>
      <c r="V195" t="s">
        <v>165</v>
      </c>
    </row>
    <row r="196" spans="1:22" x14ac:dyDescent="0.3">
      <c r="A196" t="s">
        <v>5276</v>
      </c>
      <c r="B196" t="s">
        <v>5277</v>
      </c>
      <c r="C196" t="s">
        <v>5278</v>
      </c>
      <c r="D196" t="s">
        <v>122</v>
      </c>
      <c r="E196" t="s">
        <v>2496</v>
      </c>
      <c r="F196" t="s">
        <v>5304</v>
      </c>
      <c r="G196" t="s">
        <v>5305</v>
      </c>
      <c r="H196" t="s">
        <v>5306</v>
      </c>
      <c r="I196">
        <v>0</v>
      </c>
      <c r="J196" t="s">
        <v>5307</v>
      </c>
      <c r="K196" t="s">
        <v>144</v>
      </c>
      <c r="L196" t="s">
        <v>145</v>
      </c>
      <c r="M196" t="s">
        <v>237</v>
      </c>
      <c r="N196" t="s">
        <v>238</v>
      </c>
      <c r="O196" s="1">
        <v>42292</v>
      </c>
      <c r="P196" s="5">
        <v>2015</v>
      </c>
      <c r="Q196" t="s">
        <v>245</v>
      </c>
      <c r="R196" t="s">
        <v>248</v>
      </c>
      <c r="S196" t="s">
        <v>162</v>
      </c>
      <c r="T196">
        <v>1</v>
      </c>
      <c r="U196" t="s">
        <v>5282</v>
      </c>
      <c r="V196" t="s">
        <v>165</v>
      </c>
    </row>
    <row r="197" spans="1:22" x14ac:dyDescent="0.3">
      <c r="A197" t="s">
        <v>5276</v>
      </c>
      <c r="B197" t="s">
        <v>5277</v>
      </c>
      <c r="C197" t="s">
        <v>5278</v>
      </c>
      <c r="D197" t="s">
        <v>122</v>
      </c>
      <c r="E197" t="s">
        <v>2496</v>
      </c>
      <c r="F197" t="s">
        <v>5304</v>
      </c>
      <c r="G197" t="s">
        <v>5305</v>
      </c>
      <c r="H197" t="s">
        <v>5306</v>
      </c>
      <c r="I197">
        <v>0</v>
      </c>
      <c r="J197" t="s">
        <v>5307</v>
      </c>
      <c r="K197" t="s">
        <v>144</v>
      </c>
      <c r="L197" t="s">
        <v>145</v>
      </c>
      <c r="M197" t="s">
        <v>237</v>
      </c>
      <c r="N197" t="s">
        <v>238</v>
      </c>
      <c r="O197" s="1">
        <v>42292</v>
      </c>
      <c r="P197" s="5">
        <v>2015</v>
      </c>
      <c r="Q197" t="s">
        <v>245</v>
      </c>
      <c r="R197" t="s">
        <v>248</v>
      </c>
      <c r="S197" t="s">
        <v>162</v>
      </c>
      <c r="T197">
        <v>1</v>
      </c>
      <c r="U197" t="s">
        <v>5282</v>
      </c>
      <c r="V197" t="s">
        <v>165</v>
      </c>
    </row>
    <row r="198" spans="1:22" x14ac:dyDescent="0.3">
      <c r="A198" t="s">
        <v>5276</v>
      </c>
      <c r="B198" t="s">
        <v>5277</v>
      </c>
      <c r="C198" t="s">
        <v>5278</v>
      </c>
      <c r="D198" t="s">
        <v>122</v>
      </c>
      <c r="E198" t="s">
        <v>2496</v>
      </c>
      <c r="F198" t="s">
        <v>5304</v>
      </c>
      <c r="G198" t="s">
        <v>5305</v>
      </c>
      <c r="H198" t="s">
        <v>5306</v>
      </c>
      <c r="I198">
        <v>0</v>
      </c>
      <c r="J198" t="s">
        <v>5307</v>
      </c>
      <c r="K198" t="s">
        <v>144</v>
      </c>
      <c r="L198" t="s">
        <v>145</v>
      </c>
      <c r="M198" t="s">
        <v>237</v>
      </c>
      <c r="N198" t="s">
        <v>238</v>
      </c>
      <c r="O198" s="1">
        <v>42292</v>
      </c>
      <c r="P198" s="5">
        <v>2015</v>
      </c>
      <c r="Q198" t="s">
        <v>245</v>
      </c>
      <c r="R198" t="s">
        <v>248</v>
      </c>
      <c r="S198" t="s">
        <v>162</v>
      </c>
      <c r="T198">
        <v>1</v>
      </c>
      <c r="U198" t="s">
        <v>5282</v>
      </c>
      <c r="V198" t="s">
        <v>165</v>
      </c>
    </row>
    <row r="199" spans="1:22" x14ac:dyDescent="0.3">
      <c r="A199" t="s">
        <v>5276</v>
      </c>
      <c r="B199" t="s">
        <v>5277</v>
      </c>
      <c r="C199" t="s">
        <v>5278</v>
      </c>
      <c r="D199" t="s">
        <v>122</v>
      </c>
      <c r="E199" t="s">
        <v>2496</v>
      </c>
      <c r="F199" t="s">
        <v>5304</v>
      </c>
      <c r="G199" t="s">
        <v>5305</v>
      </c>
      <c r="H199" t="s">
        <v>5306</v>
      </c>
      <c r="I199">
        <v>0</v>
      </c>
      <c r="J199" t="s">
        <v>5307</v>
      </c>
      <c r="K199" t="s">
        <v>144</v>
      </c>
      <c r="L199" t="s">
        <v>145</v>
      </c>
      <c r="M199" t="s">
        <v>237</v>
      </c>
      <c r="N199" t="s">
        <v>238</v>
      </c>
      <c r="O199" s="1">
        <v>42292</v>
      </c>
      <c r="P199" s="5">
        <v>2015</v>
      </c>
      <c r="Q199" t="s">
        <v>245</v>
      </c>
      <c r="R199" t="s">
        <v>248</v>
      </c>
      <c r="S199" t="s">
        <v>162</v>
      </c>
      <c r="T199">
        <v>1</v>
      </c>
      <c r="U199" t="s">
        <v>5282</v>
      </c>
      <c r="V199" t="s">
        <v>165</v>
      </c>
    </row>
    <row r="200" spans="1:22" x14ac:dyDescent="0.3">
      <c r="A200" t="s">
        <v>5276</v>
      </c>
      <c r="B200" t="s">
        <v>5277</v>
      </c>
      <c r="C200" t="s">
        <v>5278</v>
      </c>
      <c r="D200" t="s">
        <v>122</v>
      </c>
      <c r="E200" t="s">
        <v>2496</v>
      </c>
      <c r="F200" t="s">
        <v>2218</v>
      </c>
      <c r="G200" t="s">
        <v>2219</v>
      </c>
      <c r="H200" t="s">
        <v>2220</v>
      </c>
      <c r="I200">
        <v>0</v>
      </c>
      <c r="J200" t="s">
        <v>2221</v>
      </c>
      <c r="K200" t="s">
        <v>144</v>
      </c>
      <c r="L200" t="s">
        <v>145</v>
      </c>
      <c r="M200" t="s">
        <v>237</v>
      </c>
      <c r="N200" t="s">
        <v>238</v>
      </c>
      <c r="O200" s="1">
        <v>42291</v>
      </c>
      <c r="P200" s="5">
        <v>2015</v>
      </c>
      <c r="Q200" t="s">
        <v>245</v>
      </c>
      <c r="R200" t="s">
        <v>248</v>
      </c>
      <c r="T200">
        <v>1.3</v>
      </c>
      <c r="U200" t="s">
        <v>5282</v>
      </c>
      <c r="V200" t="s">
        <v>165</v>
      </c>
    </row>
    <row r="201" spans="1:22" x14ac:dyDescent="0.3">
      <c r="A201" t="s">
        <v>5276</v>
      </c>
      <c r="B201" t="s">
        <v>5277</v>
      </c>
      <c r="C201" t="s">
        <v>5278</v>
      </c>
      <c r="D201" t="s">
        <v>122</v>
      </c>
      <c r="E201" t="s">
        <v>2496</v>
      </c>
      <c r="F201" t="s">
        <v>2218</v>
      </c>
      <c r="G201" t="s">
        <v>2219</v>
      </c>
      <c r="H201" t="s">
        <v>2220</v>
      </c>
      <c r="I201">
        <v>0</v>
      </c>
      <c r="J201" t="s">
        <v>2221</v>
      </c>
      <c r="K201" t="s">
        <v>144</v>
      </c>
      <c r="L201" t="s">
        <v>145</v>
      </c>
      <c r="M201" t="s">
        <v>237</v>
      </c>
      <c r="N201" t="s">
        <v>238</v>
      </c>
      <c r="O201" s="1">
        <v>42291</v>
      </c>
      <c r="P201" s="5">
        <v>2015</v>
      </c>
      <c r="Q201" t="s">
        <v>245</v>
      </c>
      <c r="R201" t="s">
        <v>248</v>
      </c>
      <c r="S201" t="s">
        <v>162</v>
      </c>
      <c r="T201">
        <v>1</v>
      </c>
      <c r="U201" t="s">
        <v>5282</v>
      </c>
      <c r="V201" t="s">
        <v>165</v>
      </c>
    </row>
    <row r="202" spans="1:22" x14ac:dyDescent="0.3">
      <c r="A202" t="s">
        <v>5325</v>
      </c>
      <c r="B202" t="s">
        <v>5326</v>
      </c>
      <c r="C202" t="s">
        <v>5327</v>
      </c>
      <c r="E202" t="s">
        <v>124</v>
      </c>
      <c r="F202" t="s">
        <v>5330</v>
      </c>
      <c r="G202" t="s">
        <v>5337</v>
      </c>
      <c r="H202" t="s">
        <v>5336</v>
      </c>
      <c r="I202" t="s">
        <v>7003</v>
      </c>
      <c r="J202" t="s">
        <v>210</v>
      </c>
      <c r="K202" t="s">
        <v>144</v>
      </c>
      <c r="L202" t="s">
        <v>145</v>
      </c>
      <c r="O202" s="1">
        <v>42285</v>
      </c>
      <c r="P202" s="5">
        <v>2015</v>
      </c>
      <c r="Q202" t="s">
        <v>306</v>
      </c>
      <c r="R202" t="s">
        <v>307</v>
      </c>
      <c r="S202" t="s">
        <v>162</v>
      </c>
      <c r="T202">
        <v>1</v>
      </c>
      <c r="U202" t="s">
        <v>308</v>
      </c>
      <c r="V202" t="s">
        <v>165</v>
      </c>
    </row>
    <row r="203" spans="1:22" x14ac:dyDescent="0.3">
      <c r="A203" t="s">
        <v>5325</v>
      </c>
      <c r="B203" t="s">
        <v>5326</v>
      </c>
      <c r="C203" t="s">
        <v>5327</v>
      </c>
      <c r="E203" t="s">
        <v>124</v>
      </c>
      <c r="F203" t="s">
        <v>497</v>
      </c>
      <c r="G203" t="s">
        <v>505</v>
      </c>
      <c r="H203" t="s">
        <v>506</v>
      </c>
      <c r="I203" t="s">
        <v>7004</v>
      </c>
      <c r="J203" t="s">
        <v>507</v>
      </c>
      <c r="K203" t="s">
        <v>144</v>
      </c>
      <c r="L203" t="s">
        <v>145</v>
      </c>
      <c r="O203" s="1">
        <v>42284</v>
      </c>
      <c r="P203" s="5">
        <v>2015</v>
      </c>
      <c r="Q203" t="s">
        <v>306</v>
      </c>
      <c r="R203" t="s">
        <v>307</v>
      </c>
      <c r="S203" t="s">
        <v>162</v>
      </c>
      <c r="T203">
        <v>1</v>
      </c>
      <c r="U203" t="s">
        <v>308</v>
      </c>
      <c r="V203" t="s">
        <v>165</v>
      </c>
    </row>
    <row r="204" spans="1:22" x14ac:dyDescent="0.3">
      <c r="A204" t="s">
        <v>5276</v>
      </c>
      <c r="B204" t="s">
        <v>5277</v>
      </c>
      <c r="C204" t="s">
        <v>5278</v>
      </c>
      <c r="D204" t="s">
        <v>122</v>
      </c>
      <c r="E204" t="s">
        <v>2496</v>
      </c>
      <c r="F204" t="s">
        <v>2218</v>
      </c>
      <c r="G204" t="s">
        <v>2219</v>
      </c>
      <c r="H204" t="s">
        <v>2220</v>
      </c>
      <c r="I204">
        <v>0</v>
      </c>
      <c r="J204" t="s">
        <v>2221</v>
      </c>
      <c r="K204" t="s">
        <v>144</v>
      </c>
      <c r="L204" t="s">
        <v>145</v>
      </c>
      <c r="M204" t="s">
        <v>237</v>
      </c>
      <c r="N204" t="s">
        <v>238</v>
      </c>
      <c r="O204" s="1">
        <v>42282</v>
      </c>
      <c r="P204" s="5">
        <v>2015</v>
      </c>
      <c r="Q204" t="s">
        <v>245</v>
      </c>
      <c r="R204" t="s">
        <v>248</v>
      </c>
      <c r="S204" t="s">
        <v>162</v>
      </c>
      <c r="T204">
        <v>1</v>
      </c>
      <c r="U204" t="s">
        <v>5282</v>
      </c>
      <c r="V204" t="s">
        <v>165</v>
      </c>
    </row>
    <row r="205" spans="1:22" x14ac:dyDescent="0.3">
      <c r="A205" t="s">
        <v>5276</v>
      </c>
      <c r="B205" t="s">
        <v>5277</v>
      </c>
      <c r="C205" t="s">
        <v>5278</v>
      </c>
      <c r="D205" t="s">
        <v>122</v>
      </c>
      <c r="E205" t="s">
        <v>2496</v>
      </c>
      <c r="F205" t="s">
        <v>2218</v>
      </c>
      <c r="G205" t="s">
        <v>2219</v>
      </c>
      <c r="H205" t="s">
        <v>2220</v>
      </c>
      <c r="I205">
        <v>0</v>
      </c>
      <c r="J205" t="s">
        <v>2221</v>
      </c>
      <c r="K205" t="s">
        <v>144</v>
      </c>
      <c r="L205" t="s">
        <v>145</v>
      </c>
      <c r="M205" t="s">
        <v>237</v>
      </c>
      <c r="N205" t="s">
        <v>238</v>
      </c>
      <c r="O205" s="1">
        <v>42282</v>
      </c>
      <c r="P205" s="5">
        <v>2015</v>
      </c>
      <c r="Q205" t="s">
        <v>245</v>
      </c>
      <c r="R205" t="s">
        <v>248</v>
      </c>
      <c r="S205" t="s">
        <v>162</v>
      </c>
      <c r="T205">
        <v>1</v>
      </c>
      <c r="U205" t="s">
        <v>5282</v>
      </c>
      <c r="V205" t="s">
        <v>165</v>
      </c>
    </row>
    <row r="206" spans="1:22" x14ac:dyDescent="0.3">
      <c r="A206" t="s">
        <v>5325</v>
      </c>
      <c r="B206" t="s">
        <v>5326</v>
      </c>
      <c r="C206" t="s">
        <v>5327</v>
      </c>
      <c r="E206" t="s">
        <v>124</v>
      </c>
      <c r="F206" t="s">
        <v>743</v>
      </c>
      <c r="G206" t="s">
        <v>749</v>
      </c>
      <c r="H206" t="s">
        <v>750</v>
      </c>
      <c r="I206" t="s">
        <v>7003</v>
      </c>
      <c r="J206" t="s">
        <v>139</v>
      </c>
      <c r="K206" t="s">
        <v>144</v>
      </c>
      <c r="L206" t="s">
        <v>145</v>
      </c>
      <c r="O206" s="1">
        <v>42282</v>
      </c>
      <c r="P206" s="5">
        <v>2015</v>
      </c>
      <c r="Q206" t="s">
        <v>306</v>
      </c>
      <c r="R206" t="s">
        <v>307</v>
      </c>
      <c r="S206" t="s">
        <v>162</v>
      </c>
      <c r="T206">
        <v>1</v>
      </c>
      <c r="U206" t="s">
        <v>308</v>
      </c>
      <c r="V206" t="s">
        <v>165</v>
      </c>
    </row>
    <row r="207" spans="1:22" x14ac:dyDescent="0.3">
      <c r="A207" t="s">
        <v>5325</v>
      </c>
      <c r="B207" t="s">
        <v>5326</v>
      </c>
      <c r="C207" t="s">
        <v>5327</v>
      </c>
      <c r="E207" t="s">
        <v>124</v>
      </c>
      <c r="F207" t="s">
        <v>5348</v>
      </c>
      <c r="G207" t="s">
        <v>5353</v>
      </c>
      <c r="H207" t="s">
        <v>5354</v>
      </c>
      <c r="I207" t="s">
        <v>7000</v>
      </c>
      <c r="J207" t="s">
        <v>507</v>
      </c>
      <c r="K207" t="s">
        <v>144</v>
      </c>
      <c r="L207" t="s">
        <v>145</v>
      </c>
      <c r="O207" s="1">
        <v>42282</v>
      </c>
      <c r="P207" s="5">
        <v>2015</v>
      </c>
      <c r="Q207" t="s">
        <v>306</v>
      </c>
      <c r="R207" t="s">
        <v>307</v>
      </c>
      <c r="S207" t="s">
        <v>162</v>
      </c>
      <c r="T207">
        <v>1</v>
      </c>
      <c r="U207" t="s">
        <v>308</v>
      </c>
      <c r="V207" t="s">
        <v>165</v>
      </c>
    </row>
    <row r="208" spans="1:22" x14ac:dyDescent="0.3">
      <c r="A208" t="s">
        <v>5325</v>
      </c>
      <c r="B208" t="s">
        <v>5326</v>
      </c>
      <c r="C208" t="s">
        <v>5327</v>
      </c>
      <c r="E208" t="s">
        <v>124</v>
      </c>
      <c r="F208" t="s">
        <v>5370</v>
      </c>
      <c r="I208" t="e">
        <v>#N/A</v>
      </c>
      <c r="K208" t="s">
        <v>144</v>
      </c>
      <c r="L208" t="s">
        <v>145</v>
      </c>
      <c r="O208" s="1">
        <v>42279</v>
      </c>
      <c r="P208" s="5">
        <v>2015</v>
      </c>
      <c r="Q208" t="s">
        <v>306</v>
      </c>
      <c r="R208" t="s">
        <v>307</v>
      </c>
      <c r="S208" t="s">
        <v>162</v>
      </c>
      <c r="T208">
        <v>1</v>
      </c>
      <c r="U208" t="s">
        <v>308</v>
      </c>
      <c r="V208" t="s">
        <v>165</v>
      </c>
    </row>
    <row r="209" spans="1:22" x14ac:dyDescent="0.3">
      <c r="A209" t="s">
        <v>5325</v>
      </c>
      <c r="B209" t="s">
        <v>5326</v>
      </c>
      <c r="C209" t="s">
        <v>5327</v>
      </c>
      <c r="E209" t="s">
        <v>124</v>
      </c>
      <c r="F209" t="s">
        <v>632</v>
      </c>
      <c r="G209" t="s">
        <v>640</v>
      </c>
      <c r="H209" t="s">
        <v>639</v>
      </c>
      <c r="I209" t="s">
        <v>7000</v>
      </c>
      <c r="J209" t="s">
        <v>507</v>
      </c>
      <c r="K209" t="s">
        <v>144</v>
      </c>
      <c r="L209" t="s">
        <v>145</v>
      </c>
      <c r="O209" s="1">
        <v>42279</v>
      </c>
      <c r="P209" s="5">
        <v>2015</v>
      </c>
      <c r="Q209" t="s">
        <v>306</v>
      </c>
      <c r="R209" t="s">
        <v>307</v>
      </c>
      <c r="S209" t="s">
        <v>162</v>
      </c>
      <c r="T209">
        <v>1</v>
      </c>
      <c r="U209" t="s">
        <v>308</v>
      </c>
      <c r="V209" t="s">
        <v>165</v>
      </c>
    </row>
    <row r="210" spans="1:22" x14ac:dyDescent="0.3">
      <c r="A210" t="s">
        <v>5276</v>
      </c>
      <c r="B210" t="s">
        <v>5277</v>
      </c>
      <c r="C210" t="s">
        <v>5278</v>
      </c>
      <c r="D210" t="s">
        <v>122</v>
      </c>
      <c r="E210" t="s">
        <v>2496</v>
      </c>
      <c r="F210" t="s">
        <v>2152</v>
      </c>
      <c r="I210" t="e">
        <v>#N/A</v>
      </c>
      <c r="K210" t="s">
        <v>144</v>
      </c>
      <c r="L210" t="s">
        <v>145</v>
      </c>
      <c r="M210" t="s">
        <v>2033</v>
      </c>
      <c r="N210" t="s">
        <v>2034</v>
      </c>
      <c r="O210" s="1">
        <v>42220</v>
      </c>
      <c r="P210" s="5">
        <v>2015</v>
      </c>
      <c r="Q210" t="s">
        <v>245</v>
      </c>
      <c r="R210" t="s">
        <v>248</v>
      </c>
      <c r="S210" t="s">
        <v>162</v>
      </c>
      <c r="T210">
        <v>1</v>
      </c>
      <c r="U210" t="s">
        <v>5282</v>
      </c>
      <c r="V210" t="s">
        <v>165</v>
      </c>
    </row>
    <row r="211" spans="1:22" x14ac:dyDescent="0.3">
      <c r="A211" t="s">
        <v>5276</v>
      </c>
      <c r="B211" t="s">
        <v>5277</v>
      </c>
      <c r="C211" t="s">
        <v>5278</v>
      </c>
      <c r="D211" t="s">
        <v>122</v>
      </c>
      <c r="E211" t="s">
        <v>2496</v>
      </c>
      <c r="F211" t="s">
        <v>2152</v>
      </c>
      <c r="I211" t="e">
        <v>#N/A</v>
      </c>
      <c r="K211" t="s">
        <v>144</v>
      </c>
      <c r="L211" t="s">
        <v>145</v>
      </c>
      <c r="M211" t="s">
        <v>2033</v>
      </c>
      <c r="N211" t="s">
        <v>2034</v>
      </c>
      <c r="O211" s="1">
        <v>42220</v>
      </c>
      <c r="P211" s="5">
        <v>2015</v>
      </c>
      <c r="Q211" t="s">
        <v>245</v>
      </c>
      <c r="R211" t="s">
        <v>248</v>
      </c>
      <c r="T211">
        <v>1.4</v>
      </c>
      <c r="U211" t="s">
        <v>5282</v>
      </c>
      <c r="V211" t="s">
        <v>165</v>
      </c>
    </row>
    <row r="212" spans="1:22" x14ac:dyDescent="0.3">
      <c r="A212" t="s">
        <v>5276</v>
      </c>
      <c r="B212" t="s">
        <v>5277</v>
      </c>
      <c r="C212" t="s">
        <v>5278</v>
      </c>
      <c r="D212" t="s">
        <v>122</v>
      </c>
      <c r="E212" t="s">
        <v>2496</v>
      </c>
      <c r="F212" t="s">
        <v>2152</v>
      </c>
      <c r="I212" t="e">
        <v>#N/A</v>
      </c>
      <c r="K212" t="s">
        <v>144</v>
      </c>
      <c r="L212" t="s">
        <v>145</v>
      </c>
      <c r="M212" t="s">
        <v>2033</v>
      </c>
      <c r="N212" t="s">
        <v>2034</v>
      </c>
      <c r="O212" s="1">
        <v>42220</v>
      </c>
      <c r="P212" s="5">
        <v>2015</v>
      </c>
      <c r="Q212" t="s">
        <v>245</v>
      </c>
      <c r="R212" t="s">
        <v>248</v>
      </c>
      <c r="T212">
        <v>1</v>
      </c>
      <c r="U212" t="s">
        <v>5282</v>
      </c>
      <c r="V212" t="s">
        <v>165</v>
      </c>
    </row>
    <row r="213" spans="1:22" x14ac:dyDescent="0.3">
      <c r="A213" t="s">
        <v>5276</v>
      </c>
      <c r="B213" t="s">
        <v>5277</v>
      </c>
      <c r="C213" t="s">
        <v>5278</v>
      </c>
      <c r="D213" t="s">
        <v>122</v>
      </c>
      <c r="E213" t="s">
        <v>2496</v>
      </c>
      <c r="F213" t="s">
        <v>5436</v>
      </c>
      <c r="G213" t="s">
        <v>5437</v>
      </c>
      <c r="H213" t="s">
        <v>5438</v>
      </c>
      <c r="I213">
        <v>0</v>
      </c>
      <c r="J213" t="s">
        <v>1204</v>
      </c>
      <c r="K213" t="s">
        <v>144</v>
      </c>
      <c r="L213" t="s">
        <v>145</v>
      </c>
      <c r="M213" t="s">
        <v>237</v>
      </c>
      <c r="N213" t="s">
        <v>238</v>
      </c>
      <c r="O213" s="1">
        <v>42206</v>
      </c>
      <c r="P213" s="5">
        <v>2015</v>
      </c>
      <c r="Q213" t="s">
        <v>245</v>
      </c>
      <c r="R213" t="s">
        <v>248</v>
      </c>
      <c r="S213" t="s">
        <v>162</v>
      </c>
      <c r="T213">
        <v>1</v>
      </c>
      <c r="U213" t="s">
        <v>5282</v>
      </c>
      <c r="V213" t="s">
        <v>165</v>
      </c>
    </row>
    <row r="214" spans="1:22" x14ac:dyDescent="0.3">
      <c r="A214" t="s">
        <v>5276</v>
      </c>
      <c r="B214" t="s">
        <v>5277</v>
      </c>
      <c r="C214" t="s">
        <v>5278</v>
      </c>
      <c r="D214" t="s">
        <v>122</v>
      </c>
      <c r="E214" t="s">
        <v>2496</v>
      </c>
      <c r="F214" t="s">
        <v>5436</v>
      </c>
      <c r="G214" t="s">
        <v>5437</v>
      </c>
      <c r="H214" t="s">
        <v>5438</v>
      </c>
      <c r="I214">
        <v>0</v>
      </c>
      <c r="J214" t="s">
        <v>1204</v>
      </c>
      <c r="K214" t="s">
        <v>144</v>
      </c>
      <c r="L214" t="s">
        <v>145</v>
      </c>
      <c r="M214" t="s">
        <v>237</v>
      </c>
      <c r="N214" t="s">
        <v>238</v>
      </c>
      <c r="O214" s="1">
        <v>42206</v>
      </c>
      <c r="P214" s="5">
        <v>2015</v>
      </c>
      <c r="Q214" t="s">
        <v>245</v>
      </c>
      <c r="R214" t="s">
        <v>248</v>
      </c>
      <c r="S214" t="s">
        <v>162</v>
      </c>
      <c r="T214">
        <v>1</v>
      </c>
      <c r="U214" t="s">
        <v>5282</v>
      </c>
      <c r="V214" t="s">
        <v>165</v>
      </c>
    </row>
    <row r="215" spans="1:22" x14ac:dyDescent="0.3">
      <c r="A215" t="s">
        <v>5276</v>
      </c>
      <c r="B215" t="s">
        <v>5277</v>
      </c>
      <c r="C215" t="s">
        <v>5278</v>
      </c>
      <c r="D215" t="s">
        <v>122</v>
      </c>
      <c r="E215" t="s">
        <v>2496</v>
      </c>
      <c r="F215" t="s">
        <v>5436</v>
      </c>
      <c r="G215" t="s">
        <v>5437</v>
      </c>
      <c r="H215" t="s">
        <v>5438</v>
      </c>
      <c r="I215">
        <v>0</v>
      </c>
      <c r="J215" t="s">
        <v>1204</v>
      </c>
      <c r="K215" t="s">
        <v>144</v>
      </c>
      <c r="L215" t="s">
        <v>145</v>
      </c>
      <c r="M215" t="s">
        <v>237</v>
      </c>
      <c r="N215" t="s">
        <v>238</v>
      </c>
      <c r="O215" s="1">
        <v>42206</v>
      </c>
      <c r="P215" s="5">
        <v>2015</v>
      </c>
      <c r="Q215" t="s">
        <v>245</v>
      </c>
      <c r="R215" t="s">
        <v>248</v>
      </c>
      <c r="S215" t="s">
        <v>162</v>
      </c>
      <c r="T215">
        <v>1</v>
      </c>
      <c r="U215" t="s">
        <v>5282</v>
      </c>
      <c r="V215" t="s">
        <v>165</v>
      </c>
    </row>
    <row r="216" spans="1:22" x14ac:dyDescent="0.3">
      <c r="A216" t="s">
        <v>5276</v>
      </c>
      <c r="B216" t="s">
        <v>5277</v>
      </c>
      <c r="C216" t="s">
        <v>5278</v>
      </c>
      <c r="D216" t="s">
        <v>122</v>
      </c>
      <c r="E216" t="s">
        <v>2496</v>
      </c>
      <c r="F216" t="s">
        <v>5436</v>
      </c>
      <c r="G216" t="s">
        <v>5437</v>
      </c>
      <c r="H216" t="s">
        <v>5438</v>
      </c>
      <c r="I216">
        <v>0</v>
      </c>
      <c r="J216" t="s">
        <v>1204</v>
      </c>
      <c r="K216" t="s">
        <v>144</v>
      </c>
      <c r="L216" t="s">
        <v>145</v>
      </c>
      <c r="M216" t="s">
        <v>237</v>
      </c>
      <c r="N216" t="s">
        <v>238</v>
      </c>
      <c r="O216" s="1">
        <v>42206</v>
      </c>
      <c r="P216" s="5">
        <v>2015</v>
      </c>
      <c r="Q216" t="s">
        <v>245</v>
      </c>
      <c r="R216" t="s">
        <v>248</v>
      </c>
      <c r="S216" t="s">
        <v>162</v>
      </c>
      <c r="T216">
        <v>1</v>
      </c>
      <c r="U216" t="s">
        <v>5282</v>
      </c>
      <c r="V216" t="s">
        <v>165</v>
      </c>
    </row>
    <row r="217" spans="1:22" x14ac:dyDescent="0.3">
      <c r="A217" t="s">
        <v>5276</v>
      </c>
      <c r="B217" t="s">
        <v>5277</v>
      </c>
      <c r="C217" t="s">
        <v>5278</v>
      </c>
      <c r="D217" t="s">
        <v>122</v>
      </c>
      <c r="E217" t="s">
        <v>2496</v>
      </c>
      <c r="F217" t="s">
        <v>5446</v>
      </c>
      <c r="G217" t="s">
        <v>1202</v>
      </c>
      <c r="H217" t="s">
        <v>1203</v>
      </c>
      <c r="I217">
        <v>0</v>
      </c>
      <c r="J217" t="s">
        <v>1204</v>
      </c>
      <c r="K217" t="s">
        <v>144</v>
      </c>
      <c r="L217" t="s">
        <v>145</v>
      </c>
      <c r="M217" t="s">
        <v>237</v>
      </c>
      <c r="N217" t="s">
        <v>238</v>
      </c>
      <c r="O217" s="1">
        <v>42203</v>
      </c>
      <c r="P217" s="5">
        <v>2015</v>
      </c>
      <c r="Q217" t="s">
        <v>245</v>
      </c>
      <c r="R217" t="s">
        <v>248</v>
      </c>
      <c r="S217" t="s">
        <v>162</v>
      </c>
      <c r="T217">
        <v>1</v>
      </c>
      <c r="U217" t="s">
        <v>5282</v>
      </c>
      <c r="V217" t="s">
        <v>165</v>
      </c>
    </row>
    <row r="218" spans="1:22" x14ac:dyDescent="0.3">
      <c r="A218" t="s">
        <v>5276</v>
      </c>
      <c r="B218" t="s">
        <v>5277</v>
      </c>
      <c r="C218" t="s">
        <v>5278</v>
      </c>
      <c r="D218" t="s">
        <v>122</v>
      </c>
      <c r="E218" t="s">
        <v>2496</v>
      </c>
      <c r="F218" t="s">
        <v>5446</v>
      </c>
      <c r="G218" t="s">
        <v>1202</v>
      </c>
      <c r="H218" t="s">
        <v>1203</v>
      </c>
      <c r="I218">
        <v>0</v>
      </c>
      <c r="J218" t="s">
        <v>1204</v>
      </c>
      <c r="K218" t="s">
        <v>144</v>
      </c>
      <c r="L218" t="s">
        <v>145</v>
      </c>
      <c r="M218" t="s">
        <v>237</v>
      </c>
      <c r="N218" t="s">
        <v>238</v>
      </c>
      <c r="O218" s="1">
        <v>42203</v>
      </c>
      <c r="P218" s="5">
        <v>2015</v>
      </c>
      <c r="Q218" t="s">
        <v>245</v>
      </c>
      <c r="R218" t="s">
        <v>248</v>
      </c>
      <c r="S218" t="s">
        <v>162</v>
      </c>
      <c r="T218">
        <v>1</v>
      </c>
      <c r="U218" t="s">
        <v>5282</v>
      </c>
      <c r="V218" t="s">
        <v>165</v>
      </c>
    </row>
    <row r="219" spans="1:22" x14ac:dyDescent="0.3">
      <c r="A219" t="s">
        <v>5276</v>
      </c>
      <c r="B219" t="s">
        <v>5277</v>
      </c>
      <c r="C219" t="s">
        <v>5278</v>
      </c>
      <c r="D219" t="s">
        <v>122</v>
      </c>
      <c r="E219" t="s">
        <v>2496</v>
      </c>
      <c r="F219" t="s">
        <v>5452</v>
      </c>
      <c r="G219" t="s">
        <v>1223</v>
      </c>
      <c r="H219" t="s">
        <v>1224</v>
      </c>
      <c r="I219">
        <v>0</v>
      </c>
      <c r="J219" t="s">
        <v>1204</v>
      </c>
      <c r="K219" t="s">
        <v>144</v>
      </c>
      <c r="L219" t="s">
        <v>145</v>
      </c>
      <c r="M219" t="s">
        <v>237</v>
      </c>
      <c r="N219" t="s">
        <v>238</v>
      </c>
      <c r="O219" s="1">
        <v>42188</v>
      </c>
      <c r="P219" s="5">
        <v>2015</v>
      </c>
      <c r="Q219" t="s">
        <v>245</v>
      </c>
      <c r="R219" t="s">
        <v>248</v>
      </c>
      <c r="S219" t="s">
        <v>162</v>
      </c>
      <c r="T219">
        <v>1</v>
      </c>
      <c r="U219" t="s">
        <v>5282</v>
      </c>
      <c r="V219" t="s">
        <v>165</v>
      </c>
    </row>
    <row r="220" spans="1:22" x14ac:dyDescent="0.3">
      <c r="A220" t="s">
        <v>5276</v>
      </c>
      <c r="B220" t="s">
        <v>5277</v>
      </c>
      <c r="C220" t="s">
        <v>5278</v>
      </c>
      <c r="D220" t="s">
        <v>122</v>
      </c>
      <c r="E220" t="s">
        <v>2496</v>
      </c>
      <c r="F220" t="s">
        <v>5452</v>
      </c>
      <c r="G220" t="s">
        <v>1223</v>
      </c>
      <c r="H220" t="s">
        <v>1224</v>
      </c>
      <c r="I220">
        <v>0</v>
      </c>
      <c r="J220" t="s">
        <v>1204</v>
      </c>
      <c r="K220" t="s">
        <v>144</v>
      </c>
      <c r="L220" t="s">
        <v>145</v>
      </c>
      <c r="M220" t="s">
        <v>237</v>
      </c>
      <c r="N220" t="s">
        <v>238</v>
      </c>
      <c r="O220" s="1">
        <v>42188</v>
      </c>
      <c r="P220" s="5">
        <v>2015</v>
      </c>
      <c r="Q220" t="s">
        <v>245</v>
      </c>
      <c r="R220" t="s">
        <v>248</v>
      </c>
      <c r="S220" t="s">
        <v>162</v>
      </c>
      <c r="T220">
        <v>1</v>
      </c>
      <c r="U220" t="s">
        <v>5282</v>
      </c>
      <c r="V220" t="s">
        <v>165</v>
      </c>
    </row>
    <row r="221" spans="1:22" x14ac:dyDescent="0.3">
      <c r="A221" t="s">
        <v>5276</v>
      </c>
      <c r="B221" t="s">
        <v>5609</v>
      </c>
      <c r="C221" t="s">
        <v>5610</v>
      </c>
      <c r="D221" t="s">
        <v>122</v>
      </c>
      <c r="E221" t="s">
        <v>2496</v>
      </c>
      <c r="F221" t="s">
        <v>2039</v>
      </c>
      <c r="I221" t="e">
        <v>#N/A</v>
      </c>
      <c r="K221" t="s">
        <v>144</v>
      </c>
      <c r="L221" t="s">
        <v>145</v>
      </c>
      <c r="M221" t="s">
        <v>2033</v>
      </c>
      <c r="N221" t="s">
        <v>2034</v>
      </c>
      <c r="O221" s="1">
        <v>41933</v>
      </c>
      <c r="P221" s="5">
        <v>2014</v>
      </c>
      <c r="Q221" t="s">
        <v>245</v>
      </c>
      <c r="R221" t="s">
        <v>248</v>
      </c>
      <c r="T221">
        <v>1.8</v>
      </c>
      <c r="U221" t="s">
        <v>5282</v>
      </c>
      <c r="V221" t="s">
        <v>165</v>
      </c>
    </row>
    <row r="222" spans="1:22" x14ac:dyDescent="0.3">
      <c r="A222" t="s">
        <v>5276</v>
      </c>
      <c r="B222" t="s">
        <v>5609</v>
      </c>
      <c r="C222" t="s">
        <v>5610</v>
      </c>
      <c r="D222" t="s">
        <v>122</v>
      </c>
      <c r="E222" t="s">
        <v>2496</v>
      </c>
      <c r="F222" t="s">
        <v>2039</v>
      </c>
      <c r="I222" t="e">
        <v>#N/A</v>
      </c>
      <c r="K222" t="s">
        <v>144</v>
      </c>
      <c r="L222" t="s">
        <v>145</v>
      </c>
      <c r="M222" t="s">
        <v>2033</v>
      </c>
      <c r="N222" t="s">
        <v>2034</v>
      </c>
      <c r="O222" s="1">
        <v>41933</v>
      </c>
      <c r="P222" s="5">
        <v>2014</v>
      </c>
      <c r="Q222" t="s">
        <v>245</v>
      </c>
      <c r="R222" t="s">
        <v>248</v>
      </c>
      <c r="T222">
        <v>1.6</v>
      </c>
      <c r="U222" t="s">
        <v>5282</v>
      </c>
      <c r="V222" t="s">
        <v>165</v>
      </c>
    </row>
    <row r="223" spans="1:22" x14ac:dyDescent="0.3">
      <c r="A223" t="s">
        <v>5276</v>
      </c>
      <c r="B223" t="s">
        <v>5609</v>
      </c>
      <c r="C223" t="s">
        <v>5610</v>
      </c>
      <c r="D223" t="s">
        <v>122</v>
      </c>
      <c r="E223" t="s">
        <v>2496</v>
      </c>
      <c r="F223" t="s">
        <v>2039</v>
      </c>
      <c r="I223" t="e">
        <v>#N/A</v>
      </c>
      <c r="K223" t="s">
        <v>144</v>
      </c>
      <c r="L223" t="s">
        <v>145</v>
      </c>
      <c r="M223" t="s">
        <v>2033</v>
      </c>
      <c r="N223" t="s">
        <v>2034</v>
      </c>
      <c r="O223" s="1">
        <v>41933</v>
      </c>
      <c r="P223" s="5">
        <v>2014</v>
      </c>
      <c r="Q223" t="s">
        <v>245</v>
      </c>
      <c r="R223" t="s">
        <v>248</v>
      </c>
      <c r="T223">
        <v>1.8</v>
      </c>
      <c r="U223" t="s">
        <v>5282</v>
      </c>
      <c r="V223" t="s">
        <v>165</v>
      </c>
    </row>
    <row r="224" spans="1:22" x14ac:dyDescent="0.3">
      <c r="A224" t="s">
        <v>5276</v>
      </c>
      <c r="B224" t="s">
        <v>5609</v>
      </c>
      <c r="C224" t="s">
        <v>5610</v>
      </c>
      <c r="D224" t="s">
        <v>122</v>
      </c>
      <c r="E224" t="s">
        <v>2496</v>
      </c>
      <c r="F224" t="s">
        <v>2026</v>
      </c>
      <c r="I224" t="e">
        <v>#N/A</v>
      </c>
      <c r="K224" t="s">
        <v>144</v>
      </c>
      <c r="L224" t="s">
        <v>145</v>
      </c>
      <c r="M224" t="s">
        <v>2033</v>
      </c>
      <c r="N224" t="s">
        <v>2034</v>
      </c>
      <c r="O224" s="1">
        <v>41932</v>
      </c>
      <c r="P224" s="5">
        <v>2014</v>
      </c>
      <c r="Q224" t="s">
        <v>245</v>
      </c>
      <c r="R224" t="s">
        <v>248</v>
      </c>
      <c r="S224" t="s">
        <v>162</v>
      </c>
      <c r="T224">
        <v>1</v>
      </c>
      <c r="U224" t="s">
        <v>5282</v>
      </c>
      <c r="V224" t="s">
        <v>165</v>
      </c>
    </row>
    <row r="225" spans="1:22" x14ac:dyDescent="0.3">
      <c r="A225" t="s">
        <v>5276</v>
      </c>
      <c r="B225" t="s">
        <v>5609</v>
      </c>
      <c r="C225" t="s">
        <v>5610</v>
      </c>
      <c r="D225" t="s">
        <v>122</v>
      </c>
      <c r="E225" t="s">
        <v>2496</v>
      </c>
      <c r="F225" t="s">
        <v>2026</v>
      </c>
      <c r="I225" t="e">
        <v>#N/A</v>
      </c>
      <c r="K225" t="s">
        <v>144</v>
      </c>
      <c r="L225" t="s">
        <v>145</v>
      </c>
      <c r="M225" t="s">
        <v>2033</v>
      </c>
      <c r="N225" t="s">
        <v>2034</v>
      </c>
      <c r="O225" s="1">
        <v>41932</v>
      </c>
      <c r="P225" s="5">
        <v>2014</v>
      </c>
      <c r="Q225" t="s">
        <v>245</v>
      </c>
      <c r="R225" t="s">
        <v>248</v>
      </c>
      <c r="T225">
        <v>1.9</v>
      </c>
      <c r="U225" t="s">
        <v>5282</v>
      </c>
      <c r="V225" t="s">
        <v>165</v>
      </c>
    </row>
    <row r="226" spans="1:22" x14ac:dyDescent="0.3">
      <c r="A226" t="s">
        <v>5276</v>
      </c>
      <c r="B226" t="s">
        <v>5609</v>
      </c>
      <c r="C226" t="s">
        <v>5610</v>
      </c>
      <c r="D226" t="s">
        <v>122</v>
      </c>
      <c r="E226" t="s">
        <v>2496</v>
      </c>
      <c r="F226" t="s">
        <v>2026</v>
      </c>
      <c r="I226" t="e">
        <v>#N/A</v>
      </c>
      <c r="K226" t="s">
        <v>144</v>
      </c>
      <c r="L226" t="s">
        <v>145</v>
      </c>
      <c r="M226" t="s">
        <v>2033</v>
      </c>
      <c r="N226" t="s">
        <v>2034</v>
      </c>
      <c r="O226" s="1">
        <v>41932</v>
      </c>
      <c r="P226" s="5">
        <v>2014</v>
      </c>
      <c r="Q226" t="s">
        <v>245</v>
      </c>
      <c r="R226" t="s">
        <v>248</v>
      </c>
      <c r="T226">
        <v>1.6</v>
      </c>
      <c r="U226" t="s">
        <v>5282</v>
      </c>
      <c r="V226" t="s">
        <v>165</v>
      </c>
    </row>
    <row r="227" spans="1:22" x14ac:dyDescent="0.3">
      <c r="A227" t="s">
        <v>5276</v>
      </c>
      <c r="B227" t="s">
        <v>5609</v>
      </c>
      <c r="C227" t="s">
        <v>5610</v>
      </c>
      <c r="D227" t="s">
        <v>122</v>
      </c>
      <c r="E227" t="s">
        <v>2496</v>
      </c>
      <c r="F227" t="s">
        <v>5304</v>
      </c>
      <c r="G227" t="s">
        <v>5305</v>
      </c>
      <c r="H227" t="s">
        <v>5306</v>
      </c>
      <c r="I227">
        <v>0</v>
      </c>
      <c r="J227" t="s">
        <v>5307</v>
      </c>
      <c r="K227" t="s">
        <v>144</v>
      </c>
      <c r="L227" t="s">
        <v>145</v>
      </c>
      <c r="M227" t="s">
        <v>237</v>
      </c>
      <c r="N227" t="s">
        <v>238</v>
      </c>
      <c r="O227" s="1">
        <v>41901</v>
      </c>
      <c r="P227" s="5">
        <v>2014</v>
      </c>
      <c r="Q227" t="s">
        <v>245</v>
      </c>
      <c r="R227" t="s">
        <v>248</v>
      </c>
      <c r="S227" t="s">
        <v>162</v>
      </c>
      <c r="T227">
        <v>1</v>
      </c>
      <c r="U227" t="s">
        <v>5282</v>
      </c>
      <c r="V227" t="s">
        <v>165</v>
      </c>
    </row>
    <row r="228" spans="1:22" x14ac:dyDescent="0.3">
      <c r="A228" t="s">
        <v>5276</v>
      </c>
      <c r="B228" t="s">
        <v>5609</v>
      </c>
      <c r="C228" t="s">
        <v>5610</v>
      </c>
      <c r="D228" t="s">
        <v>122</v>
      </c>
      <c r="E228" t="s">
        <v>2496</v>
      </c>
      <c r="F228" t="s">
        <v>5304</v>
      </c>
      <c r="G228" t="s">
        <v>5305</v>
      </c>
      <c r="H228" t="s">
        <v>5306</v>
      </c>
      <c r="I228">
        <v>0</v>
      </c>
      <c r="J228" t="s">
        <v>5307</v>
      </c>
      <c r="K228" t="s">
        <v>144</v>
      </c>
      <c r="L228" t="s">
        <v>145</v>
      </c>
      <c r="M228" t="s">
        <v>237</v>
      </c>
      <c r="N228" t="s">
        <v>238</v>
      </c>
      <c r="O228" s="1">
        <v>41901</v>
      </c>
      <c r="P228" s="5">
        <v>2014</v>
      </c>
      <c r="Q228" t="s">
        <v>245</v>
      </c>
      <c r="R228" t="s">
        <v>248</v>
      </c>
      <c r="S228" t="s">
        <v>162</v>
      </c>
      <c r="T228">
        <v>1</v>
      </c>
      <c r="U228" t="s">
        <v>5282</v>
      </c>
      <c r="V228" t="s">
        <v>165</v>
      </c>
    </row>
    <row r="229" spans="1:22" x14ac:dyDescent="0.3">
      <c r="A229" t="s">
        <v>5276</v>
      </c>
      <c r="B229" t="s">
        <v>5609</v>
      </c>
      <c r="C229" t="s">
        <v>5610</v>
      </c>
      <c r="D229" t="s">
        <v>122</v>
      </c>
      <c r="E229" t="s">
        <v>2496</v>
      </c>
      <c r="F229" t="s">
        <v>5304</v>
      </c>
      <c r="G229" t="s">
        <v>5305</v>
      </c>
      <c r="H229" t="s">
        <v>5306</v>
      </c>
      <c r="I229">
        <v>0</v>
      </c>
      <c r="J229" t="s">
        <v>5307</v>
      </c>
      <c r="K229" t="s">
        <v>144</v>
      </c>
      <c r="L229" t="s">
        <v>145</v>
      </c>
      <c r="M229" t="s">
        <v>237</v>
      </c>
      <c r="N229" t="s">
        <v>238</v>
      </c>
      <c r="O229" s="1">
        <v>41901</v>
      </c>
      <c r="P229" s="5">
        <v>2014</v>
      </c>
      <c r="Q229" t="s">
        <v>245</v>
      </c>
      <c r="R229" t="s">
        <v>248</v>
      </c>
      <c r="S229" t="s">
        <v>162</v>
      </c>
      <c r="T229">
        <v>1</v>
      </c>
      <c r="U229" t="s">
        <v>5282</v>
      </c>
      <c r="V229" t="s">
        <v>165</v>
      </c>
    </row>
    <row r="230" spans="1:22" x14ac:dyDescent="0.3">
      <c r="A230" t="s">
        <v>5276</v>
      </c>
      <c r="B230" t="s">
        <v>5609</v>
      </c>
      <c r="C230" t="s">
        <v>5610</v>
      </c>
      <c r="D230" t="s">
        <v>122</v>
      </c>
      <c r="E230" t="s">
        <v>2496</v>
      </c>
      <c r="F230" t="s">
        <v>5304</v>
      </c>
      <c r="G230" t="s">
        <v>5305</v>
      </c>
      <c r="H230" t="s">
        <v>5306</v>
      </c>
      <c r="I230">
        <v>0</v>
      </c>
      <c r="J230" t="s">
        <v>5307</v>
      </c>
      <c r="K230" t="s">
        <v>144</v>
      </c>
      <c r="L230" t="s">
        <v>145</v>
      </c>
      <c r="M230" t="s">
        <v>237</v>
      </c>
      <c r="N230" t="s">
        <v>238</v>
      </c>
      <c r="O230" s="1">
        <v>41901</v>
      </c>
      <c r="P230" s="5">
        <v>2014</v>
      </c>
      <c r="Q230" t="s">
        <v>245</v>
      </c>
      <c r="R230" t="s">
        <v>248</v>
      </c>
      <c r="S230" t="s">
        <v>162</v>
      </c>
      <c r="T230">
        <v>1</v>
      </c>
      <c r="U230" t="s">
        <v>5282</v>
      </c>
      <c r="V230" t="s">
        <v>165</v>
      </c>
    </row>
    <row r="231" spans="1:22" x14ac:dyDescent="0.3">
      <c r="A231" t="s">
        <v>5276</v>
      </c>
      <c r="B231" t="s">
        <v>5609</v>
      </c>
      <c r="C231" t="s">
        <v>5610</v>
      </c>
      <c r="D231" t="s">
        <v>122</v>
      </c>
      <c r="E231" t="s">
        <v>2496</v>
      </c>
      <c r="F231" t="s">
        <v>3194</v>
      </c>
      <c r="G231" t="s">
        <v>1102</v>
      </c>
      <c r="H231" t="s">
        <v>1103</v>
      </c>
      <c r="I231">
        <v>0</v>
      </c>
      <c r="J231" t="s">
        <v>1104</v>
      </c>
      <c r="K231" t="s">
        <v>144</v>
      </c>
      <c r="L231" t="s">
        <v>145</v>
      </c>
      <c r="M231" t="s">
        <v>5628</v>
      </c>
      <c r="N231" t="s">
        <v>5629</v>
      </c>
      <c r="O231" s="1">
        <v>41886</v>
      </c>
      <c r="P231" s="5">
        <v>2014</v>
      </c>
      <c r="Q231" t="s">
        <v>245</v>
      </c>
      <c r="R231" t="s">
        <v>5633</v>
      </c>
      <c r="S231" t="s">
        <v>162</v>
      </c>
      <c r="T231">
        <v>1</v>
      </c>
      <c r="U231" t="s">
        <v>5282</v>
      </c>
      <c r="V231" t="s">
        <v>165</v>
      </c>
    </row>
    <row r="232" spans="1:22" x14ac:dyDescent="0.3">
      <c r="A232" t="s">
        <v>5276</v>
      </c>
      <c r="B232" t="s">
        <v>5609</v>
      </c>
      <c r="C232" t="s">
        <v>5610</v>
      </c>
      <c r="D232" t="s">
        <v>122</v>
      </c>
      <c r="E232" t="s">
        <v>2496</v>
      </c>
      <c r="F232" t="s">
        <v>2152</v>
      </c>
      <c r="I232" t="e">
        <v>#N/A</v>
      </c>
      <c r="K232" t="s">
        <v>144</v>
      </c>
      <c r="L232" t="s">
        <v>145</v>
      </c>
      <c r="M232" t="s">
        <v>2033</v>
      </c>
      <c r="N232" t="s">
        <v>2034</v>
      </c>
      <c r="O232" s="1">
        <v>41853</v>
      </c>
      <c r="P232" s="5">
        <v>2014</v>
      </c>
      <c r="Q232" t="s">
        <v>245</v>
      </c>
      <c r="R232" t="s">
        <v>248</v>
      </c>
      <c r="T232">
        <v>1.8</v>
      </c>
      <c r="U232" t="s">
        <v>5282</v>
      </c>
      <c r="V232" t="s">
        <v>165</v>
      </c>
    </row>
    <row r="233" spans="1:22" x14ac:dyDescent="0.3">
      <c r="A233" t="s">
        <v>5276</v>
      </c>
      <c r="B233" t="s">
        <v>5609</v>
      </c>
      <c r="C233" t="s">
        <v>5610</v>
      </c>
      <c r="D233" t="s">
        <v>122</v>
      </c>
      <c r="E233" t="s">
        <v>2496</v>
      </c>
      <c r="F233" t="s">
        <v>2152</v>
      </c>
      <c r="I233" t="e">
        <v>#N/A</v>
      </c>
      <c r="K233" t="s">
        <v>144</v>
      </c>
      <c r="L233" t="s">
        <v>145</v>
      </c>
      <c r="M233" t="s">
        <v>2033</v>
      </c>
      <c r="N233" t="s">
        <v>2034</v>
      </c>
      <c r="O233" s="1">
        <v>41853</v>
      </c>
      <c r="P233" s="5">
        <v>2014</v>
      </c>
      <c r="Q233" t="s">
        <v>245</v>
      </c>
      <c r="R233" t="s">
        <v>248</v>
      </c>
      <c r="T233">
        <v>1.7</v>
      </c>
      <c r="U233" t="s">
        <v>5282</v>
      </c>
      <c r="V233" t="s">
        <v>165</v>
      </c>
    </row>
    <row r="234" spans="1:22" x14ac:dyDescent="0.3">
      <c r="A234" t="s">
        <v>5276</v>
      </c>
      <c r="B234" t="s">
        <v>5609</v>
      </c>
      <c r="C234" t="s">
        <v>5610</v>
      </c>
      <c r="D234" t="s">
        <v>122</v>
      </c>
      <c r="E234" t="s">
        <v>2496</v>
      </c>
      <c r="F234" t="s">
        <v>2152</v>
      </c>
      <c r="I234" t="e">
        <v>#N/A</v>
      </c>
      <c r="K234" t="s">
        <v>144</v>
      </c>
      <c r="L234" t="s">
        <v>145</v>
      </c>
      <c r="M234" t="s">
        <v>2033</v>
      </c>
      <c r="N234" t="s">
        <v>2034</v>
      </c>
      <c r="O234" s="1">
        <v>41853</v>
      </c>
      <c r="P234" s="5">
        <v>2014</v>
      </c>
      <c r="Q234" t="s">
        <v>245</v>
      </c>
      <c r="R234" t="s">
        <v>248</v>
      </c>
      <c r="T234">
        <v>1.1000000000000001</v>
      </c>
      <c r="U234" t="s">
        <v>5282</v>
      </c>
      <c r="V234" t="s">
        <v>165</v>
      </c>
    </row>
    <row r="235" spans="1:22" x14ac:dyDescent="0.3">
      <c r="A235" t="s">
        <v>5276</v>
      </c>
      <c r="B235" t="s">
        <v>5609</v>
      </c>
      <c r="C235" t="s">
        <v>5610</v>
      </c>
      <c r="D235" t="s">
        <v>122</v>
      </c>
      <c r="E235" t="s">
        <v>2496</v>
      </c>
      <c r="F235" t="s">
        <v>5647</v>
      </c>
      <c r="G235" t="s">
        <v>5648</v>
      </c>
      <c r="H235" t="s">
        <v>5649</v>
      </c>
      <c r="I235">
        <v>0</v>
      </c>
      <c r="J235" t="s">
        <v>1104</v>
      </c>
      <c r="K235" t="s">
        <v>144</v>
      </c>
      <c r="L235" t="s">
        <v>145</v>
      </c>
      <c r="M235" t="s">
        <v>237</v>
      </c>
      <c r="N235" t="s">
        <v>238</v>
      </c>
      <c r="O235" s="1">
        <v>41837</v>
      </c>
      <c r="P235" s="5">
        <v>2014</v>
      </c>
      <c r="Q235" t="s">
        <v>245</v>
      </c>
      <c r="R235" t="s">
        <v>248</v>
      </c>
      <c r="T235">
        <v>1.5</v>
      </c>
      <c r="U235" t="s">
        <v>5282</v>
      </c>
      <c r="V235" t="s">
        <v>165</v>
      </c>
    </row>
    <row r="236" spans="1:22" x14ac:dyDescent="0.3">
      <c r="A236" t="s">
        <v>5276</v>
      </c>
      <c r="B236" t="s">
        <v>5609</v>
      </c>
      <c r="C236" t="s">
        <v>5610</v>
      </c>
      <c r="D236" t="s">
        <v>122</v>
      </c>
      <c r="E236" t="s">
        <v>2496</v>
      </c>
      <c r="F236" t="s">
        <v>5647</v>
      </c>
      <c r="G236" t="s">
        <v>5648</v>
      </c>
      <c r="H236" t="s">
        <v>5649</v>
      </c>
      <c r="I236">
        <v>0</v>
      </c>
      <c r="J236" t="s">
        <v>1104</v>
      </c>
      <c r="K236" t="s">
        <v>144</v>
      </c>
      <c r="L236" t="s">
        <v>145</v>
      </c>
      <c r="M236" t="s">
        <v>237</v>
      </c>
      <c r="N236" t="s">
        <v>238</v>
      </c>
      <c r="O236" s="1">
        <v>41837</v>
      </c>
      <c r="P236" s="5">
        <v>2014</v>
      </c>
      <c r="Q236" t="s">
        <v>245</v>
      </c>
      <c r="R236" t="s">
        <v>248</v>
      </c>
      <c r="S236" t="s">
        <v>162</v>
      </c>
      <c r="T236">
        <v>1</v>
      </c>
      <c r="U236" t="s">
        <v>5282</v>
      </c>
      <c r="V236" t="s">
        <v>165</v>
      </c>
    </row>
    <row r="237" spans="1:22" x14ac:dyDescent="0.3">
      <c r="A237" t="s">
        <v>5276</v>
      </c>
      <c r="B237" t="s">
        <v>5609</v>
      </c>
      <c r="C237" t="s">
        <v>5610</v>
      </c>
      <c r="D237" t="s">
        <v>122</v>
      </c>
      <c r="E237" t="s">
        <v>2496</v>
      </c>
      <c r="F237" t="s">
        <v>5647</v>
      </c>
      <c r="G237" t="s">
        <v>5648</v>
      </c>
      <c r="H237" t="s">
        <v>5649</v>
      </c>
      <c r="I237">
        <v>0</v>
      </c>
      <c r="J237" t="s">
        <v>1104</v>
      </c>
      <c r="K237" t="s">
        <v>144</v>
      </c>
      <c r="L237" t="s">
        <v>145</v>
      </c>
      <c r="M237" t="s">
        <v>237</v>
      </c>
      <c r="N237" t="s">
        <v>238</v>
      </c>
      <c r="O237" s="1">
        <v>41837</v>
      </c>
      <c r="P237" s="5">
        <v>2014</v>
      </c>
      <c r="Q237" t="s">
        <v>245</v>
      </c>
      <c r="R237" t="s">
        <v>248</v>
      </c>
      <c r="S237" t="s">
        <v>162</v>
      </c>
      <c r="T237">
        <v>1</v>
      </c>
      <c r="U237" t="s">
        <v>5282</v>
      </c>
      <c r="V237" t="s">
        <v>165</v>
      </c>
    </row>
    <row r="238" spans="1:22" x14ac:dyDescent="0.3">
      <c r="A238" t="s">
        <v>5276</v>
      </c>
      <c r="B238" t="s">
        <v>5609</v>
      </c>
      <c r="C238" t="s">
        <v>5610</v>
      </c>
      <c r="D238" t="s">
        <v>122</v>
      </c>
      <c r="E238" t="s">
        <v>2496</v>
      </c>
      <c r="F238" t="s">
        <v>5647</v>
      </c>
      <c r="G238" t="s">
        <v>5648</v>
      </c>
      <c r="H238" t="s">
        <v>5649</v>
      </c>
      <c r="I238">
        <v>0</v>
      </c>
      <c r="J238" t="s">
        <v>1104</v>
      </c>
      <c r="K238" t="s">
        <v>144</v>
      </c>
      <c r="L238" t="s">
        <v>145</v>
      </c>
      <c r="M238" t="s">
        <v>237</v>
      </c>
      <c r="N238" t="s">
        <v>238</v>
      </c>
      <c r="O238" s="1">
        <v>41837</v>
      </c>
      <c r="P238" s="5">
        <v>2014</v>
      </c>
      <c r="Q238" t="s">
        <v>245</v>
      </c>
      <c r="R238" t="s">
        <v>248</v>
      </c>
      <c r="S238" t="s">
        <v>162</v>
      </c>
      <c r="T238">
        <v>1</v>
      </c>
      <c r="U238" t="s">
        <v>5282</v>
      </c>
      <c r="V238" t="s">
        <v>165</v>
      </c>
    </row>
    <row r="239" spans="1:22" x14ac:dyDescent="0.3">
      <c r="A239" t="s">
        <v>5276</v>
      </c>
      <c r="B239" t="s">
        <v>5609</v>
      </c>
      <c r="C239" t="s">
        <v>5610</v>
      </c>
      <c r="D239" t="s">
        <v>122</v>
      </c>
      <c r="E239" t="s">
        <v>2496</v>
      </c>
      <c r="F239" t="s">
        <v>5656</v>
      </c>
      <c r="G239" t="s">
        <v>5657</v>
      </c>
      <c r="H239" t="s">
        <v>5658</v>
      </c>
      <c r="I239">
        <v>0</v>
      </c>
      <c r="J239" t="s">
        <v>1104</v>
      </c>
      <c r="K239" t="s">
        <v>144</v>
      </c>
      <c r="L239" t="s">
        <v>145</v>
      </c>
      <c r="M239" t="s">
        <v>237</v>
      </c>
      <c r="N239" t="s">
        <v>238</v>
      </c>
      <c r="O239" s="1">
        <v>41831</v>
      </c>
      <c r="P239" s="5">
        <v>2014</v>
      </c>
      <c r="Q239" t="s">
        <v>245</v>
      </c>
      <c r="R239" t="s">
        <v>248</v>
      </c>
      <c r="T239">
        <v>1.3</v>
      </c>
      <c r="U239" t="s">
        <v>5282</v>
      </c>
      <c r="V239" t="s">
        <v>165</v>
      </c>
    </row>
    <row r="240" spans="1:22" x14ac:dyDescent="0.3">
      <c r="A240" t="s">
        <v>5276</v>
      </c>
      <c r="B240" t="s">
        <v>5609</v>
      </c>
      <c r="C240" t="s">
        <v>5610</v>
      </c>
      <c r="D240" t="s">
        <v>122</v>
      </c>
      <c r="E240" t="s">
        <v>2496</v>
      </c>
      <c r="F240" t="s">
        <v>5656</v>
      </c>
      <c r="G240" t="s">
        <v>5657</v>
      </c>
      <c r="H240" t="s">
        <v>5658</v>
      </c>
      <c r="I240">
        <v>0</v>
      </c>
      <c r="J240" t="s">
        <v>1104</v>
      </c>
      <c r="K240" t="s">
        <v>144</v>
      </c>
      <c r="L240" t="s">
        <v>145</v>
      </c>
      <c r="M240" t="s">
        <v>237</v>
      </c>
      <c r="N240" t="s">
        <v>238</v>
      </c>
      <c r="O240" s="1">
        <v>41831</v>
      </c>
      <c r="P240" s="5">
        <v>2014</v>
      </c>
      <c r="Q240" t="s">
        <v>245</v>
      </c>
      <c r="R240" t="s">
        <v>248</v>
      </c>
      <c r="T240">
        <v>1</v>
      </c>
      <c r="U240" t="s">
        <v>5282</v>
      </c>
      <c r="V240" t="s">
        <v>165</v>
      </c>
    </row>
    <row r="241" spans="1:22" x14ac:dyDescent="0.3">
      <c r="A241" t="s">
        <v>5276</v>
      </c>
      <c r="B241" t="s">
        <v>5609</v>
      </c>
      <c r="C241" t="s">
        <v>5610</v>
      </c>
      <c r="D241" t="s">
        <v>122</v>
      </c>
      <c r="E241" t="s">
        <v>2496</v>
      </c>
      <c r="F241" t="s">
        <v>5656</v>
      </c>
      <c r="G241" t="s">
        <v>5657</v>
      </c>
      <c r="H241" t="s">
        <v>5658</v>
      </c>
      <c r="I241">
        <v>0</v>
      </c>
      <c r="J241" t="s">
        <v>1104</v>
      </c>
      <c r="K241" t="s">
        <v>144</v>
      </c>
      <c r="L241" t="s">
        <v>145</v>
      </c>
      <c r="M241" t="s">
        <v>237</v>
      </c>
      <c r="N241" t="s">
        <v>238</v>
      </c>
      <c r="O241" s="1">
        <v>41831</v>
      </c>
      <c r="P241" s="5">
        <v>2014</v>
      </c>
      <c r="Q241" t="s">
        <v>245</v>
      </c>
      <c r="R241" t="s">
        <v>248</v>
      </c>
      <c r="S241" t="s">
        <v>162</v>
      </c>
      <c r="T241">
        <v>1</v>
      </c>
      <c r="U241" t="s">
        <v>5282</v>
      </c>
      <c r="V241" t="s">
        <v>165</v>
      </c>
    </row>
    <row r="242" spans="1:22" x14ac:dyDescent="0.3">
      <c r="A242" t="s">
        <v>5276</v>
      </c>
      <c r="B242" t="s">
        <v>5609</v>
      </c>
      <c r="C242" t="s">
        <v>5610</v>
      </c>
      <c r="D242" t="s">
        <v>122</v>
      </c>
      <c r="E242" t="s">
        <v>2496</v>
      </c>
      <c r="F242" t="s">
        <v>5656</v>
      </c>
      <c r="G242" t="s">
        <v>5657</v>
      </c>
      <c r="H242" t="s">
        <v>5658</v>
      </c>
      <c r="I242">
        <v>0</v>
      </c>
      <c r="J242" t="s">
        <v>1104</v>
      </c>
      <c r="K242" t="s">
        <v>144</v>
      </c>
      <c r="L242" t="s">
        <v>145</v>
      </c>
      <c r="M242" t="s">
        <v>237</v>
      </c>
      <c r="N242" t="s">
        <v>238</v>
      </c>
      <c r="O242" s="1">
        <v>41831</v>
      </c>
      <c r="P242" s="5">
        <v>2014</v>
      </c>
      <c r="Q242" t="s">
        <v>245</v>
      </c>
      <c r="R242" t="s">
        <v>248</v>
      </c>
      <c r="T242">
        <v>1.2</v>
      </c>
      <c r="U242" t="s">
        <v>5282</v>
      </c>
      <c r="V242" t="s">
        <v>165</v>
      </c>
    </row>
    <row r="243" spans="1:22" x14ac:dyDescent="0.3">
      <c r="A243" t="s">
        <v>5276</v>
      </c>
      <c r="B243" t="s">
        <v>5609</v>
      </c>
      <c r="C243" t="s">
        <v>5610</v>
      </c>
      <c r="D243" t="s">
        <v>122</v>
      </c>
      <c r="E243" t="s">
        <v>2496</v>
      </c>
      <c r="F243" t="s">
        <v>2218</v>
      </c>
      <c r="G243" t="s">
        <v>2219</v>
      </c>
      <c r="H243" t="s">
        <v>2220</v>
      </c>
      <c r="I243">
        <v>0</v>
      </c>
      <c r="J243" t="s">
        <v>2221</v>
      </c>
      <c r="K243" t="s">
        <v>144</v>
      </c>
      <c r="L243" t="s">
        <v>145</v>
      </c>
      <c r="M243" t="s">
        <v>237</v>
      </c>
      <c r="N243" t="s">
        <v>238</v>
      </c>
      <c r="O243" s="1">
        <v>41809</v>
      </c>
      <c r="P243" s="5">
        <v>2014</v>
      </c>
      <c r="Q243" t="s">
        <v>245</v>
      </c>
      <c r="R243" t="s">
        <v>248</v>
      </c>
      <c r="T243">
        <v>1</v>
      </c>
      <c r="U243" t="s">
        <v>5282</v>
      </c>
      <c r="V243" t="s">
        <v>165</v>
      </c>
    </row>
    <row r="244" spans="1:22" x14ac:dyDescent="0.3">
      <c r="A244" t="s">
        <v>5276</v>
      </c>
      <c r="B244" t="s">
        <v>5609</v>
      </c>
      <c r="C244" t="s">
        <v>5610</v>
      </c>
      <c r="D244" t="s">
        <v>122</v>
      </c>
      <c r="E244" t="s">
        <v>2496</v>
      </c>
      <c r="F244" t="s">
        <v>2218</v>
      </c>
      <c r="G244" t="s">
        <v>2219</v>
      </c>
      <c r="H244" t="s">
        <v>2220</v>
      </c>
      <c r="I244">
        <v>0</v>
      </c>
      <c r="J244" t="s">
        <v>2221</v>
      </c>
      <c r="K244" t="s">
        <v>144</v>
      </c>
      <c r="L244" t="s">
        <v>145</v>
      </c>
      <c r="M244" t="s">
        <v>237</v>
      </c>
      <c r="N244" t="s">
        <v>238</v>
      </c>
      <c r="O244" s="1">
        <v>41809</v>
      </c>
      <c r="P244" s="5">
        <v>2014</v>
      </c>
      <c r="Q244" t="s">
        <v>245</v>
      </c>
      <c r="R244" t="s">
        <v>248</v>
      </c>
      <c r="T244">
        <v>1</v>
      </c>
      <c r="U244" t="s">
        <v>5282</v>
      </c>
      <c r="V244" t="s">
        <v>165</v>
      </c>
    </row>
    <row r="245" spans="1:22" x14ac:dyDescent="0.3">
      <c r="A245" t="s">
        <v>5276</v>
      </c>
      <c r="B245" t="s">
        <v>5609</v>
      </c>
      <c r="C245" t="s">
        <v>5610</v>
      </c>
      <c r="D245" t="s">
        <v>122</v>
      </c>
      <c r="E245" t="s">
        <v>2496</v>
      </c>
      <c r="F245" t="s">
        <v>2218</v>
      </c>
      <c r="G245" t="s">
        <v>2219</v>
      </c>
      <c r="H245" t="s">
        <v>2220</v>
      </c>
      <c r="I245">
        <v>0</v>
      </c>
      <c r="J245" t="s">
        <v>2221</v>
      </c>
      <c r="K245" t="s">
        <v>144</v>
      </c>
      <c r="L245" t="s">
        <v>145</v>
      </c>
      <c r="M245" t="s">
        <v>237</v>
      </c>
      <c r="N245" t="s">
        <v>238</v>
      </c>
      <c r="O245" s="1">
        <v>41809</v>
      </c>
      <c r="P245" s="5">
        <v>2014</v>
      </c>
      <c r="Q245" t="s">
        <v>245</v>
      </c>
      <c r="R245" t="s">
        <v>248</v>
      </c>
      <c r="S245" t="s">
        <v>162</v>
      </c>
      <c r="T245">
        <v>1</v>
      </c>
      <c r="U245" t="s">
        <v>5282</v>
      </c>
      <c r="V245" t="s">
        <v>165</v>
      </c>
    </row>
    <row r="246" spans="1:22" x14ac:dyDescent="0.3">
      <c r="A246" t="s">
        <v>5276</v>
      </c>
      <c r="B246" t="s">
        <v>5609</v>
      </c>
      <c r="C246" t="s">
        <v>5610</v>
      </c>
      <c r="D246" t="s">
        <v>122</v>
      </c>
      <c r="E246" t="s">
        <v>2496</v>
      </c>
      <c r="F246" t="s">
        <v>2218</v>
      </c>
      <c r="G246" t="s">
        <v>2219</v>
      </c>
      <c r="H246" t="s">
        <v>2220</v>
      </c>
      <c r="I246">
        <v>0</v>
      </c>
      <c r="J246" t="s">
        <v>2221</v>
      </c>
      <c r="K246" t="s">
        <v>144</v>
      </c>
      <c r="L246" t="s">
        <v>145</v>
      </c>
      <c r="M246" t="s">
        <v>237</v>
      </c>
      <c r="N246" t="s">
        <v>238</v>
      </c>
      <c r="O246" s="1">
        <v>41809</v>
      </c>
      <c r="P246" s="5">
        <v>2014</v>
      </c>
      <c r="Q246" t="s">
        <v>245</v>
      </c>
      <c r="R246" t="s">
        <v>248</v>
      </c>
      <c r="S246" t="s">
        <v>162</v>
      </c>
      <c r="T246">
        <v>1</v>
      </c>
      <c r="U246" t="s">
        <v>5282</v>
      </c>
      <c r="V246" t="s">
        <v>165</v>
      </c>
    </row>
    <row r="247" spans="1:22" x14ac:dyDescent="0.3">
      <c r="A247" t="s">
        <v>4335</v>
      </c>
      <c r="B247" t="s">
        <v>5461</v>
      </c>
      <c r="C247" t="s">
        <v>5462</v>
      </c>
      <c r="E247" t="s">
        <v>124</v>
      </c>
      <c r="F247" t="s">
        <v>5758</v>
      </c>
      <c r="G247" t="s">
        <v>3248</v>
      </c>
      <c r="H247" t="s">
        <v>3249</v>
      </c>
      <c r="I247" t="s">
        <v>7006</v>
      </c>
      <c r="J247" t="s">
        <v>507</v>
      </c>
      <c r="K247" t="s">
        <v>144</v>
      </c>
      <c r="L247" t="s">
        <v>145</v>
      </c>
      <c r="O247" s="1">
        <v>41597</v>
      </c>
      <c r="P247" s="5">
        <v>2013</v>
      </c>
      <c r="Q247" t="s">
        <v>306</v>
      </c>
      <c r="R247" t="s">
        <v>307</v>
      </c>
      <c r="S247" t="s">
        <v>162</v>
      </c>
      <c r="T247">
        <v>1E-4</v>
      </c>
      <c r="U247" t="s">
        <v>5769</v>
      </c>
      <c r="V247" t="s">
        <v>5475</v>
      </c>
    </row>
    <row r="248" spans="1:22" x14ac:dyDescent="0.3">
      <c r="A248" t="s">
        <v>4335</v>
      </c>
      <c r="B248" t="s">
        <v>5461</v>
      </c>
      <c r="C248" t="s">
        <v>5462</v>
      </c>
      <c r="E248" t="s">
        <v>124</v>
      </c>
      <c r="F248" t="s">
        <v>3240</v>
      </c>
      <c r="G248" t="s">
        <v>3248</v>
      </c>
      <c r="H248" t="s">
        <v>3249</v>
      </c>
      <c r="I248" t="s">
        <v>7006</v>
      </c>
      <c r="J248" t="s">
        <v>507</v>
      </c>
      <c r="K248" t="s">
        <v>144</v>
      </c>
      <c r="L248" t="s">
        <v>145</v>
      </c>
      <c r="O248" s="1">
        <v>41597</v>
      </c>
      <c r="P248" s="5">
        <v>2013</v>
      </c>
      <c r="Q248" t="s">
        <v>306</v>
      </c>
      <c r="R248" t="s">
        <v>307</v>
      </c>
      <c r="S248" t="s">
        <v>162</v>
      </c>
      <c r="T248">
        <v>1E-4</v>
      </c>
      <c r="U248" t="s">
        <v>5769</v>
      </c>
      <c r="V248" t="s">
        <v>5475</v>
      </c>
    </row>
    <row r="249" spans="1:22" x14ac:dyDescent="0.3">
      <c r="A249" t="s">
        <v>4335</v>
      </c>
      <c r="B249" t="s">
        <v>5461</v>
      </c>
      <c r="C249" t="s">
        <v>5462</v>
      </c>
      <c r="E249" t="s">
        <v>124</v>
      </c>
      <c r="F249" t="s">
        <v>5681</v>
      </c>
      <c r="G249" t="s">
        <v>5673</v>
      </c>
      <c r="H249" t="s">
        <v>5674</v>
      </c>
      <c r="I249" t="s">
        <v>7006</v>
      </c>
      <c r="J249" t="s">
        <v>507</v>
      </c>
      <c r="K249" t="s">
        <v>144</v>
      </c>
      <c r="L249" t="s">
        <v>145</v>
      </c>
      <c r="O249" s="1">
        <v>41597</v>
      </c>
      <c r="P249" s="5">
        <v>2013</v>
      </c>
      <c r="Q249" t="s">
        <v>306</v>
      </c>
      <c r="R249" t="s">
        <v>307</v>
      </c>
      <c r="S249" t="s">
        <v>162</v>
      </c>
      <c r="T249">
        <v>1E-4</v>
      </c>
      <c r="U249" t="s">
        <v>5769</v>
      </c>
      <c r="V249" t="s">
        <v>5475</v>
      </c>
    </row>
    <row r="250" spans="1:22" x14ac:dyDescent="0.3">
      <c r="A250" t="s">
        <v>4335</v>
      </c>
      <c r="B250" t="s">
        <v>5461</v>
      </c>
      <c r="C250" t="s">
        <v>5462</v>
      </c>
      <c r="E250" t="s">
        <v>124</v>
      </c>
      <c r="F250" t="s">
        <v>5732</v>
      </c>
      <c r="G250" t="s">
        <v>5469</v>
      </c>
      <c r="H250" t="s">
        <v>5470</v>
      </c>
      <c r="I250" t="s">
        <v>7006</v>
      </c>
      <c r="J250" t="s">
        <v>507</v>
      </c>
      <c r="K250" t="s">
        <v>144</v>
      </c>
      <c r="L250" t="s">
        <v>145</v>
      </c>
      <c r="O250" s="1">
        <v>41597</v>
      </c>
      <c r="P250" s="5">
        <v>2013</v>
      </c>
      <c r="Q250" t="s">
        <v>306</v>
      </c>
      <c r="R250" t="s">
        <v>307</v>
      </c>
      <c r="S250" t="s">
        <v>162</v>
      </c>
      <c r="T250">
        <v>1E-4</v>
      </c>
      <c r="U250" t="s">
        <v>5769</v>
      </c>
      <c r="V250" t="s">
        <v>5475</v>
      </c>
    </row>
    <row r="251" spans="1:22" x14ac:dyDescent="0.3">
      <c r="A251" t="s">
        <v>4335</v>
      </c>
      <c r="B251" t="s">
        <v>5461</v>
      </c>
      <c r="C251" t="s">
        <v>5462</v>
      </c>
      <c r="E251" t="s">
        <v>124</v>
      </c>
      <c r="F251" t="s">
        <v>5774</v>
      </c>
      <c r="G251" t="s">
        <v>3248</v>
      </c>
      <c r="H251" t="s">
        <v>3249</v>
      </c>
      <c r="I251" t="s">
        <v>7006</v>
      </c>
      <c r="J251" t="s">
        <v>507</v>
      </c>
      <c r="K251" t="s">
        <v>144</v>
      </c>
      <c r="L251" t="s">
        <v>145</v>
      </c>
      <c r="O251" s="1">
        <v>41597</v>
      </c>
      <c r="P251" s="5">
        <v>2013</v>
      </c>
      <c r="Q251" t="s">
        <v>306</v>
      </c>
      <c r="R251" t="s">
        <v>307</v>
      </c>
      <c r="S251" t="s">
        <v>162</v>
      </c>
      <c r="T251">
        <v>1E-4</v>
      </c>
      <c r="U251" t="s">
        <v>5769</v>
      </c>
      <c r="V251" t="s">
        <v>5475</v>
      </c>
    </row>
    <row r="252" spans="1:22" x14ac:dyDescent="0.3">
      <c r="A252" t="s">
        <v>4335</v>
      </c>
      <c r="B252" t="s">
        <v>5461</v>
      </c>
      <c r="C252" t="s">
        <v>5462</v>
      </c>
      <c r="E252" t="s">
        <v>124</v>
      </c>
      <c r="F252" t="s">
        <v>5464</v>
      </c>
      <c r="G252" t="s">
        <v>5469</v>
      </c>
      <c r="H252" t="s">
        <v>5470</v>
      </c>
      <c r="I252" t="s">
        <v>7006</v>
      </c>
      <c r="J252" t="s">
        <v>507</v>
      </c>
      <c r="K252" t="s">
        <v>144</v>
      </c>
      <c r="L252" t="s">
        <v>145</v>
      </c>
      <c r="O252" s="1">
        <v>41597</v>
      </c>
      <c r="P252" s="5">
        <v>2013</v>
      </c>
      <c r="Q252" t="s">
        <v>306</v>
      </c>
      <c r="R252" t="s">
        <v>307</v>
      </c>
      <c r="S252" t="s">
        <v>162</v>
      </c>
      <c r="T252">
        <v>1E-4</v>
      </c>
      <c r="U252" t="s">
        <v>5769</v>
      </c>
      <c r="V252" t="s">
        <v>5475</v>
      </c>
    </row>
    <row r="253" spans="1:22" x14ac:dyDescent="0.3">
      <c r="A253" t="s">
        <v>4335</v>
      </c>
      <c r="B253" t="s">
        <v>5461</v>
      </c>
      <c r="C253" t="s">
        <v>5462</v>
      </c>
      <c r="E253" t="s">
        <v>124</v>
      </c>
      <c r="F253" t="s">
        <v>5785</v>
      </c>
      <c r="G253" t="s">
        <v>5469</v>
      </c>
      <c r="H253" t="s">
        <v>5470</v>
      </c>
      <c r="I253" t="s">
        <v>7006</v>
      </c>
      <c r="J253" t="s">
        <v>507</v>
      </c>
      <c r="K253" t="s">
        <v>144</v>
      </c>
      <c r="L253" t="s">
        <v>145</v>
      </c>
      <c r="O253" s="1">
        <v>41597</v>
      </c>
      <c r="P253" s="5">
        <v>2013</v>
      </c>
      <c r="Q253" t="s">
        <v>306</v>
      </c>
      <c r="R253" t="s">
        <v>307</v>
      </c>
      <c r="S253" t="s">
        <v>162</v>
      </c>
      <c r="T253">
        <v>1E-4</v>
      </c>
      <c r="U253" t="s">
        <v>5769</v>
      </c>
      <c r="V253" t="s">
        <v>5475</v>
      </c>
    </row>
    <row r="254" spans="1:22" x14ac:dyDescent="0.3">
      <c r="A254" t="s">
        <v>4335</v>
      </c>
      <c r="B254" t="s">
        <v>5461</v>
      </c>
      <c r="C254" t="s">
        <v>5462</v>
      </c>
      <c r="E254" t="s">
        <v>124</v>
      </c>
      <c r="F254" t="s">
        <v>5704</v>
      </c>
      <c r="G254" t="s">
        <v>5673</v>
      </c>
      <c r="H254" t="s">
        <v>5674</v>
      </c>
      <c r="I254" t="s">
        <v>7006</v>
      </c>
      <c r="J254" t="s">
        <v>507</v>
      </c>
      <c r="K254" t="s">
        <v>144</v>
      </c>
      <c r="L254" t="s">
        <v>145</v>
      </c>
      <c r="O254" s="1">
        <v>41597</v>
      </c>
      <c r="P254" s="5">
        <v>2013</v>
      </c>
      <c r="Q254" t="s">
        <v>306</v>
      </c>
      <c r="R254" t="s">
        <v>307</v>
      </c>
      <c r="S254" t="s">
        <v>162</v>
      </c>
      <c r="T254">
        <v>1E-4</v>
      </c>
      <c r="U254" t="s">
        <v>5769</v>
      </c>
      <c r="V254" t="s">
        <v>5475</v>
      </c>
    </row>
    <row r="255" spans="1:22" x14ac:dyDescent="0.3">
      <c r="A255" t="s">
        <v>4335</v>
      </c>
      <c r="B255" t="s">
        <v>5461</v>
      </c>
      <c r="C255" t="s">
        <v>5462</v>
      </c>
      <c r="E255" t="s">
        <v>124</v>
      </c>
      <c r="F255" t="s">
        <v>5793</v>
      </c>
      <c r="G255" t="s">
        <v>5673</v>
      </c>
      <c r="H255" t="s">
        <v>5674</v>
      </c>
      <c r="I255" t="s">
        <v>7006</v>
      </c>
      <c r="J255" t="s">
        <v>507</v>
      </c>
      <c r="K255" t="s">
        <v>144</v>
      </c>
      <c r="L255" t="s">
        <v>145</v>
      </c>
      <c r="O255" s="1">
        <v>41597</v>
      </c>
      <c r="P255" s="5">
        <v>2013</v>
      </c>
      <c r="Q255" t="s">
        <v>306</v>
      </c>
      <c r="R255" t="s">
        <v>307</v>
      </c>
      <c r="S255" t="s">
        <v>162</v>
      </c>
      <c r="T255">
        <v>1E-4</v>
      </c>
      <c r="U255" t="s">
        <v>5769</v>
      </c>
      <c r="V255" t="s">
        <v>5475</v>
      </c>
    </row>
    <row r="256" spans="1:22" x14ac:dyDescent="0.3">
      <c r="A256" t="s">
        <v>4335</v>
      </c>
      <c r="B256" t="s">
        <v>5461</v>
      </c>
      <c r="C256" t="s">
        <v>5462</v>
      </c>
      <c r="E256" t="s">
        <v>124</v>
      </c>
      <c r="F256" t="s">
        <v>5802</v>
      </c>
      <c r="G256" t="s">
        <v>5808</v>
      </c>
      <c r="H256" t="s">
        <v>5809</v>
      </c>
      <c r="I256" t="s">
        <v>7006</v>
      </c>
      <c r="J256" t="s">
        <v>364</v>
      </c>
      <c r="K256" t="s">
        <v>144</v>
      </c>
      <c r="L256" t="s">
        <v>145</v>
      </c>
      <c r="O256" s="1">
        <v>41597</v>
      </c>
      <c r="P256" s="5">
        <v>2013</v>
      </c>
      <c r="Q256" t="s">
        <v>306</v>
      </c>
      <c r="R256" t="s">
        <v>307</v>
      </c>
      <c r="S256" t="s">
        <v>162</v>
      </c>
      <c r="T256">
        <v>1E-4</v>
      </c>
      <c r="U256" t="s">
        <v>5769</v>
      </c>
      <c r="V256" t="s">
        <v>5475</v>
      </c>
    </row>
    <row r="257" spans="1:22" x14ac:dyDescent="0.3">
      <c r="A257" t="s">
        <v>4335</v>
      </c>
      <c r="B257" t="s">
        <v>5461</v>
      </c>
      <c r="C257" t="s">
        <v>5462</v>
      </c>
      <c r="E257" t="s">
        <v>124</v>
      </c>
      <c r="F257" t="s">
        <v>5667</v>
      </c>
      <c r="G257" t="s">
        <v>5673</v>
      </c>
      <c r="H257" t="s">
        <v>5674</v>
      </c>
      <c r="I257" t="s">
        <v>7006</v>
      </c>
      <c r="J257" t="s">
        <v>507</v>
      </c>
      <c r="K257" t="s">
        <v>144</v>
      </c>
      <c r="L257" t="s">
        <v>145</v>
      </c>
      <c r="O257" s="1">
        <v>41597</v>
      </c>
      <c r="P257" s="5">
        <v>2013</v>
      </c>
      <c r="Q257" t="s">
        <v>306</v>
      </c>
      <c r="R257" t="s">
        <v>307</v>
      </c>
      <c r="S257" t="s">
        <v>162</v>
      </c>
      <c r="T257">
        <v>1E-4</v>
      </c>
      <c r="U257" t="s">
        <v>5769</v>
      </c>
      <c r="V257" t="s">
        <v>5475</v>
      </c>
    </row>
    <row r="258" spans="1:22" x14ac:dyDescent="0.3">
      <c r="A258" t="s">
        <v>4335</v>
      </c>
      <c r="B258" t="s">
        <v>5461</v>
      </c>
      <c r="C258" t="s">
        <v>5462</v>
      </c>
      <c r="E258" t="s">
        <v>124</v>
      </c>
      <c r="F258" t="s">
        <v>5692</v>
      </c>
      <c r="G258" t="s">
        <v>5673</v>
      </c>
      <c r="H258" t="s">
        <v>5674</v>
      </c>
      <c r="I258" t="s">
        <v>7006</v>
      </c>
      <c r="J258" t="s">
        <v>507</v>
      </c>
      <c r="K258" t="s">
        <v>144</v>
      </c>
      <c r="L258" t="s">
        <v>145</v>
      </c>
      <c r="O258" s="1">
        <v>41597</v>
      </c>
      <c r="P258" s="5">
        <v>2013</v>
      </c>
      <c r="Q258" t="s">
        <v>306</v>
      </c>
      <c r="R258" t="s">
        <v>307</v>
      </c>
      <c r="S258" t="s">
        <v>162</v>
      </c>
      <c r="T258">
        <v>1E-4</v>
      </c>
      <c r="U258" t="s">
        <v>5769</v>
      </c>
      <c r="V258" t="s">
        <v>5475</v>
      </c>
    </row>
    <row r="259" spans="1:22" x14ac:dyDescent="0.3">
      <c r="A259" t="s">
        <v>4335</v>
      </c>
      <c r="B259" t="s">
        <v>5461</v>
      </c>
      <c r="C259" t="s">
        <v>5462</v>
      </c>
      <c r="E259" t="s">
        <v>124</v>
      </c>
      <c r="F259" t="s">
        <v>5818</v>
      </c>
      <c r="G259" t="s">
        <v>5673</v>
      </c>
      <c r="H259" t="s">
        <v>5674</v>
      </c>
      <c r="I259" t="s">
        <v>7006</v>
      </c>
      <c r="J259" t="s">
        <v>507</v>
      </c>
      <c r="K259" t="s">
        <v>144</v>
      </c>
      <c r="L259" t="s">
        <v>145</v>
      </c>
      <c r="O259" s="1">
        <v>41597</v>
      </c>
      <c r="P259" s="5">
        <v>2013</v>
      </c>
      <c r="Q259" t="s">
        <v>306</v>
      </c>
      <c r="R259" t="s">
        <v>307</v>
      </c>
      <c r="S259" t="s">
        <v>162</v>
      </c>
      <c r="T259">
        <v>1E-4</v>
      </c>
      <c r="U259" t="s">
        <v>5769</v>
      </c>
      <c r="V259" t="s">
        <v>5475</v>
      </c>
    </row>
    <row r="260" spans="1:22" x14ac:dyDescent="0.3">
      <c r="A260" t="s">
        <v>5276</v>
      </c>
      <c r="B260" t="s">
        <v>5857</v>
      </c>
      <c r="C260" t="s">
        <v>5858</v>
      </c>
      <c r="D260" t="s">
        <v>122</v>
      </c>
      <c r="E260" t="s">
        <v>2496</v>
      </c>
      <c r="F260" t="s">
        <v>2026</v>
      </c>
      <c r="I260" t="e">
        <v>#N/A</v>
      </c>
      <c r="K260" t="s">
        <v>144</v>
      </c>
      <c r="L260" t="s">
        <v>145</v>
      </c>
      <c r="M260" t="s">
        <v>2033</v>
      </c>
      <c r="N260" t="s">
        <v>2034</v>
      </c>
      <c r="O260" s="1">
        <v>41574</v>
      </c>
      <c r="P260" s="5">
        <v>2013</v>
      </c>
      <c r="Q260" t="s">
        <v>245</v>
      </c>
      <c r="R260" t="s">
        <v>248</v>
      </c>
      <c r="T260">
        <v>3.7</v>
      </c>
      <c r="U260" t="s">
        <v>5282</v>
      </c>
      <c r="V260" t="s">
        <v>165</v>
      </c>
    </row>
    <row r="261" spans="1:22" x14ac:dyDescent="0.3">
      <c r="A261" t="s">
        <v>5276</v>
      </c>
      <c r="B261" t="s">
        <v>5857</v>
      </c>
      <c r="C261" t="s">
        <v>5858</v>
      </c>
      <c r="D261" t="s">
        <v>122</v>
      </c>
      <c r="E261" t="s">
        <v>2496</v>
      </c>
      <c r="F261" t="s">
        <v>2026</v>
      </c>
      <c r="I261" t="e">
        <v>#N/A</v>
      </c>
      <c r="K261" t="s">
        <v>144</v>
      </c>
      <c r="L261" t="s">
        <v>145</v>
      </c>
      <c r="M261" t="s">
        <v>2033</v>
      </c>
      <c r="N261" t="s">
        <v>2034</v>
      </c>
      <c r="O261" s="1">
        <v>41574</v>
      </c>
      <c r="P261" s="5">
        <v>2013</v>
      </c>
      <c r="Q261" t="s">
        <v>245</v>
      </c>
      <c r="R261" t="s">
        <v>248</v>
      </c>
      <c r="T261">
        <v>2.7</v>
      </c>
      <c r="U261" t="s">
        <v>5282</v>
      </c>
      <c r="V261" t="s">
        <v>165</v>
      </c>
    </row>
    <row r="262" spans="1:22" x14ac:dyDescent="0.3">
      <c r="A262" t="s">
        <v>5276</v>
      </c>
      <c r="B262" t="s">
        <v>5857</v>
      </c>
      <c r="C262" t="s">
        <v>5858</v>
      </c>
      <c r="D262" t="s">
        <v>122</v>
      </c>
      <c r="E262" t="s">
        <v>2496</v>
      </c>
      <c r="F262" t="s">
        <v>2039</v>
      </c>
      <c r="I262" t="e">
        <v>#N/A</v>
      </c>
      <c r="K262" t="s">
        <v>144</v>
      </c>
      <c r="L262" t="s">
        <v>145</v>
      </c>
      <c r="M262" t="s">
        <v>2033</v>
      </c>
      <c r="N262" t="s">
        <v>2034</v>
      </c>
      <c r="O262" s="1">
        <v>41554</v>
      </c>
      <c r="P262" s="5">
        <v>2013</v>
      </c>
      <c r="Q262" t="s">
        <v>245</v>
      </c>
      <c r="R262" t="s">
        <v>248</v>
      </c>
      <c r="T262">
        <v>1.8</v>
      </c>
      <c r="U262" t="s">
        <v>5282</v>
      </c>
      <c r="V262" t="s">
        <v>165</v>
      </c>
    </row>
    <row r="263" spans="1:22" x14ac:dyDescent="0.3">
      <c r="A263" t="s">
        <v>5276</v>
      </c>
      <c r="B263" t="s">
        <v>5857</v>
      </c>
      <c r="C263" t="s">
        <v>5858</v>
      </c>
      <c r="D263" t="s">
        <v>122</v>
      </c>
      <c r="E263" t="s">
        <v>2496</v>
      </c>
      <c r="F263" t="s">
        <v>2039</v>
      </c>
      <c r="I263" t="e">
        <v>#N/A</v>
      </c>
      <c r="K263" t="s">
        <v>144</v>
      </c>
      <c r="L263" t="s">
        <v>145</v>
      </c>
      <c r="M263" t="s">
        <v>2033</v>
      </c>
      <c r="N263" t="s">
        <v>2034</v>
      </c>
      <c r="O263" s="1">
        <v>41554</v>
      </c>
      <c r="P263" s="5">
        <v>2013</v>
      </c>
      <c r="Q263" t="s">
        <v>245</v>
      </c>
      <c r="R263" t="s">
        <v>248</v>
      </c>
      <c r="T263">
        <v>6.7</v>
      </c>
      <c r="U263" t="s">
        <v>5282</v>
      </c>
      <c r="V263" t="s">
        <v>165</v>
      </c>
    </row>
    <row r="264" spans="1:22" x14ac:dyDescent="0.3">
      <c r="A264" t="s">
        <v>5887</v>
      </c>
      <c r="B264" t="s">
        <v>5888</v>
      </c>
      <c r="C264" t="s">
        <v>5889</v>
      </c>
      <c r="D264" t="s">
        <v>122</v>
      </c>
      <c r="E264" t="s">
        <v>124</v>
      </c>
      <c r="F264" t="s">
        <v>5891</v>
      </c>
      <c r="G264" t="s">
        <v>5899</v>
      </c>
      <c r="H264" t="s">
        <v>5900</v>
      </c>
      <c r="I264" t="s">
        <v>7001</v>
      </c>
      <c r="J264" t="s">
        <v>139</v>
      </c>
      <c r="K264" t="s">
        <v>144</v>
      </c>
      <c r="L264" t="s">
        <v>145</v>
      </c>
      <c r="O264" s="1">
        <v>41494</v>
      </c>
      <c r="P264" s="5">
        <v>2013</v>
      </c>
      <c r="Q264" t="s">
        <v>306</v>
      </c>
      <c r="R264" t="s">
        <v>307</v>
      </c>
      <c r="U264" t="s">
        <v>308</v>
      </c>
      <c r="V264" t="s">
        <v>5552</v>
      </c>
    </row>
    <row r="265" spans="1:22" x14ac:dyDescent="0.3">
      <c r="A265" t="s">
        <v>5887</v>
      </c>
      <c r="B265" t="s">
        <v>5888</v>
      </c>
      <c r="C265" t="s">
        <v>5889</v>
      </c>
      <c r="D265" t="s">
        <v>122</v>
      </c>
      <c r="E265" t="s">
        <v>124</v>
      </c>
      <c r="F265" t="s">
        <v>5909</v>
      </c>
      <c r="G265" t="s">
        <v>5899</v>
      </c>
      <c r="H265" t="s">
        <v>5900</v>
      </c>
      <c r="I265" t="s">
        <v>7001</v>
      </c>
      <c r="J265" t="s">
        <v>139</v>
      </c>
      <c r="K265" t="s">
        <v>144</v>
      </c>
      <c r="L265" t="s">
        <v>145</v>
      </c>
      <c r="O265" s="1">
        <v>41493</v>
      </c>
      <c r="P265" s="5">
        <v>2013</v>
      </c>
      <c r="Q265" t="s">
        <v>306</v>
      </c>
      <c r="R265" t="s">
        <v>307</v>
      </c>
      <c r="S265" t="s">
        <v>162</v>
      </c>
      <c r="T265">
        <v>10</v>
      </c>
      <c r="U265" t="s">
        <v>308</v>
      </c>
      <c r="V265" t="s">
        <v>5552</v>
      </c>
    </row>
    <row r="266" spans="1:22" x14ac:dyDescent="0.3">
      <c r="A266" t="s">
        <v>5887</v>
      </c>
      <c r="B266" t="s">
        <v>5888</v>
      </c>
      <c r="C266" t="s">
        <v>5889</v>
      </c>
      <c r="D266" t="s">
        <v>122</v>
      </c>
      <c r="E266" t="s">
        <v>124</v>
      </c>
      <c r="F266" t="s">
        <v>5920</v>
      </c>
      <c r="I266" t="e">
        <v>#N/A</v>
      </c>
      <c r="K266" t="s">
        <v>144</v>
      </c>
      <c r="L266" t="s">
        <v>145</v>
      </c>
      <c r="O266" s="1">
        <v>41493</v>
      </c>
      <c r="P266" s="5">
        <v>2013</v>
      </c>
      <c r="Q266" t="s">
        <v>306</v>
      </c>
      <c r="R266" t="s">
        <v>307</v>
      </c>
      <c r="S266" t="s">
        <v>162</v>
      </c>
      <c r="T266">
        <v>1</v>
      </c>
      <c r="U266" t="s">
        <v>308</v>
      </c>
      <c r="V266" t="s">
        <v>5552</v>
      </c>
    </row>
    <row r="267" spans="1:22" x14ac:dyDescent="0.3">
      <c r="A267" t="s">
        <v>5887</v>
      </c>
      <c r="B267" t="s">
        <v>5888</v>
      </c>
      <c r="C267" t="s">
        <v>5889</v>
      </c>
      <c r="D267" t="s">
        <v>122</v>
      </c>
      <c r="E267" t="s">
        <v>124</v>
      </c>
      <c r="F267" t="s">
        <v>5930</v>
      </c>
      <c r="G267" t="s">
        <v>5899</v>
      </c>
      <c r="H267" t="s">
        <v>5900</v>
      </c>
      <c r="I267" t="s">
        <v>7001</v>
      </c>
      <c r="J267" t="s">
        <v>139</v>
      </c>
      <c r="K267" t="s">
        <v>144</v>
      </c>
      <c r="L267" t="s">
        <v>145</v>
      </c>
      <c r="O267" s="1">
        <v>41493</v>
      </c>
      <c r="P267" s="5">
        <v>2013</v>
      </c>
      <c r="Q267" t="s">
        <v>306</v>
      </c>
      <c r="R267" t="s">
        <v>307</v>
      </c>
      <c r="S267" t="s">
        <v>162</v>
      </c>
      <c r="T267">
        <v>10</v>
      </c>
      <c r="U267" t="s">
        <v>308</v>
      </c>
      <c r="V267" t="s">
        <v>5552</v>
      </c>
    </row>
    <row r="268" spans="1:22" x14ac:dyDescent="0.3">
      <c r="A268" t="s">
        <v>5887</v>
      </c>
      <c r="B268" t="s">
        <v>5888</v>
      </c>
      <c r="C268" t="s">
        <v>5889</v>
      </c>
      <c r="D268" t="s">
        <v>122</v>
      </c>
      <c r="E268" t="s">
        <v>124</v>
      </c>
      <c r="F268" t="s">
        <v>5941</v>
      </c>
      <c r="G268" t="s">
        <v>5947</v>
      </c>
      <c r="H268" t="s">
        <v>5948</v>
      </c>
      <c r="I268" t="s">
        <v>7001</v>
      </c>
      <c r="J268" t="s">
        <v>594</v>
      </c>
      <c r="K268" t="s">
        <v>144</v>
      </c>
      <c r="L268" t="s">
        <v>145</v>
      </c>
      <c r="O268" s="1">
        <v>41493</v>
      </c>
      <c r="P268" s="5">
        <v>2013</v>
      </c>
      <c r="Q268" t="s">
        <v>306</v>
      </c>
      <c r="R268" t="s">
        <v>307</v>
      </c>
      <c r="S268" t="s">
        <v>162</v>
      </c>
      <c r="T268">
        <v>10</v>
      </c>
      <c r="U268" t="s">
        <v>308</v>
      </c>
      <c r="V268" t="s">
        <v>5552</v>
      </c>
    </row>
    <row r="269" spans="1:22" x14ac:dyDescent="0.3">
      <c r="A269" t="s">
        <v>5887</v>
      </c>
      <c r="B269" t="s">
        <v>5888</v>
      </c>
      <c r="C269" t="s">
        <v>5889</v>
      </c>
      <c r="D269" t="s">
        <v>122</v>
      </c>
      <c r="E269" t="s">
        <v>124</v>
      </c>
      <c r="F269" t="s">
        <v>5955</v>
      </c>
      <c r="G269" t="s">
        <v>5519</v>
      </c>
      <c r="H269" t="s">
        <v>5520</v>
      </c>
      <c r="I269" t="s">
        <v>7006</v>
      </c>
      <c r="J269" t="s">
        <v>364</v>
      </c>
      <c r="K269" t="s">
        <v>144</v>
      </c>
      <c r="L269" t="s">
        <v>145</v>
      </c>
      <c r="O269" s="1">
        <v>41493</v>
      </c>
      <c r="P269" s="5">
        <v>2013</v>
      </c>
      <c r="Q269" t="s">
        <v>306</v>
      </c>
      <c r="R269" t="s">
        <v>307</v>
      </c>
      <c r="S269" t="s">
        <v>162</v>
      </c>
      <c r="T269">
        <v>1</v>
      </c>
      <c r="U269" t="s">
        <v>308</v>
      </c>
      <c r="V269" t="s">
        <v>5552</v>
      </c>
    </row>
    <row r="270" spans="1:22" x14ac:dyDescent="0.3">
      <c r="A270" t="s">
        <v>5887</v>
      </c>
      <c r="B270" t="s">
        <v>5888</v>
      </c>
      <c r="C270" t="s">
        <v>5889</v>
      </c>
      <c r="D270" t="s">
        <v>122</v>
      </c>
      <c r="E270" t="s">
        <v>124</v>
      </c>
      <c r="F270" t="s">
        <v>5966</v>
      </c>
      <c r="I270" t="e">
        <v>#N/A</v>
      </c>
      <c r="K270" t="s">
        <v>144</v>
      </c>
      <c r="L270" t="s">
        <v>145</v>
      </c>
      <c r="O270" s="1">
        <v>41493</v>
      </c>
      <c r="P270" s="5">
        <v>2013</v>
      </c>
      <c r="Q270" t="s">
        <v>306</v>
      </c>
      <c r="R270" t="s">
        <v>307</v>
      </c>
      <c r="S270" t="s">
        <v>162</v>
      </c>
      <c r="T270">
        <v>1</v>
      </c>
      <c r="U270" t="s">
        <v>308</v>
      </c>
      <c r="V270" t="s">
        <v>5552</v>
      </c>
    </row>
    <row r="271" spans="1:22" x14ac:dyDescent="0.3">
      <c r="A271" t="s">
        <v>5887</v>
      </c>
      <c r="B271" t="s">
        <v>5888</v>
      </c>
      <c r="C271" t="s">
        <v>5889</v>
      </c>
      <c r="D271" t="s">
        <v>122</v>
      </c>
      <c r="E271" t="s">
        <v>124</v>
      </c>
      <c r="F271" t="s">
        <v>5849</v>
      </c>
      <c r="G271" t="s">
        <v>5504</v>
      </c>
      <c r="H271" t="s">
        <v>5505</v>
      </c>
      <c r="I271" t="s">
        <v>7006</v>
      </c>
      <c r="J271" t="s">
        <v>364</v>
      </c>
      <c r="K271" t="s">
        <v>144</v>
      </c>
      <c r="L271" t="s">
        <v>145</v>
      </c>
      <c r="O271" s="1">
        <v>41493</v>
      </c>
      <c r="P271" s="5">
        <v>2013</v>
      </c>
      <c r="Q271" t="s">
        <v>306</v>
      </c>
      <c r="R271" t="s">
        <v>307</v>
      </c>
      <c r="S271" t="s">
        <v>162</v>
      </c>
      <c r="T271">
        <v>1</v>
      </c>
      <c r="U271" t="s">
        <v>308</v>
      </c>
      <c r="V271" t="s">
        <v>5552</v>
      </c>
    </row>
    <row r="272" spans="1:22" x14ac:dyDescent="0.3">
      <c r="A272" t="s">
        <v>5887</v>
      </c>
      <c r="B272" t="s">
        <v>5888</v>
      </c>
      <c r="C272" t="s">
        <v>5889</v>
      </c>
      <c r="D272" t="s">
        <v>122</v>
      </c>
      <c r="E272" t="s">
        <v>124</v>
      </c>
      <c r="F272" t="s">
        <v>5983</v>
      </c>
      <c r="G272" t="s">
        <v>5991</v>
      </c>
      <c r="H272" t="s">
        <v>5992</v>
      </c>
      <c r="I272" t="s">
        <v>7001</v>
      </c>
      <c r="J272" t="s">
        <v>364</v>
      </c>
      <c r="K272" t="s">
        <v>144</v>
      </c>
      <c r="L272" t="s">
        <v>145</v>
      </c>
      <c r="O272" s="1">
        <v>41493</v>
      </c>
      <c r="P272" s="5">
        <v>2013</v>
      </c>
      <c r="Q272" t="s">
        <v>306</v>
      </c>
      <c r="R272" t="s">
        <v>307</v>
      </c>
      <c r="S272" t="s">
        <v>162</v>
      </c>
      <c r="T272">
        <v>10</v>
      </c>
      <c r="U272" t="s">
        <v>308</v>
      </c>
      <c r="V272" t="s">
        <v>5552</v>
      </c>
    </row>
    <row r="273" spans="1:22" x14ac:dyDescent="0.3">
      <c r="A273" t="s">
        <v>5887</v>
      </c>
      <c r="B273" t="s">
        <v>5888</v>
      </c>
      <c r="C273" t="s">
        <v>5889</v>
      </c>
      <c r="D273" t="s">
        <v>122</v>
      </c>
      <c r="E273" t="s">
        <v>124</v>
      </c>
      <c r="F273" t="s">
        <v>632</v>
      </c>
      <c r="G273" t="s">
        <v>640</v>
      </c>
      <c r="H273" t="s">
        <v>639</v>
      </c>
      <c r="I273" t="s">
        <v>7000</v>
      </c>
      <c r="J273" t="s">
        <v>507</v>
      </c>
      <c r="K273" t="s">
        <v>144</v>
      </c>
      <c r="L273" t="s">
        <v>145</v>
      </c>
      <c r="O273" s="1">
        <v>41492</v>
      </c>
      <c r="P273" s="5">
        <v>2013</v>
      </c>
      <c r="Q273" t="s">
        <v>306</v>
      </c>
      <c r="R273" t="s">
        <v>307</v>
      </c>
      <c r="S273" t="s">
        <v>162</v>
      </c>
      <c r="T273">
        <v>1</v>
      </c>
      <c r="U273" t="s">
        <v>308</v>
      </c>
      <c r="V273" t="s">
        <v>5552</v>
      </c>
    </row>
    <row r="274" spans="1:22" x14ac:dyDescent="0.3">
      <c r="A274" t="s">
        <v>5887</v>
      </c>
      <c r="B274" t="s">
        <v>5888</v>
      </c>
      <c r="C274" t="s">
        <v>5889</v>
      </c>
      <c r="D274" t="s">
        <v>122</v>
      </c>
      <c r="E274" t="s">
        <v>124</v>
      </c>
      <c r="F274" t="s">
        <v>663</v>
      </c>
      <c r="G274" t="s">
        <v>671</v>
      </c>
      <c r="H274" t="s">
        <v>672</v>
      </c>
      <c r="I274" t="s">
        <v>7000</v>
      </c>
      <c r="J274" t="s">
        <v>139</v>
      </c>
      <c r="K274" t="s">
        <v>144</v>
      </c>
      <c r="L274" t="s">
        <v>145</v>
      </c>
      <c r="O274" s="1">
        <v>41492</v>
      </c>
      <c r="P274" s="5">
        <v>2013</v>
      </c>
      <c r="Q274" t="s">
        <v>306</v>
      </c>
      <c r="R274" t="s">
        <v>307</v>
      </c>
      <c r="S274" t="s">
        <v>162</v>
      </c>
      <c r="T274">
        <v>1</v>
      </c>
      <c r="U274" t="s">
        <v>308</v>
      </c>
      <c r="V274" t="s">
        <v>5552</v>
      </c>
    </row>
    <row r="275" spans="1:22" x14ac:dyDescent="0.3">
      <c r="A275" t="s">
        <v>5887</v>
      </c>
      <c r="B275" t="s">
        <v>5888</v>
      </c>
      <c r="C275" t="s">
        <v>5889</v>
      </c>
      <c r="D275" t="s">
        <v>122</v>
      </c>
      <c r="E275" t="s">
        <v>124</v>
      </c>
      <c r="F275" t="s">
        <v>6007</v>
      </c>
      <c r="G275" t="s">
        <v>6015</v>
      </c>
      <c r="H275" t="s">
        <v>6016</v>
      </c>
      <c r="I275" t="s">
        <v>7003</v>
      </c>
      <c r="J275" t="s">
        <v>364</v>
      </c>
      <c r="K275" t="s">
        <v>144</v>
      </c>
      <c r="L275" t="s">
        <v>145</v>
      </c>
      <c r="O275" s="1">
        <v>41492</v>
      </c>
      <c r="P275" s="5">
        <v>2013</v>
      </c>
      <c r="Q275" t="s">
        <v>306</v>
      </c>
      <c r="R275" t="s">
        <v>307</v>
      </c>
      <c r="S275" t="s">
        <v>162</v>
      </c>
      <c r="T275">
        <v>1</v>
      </c>
      <c r="U275" t="s">
        <v>308</v>
      </c>
      <c r="V275" t="s">
        <v>5552</v>
      </c>
    </row>
    <row r="276" spans="1:22" x14ac:dyDescent="0.3">
      <c r="A276" t="s">
        <v>5887</v>
      </c>
      <c r="B276" t="s">
        <v>5888</v>
      </c>
      <c r="C276" t="s">
        <v>5889</v>
      </c>
      <c r="D276" t="s">
        <v>122</v>
      </c>
      <c r="E276" t="s">
        <v>124</v>
      </c>
      <c r="F276" t="s">
        <v>497</v>
      </c>
      <c r="G276" t="s">
        <v>505</v>
      </c>
      <c r="H276" t="s">
        <v>506</v>
      </c>
      <c r="I276" t="s">
        <v>7004</v>
      </c>
      <c r="J276" t="s">
        <v>507</v>
      </c>
      <c r="K276" t="s">
        <v>144</v>
      </c>
      <c r="L276" t="s">
        <v>145</v>
      </c>
      <c r="O276" s="1">
        <v>41492</v>
      </c>
      <c r="P276" s="5">
        <v>2013</v>
      </c>
      <c r="Q276" t="s">
        <v>306</v>
      </c>
      <c r="R276" t="s">
        <v>307</v>
      </c>
      <c r="S276" t="s">
        <v>162</v>
      </c>
      <c r="T276">
        <v>1</v>
      </c>
      <c r="U276" t="s">
        <v>308</v>
      </c>
      <c r="V276" t="s">
        <v>5552</v>
      </c>
    </row>
    <row r="277" spans="1:22" x14ac:dyDescent="0.3">
      <c r="A277" t="s">
        <v>5887</v>
      </c>
      <c r="B277" t="s">
        <v>5888</v>
      </c>
      <c r="C277" t="s">
        <v>5889</v>
      </c>
      <c r="D277" t="s">
        <v>122</v>
      </c>
      <c r="E277" t="s">
        <v>124</v>
      </c>
      <c r="F277" t="s">
        <v>6024</v>
      </c>
      <c r="G277" t="s">
        <v>6032</v>
      </c>
      <c r="H277" t="s">
        <v>6033</v>
      </c>
      <c r="I277" t="s">
        <v>7003</v>
      </c>
      <c r="J277" t="s">
        <v>364</v>
      </c>
      <c r="K277" t="s">
        <v>144</v>
      </c>
      <c r="L277" t="s">
        <v>145</v>
      </c>
      <c r="O277" s="1">
        <v>41492</v>
      </c>
      <c r="P277" s="5">
        <v>2013</v>
      </c>
      <c r="Q277" t="s">
        <v>306</v>
      </c>
      <c r="R277" t="s">
        <v>307</v>
      </c>
      <c r="S277" t="s">
        <v>162</v>
      </c>
      <c r="T277">
        <v>1</v>
      </c>
      <c r="U277" t="s">
        <v>308</v>
      </c>
      <c r="V277" t="s">
        <v>5552</v>
      </c>
    </row>
    <row r="278" spans="1:22" x14ac:dyDescent="0.3">
      <c r="A278" t="s">
        <v>5887</v>
      </c>
      <c r="B278" t="s">
        <v>5888</v>
      </c>
      <c r="C278" t="s">
        <v>5889</v>
      </c>
      <c r="D278" t="s">
        <v>122</v>
      </c>
      <c r="E278" t="s">
        <v>124</v>
      </c>
      <c r="F278" t="s">
        <v>6039</v>
      </c>
      <c r="G278" t="s">
        <v>6044</v>
      </c>
      <c r="H278" t="s">
        <v>6045</v>
      </c>
      <c r="I278" t="s">
        <v>7001</v>
      </c>
      <c r="J278" t="s">
        <v>2055</v>
      </c>
      <c r="K278" t="s">
        <v>144</v>
      </c>
      <c r="L278" t="s">
        <v>145</v>
      </c>
      <c r="O278" s="1">
        <v>41492</v>
      </c>
      <c r="P278" s="5">
        <v>2013</v>
      </c>
      <c r="Q278" t="s">
        <v>306</v>
      </c>
      <c r="R278" t="s">
        <v>307</v>
      </c>
      <c r="S278" t="s">
        <v>162</v>
      </c>
      <c r="T278">
        <v>1</v>
      </c>
      <c r="U278" t="s">
        <v>308</v>
      </c>
      <c r="V278" t="s">
        <v>5552</v>
      </c>
    </row>
    <row r="279" spans="1:22" x14ac:dyDescent="0.3">
      <c r="A279" t="s">
        <v>5887</v>
      </c>
      <c r="B279" t="s">
        <v>5888</v>
      </c>
      <c r="C279" t="s">
        <v>5889</v>
      </c>
      <c r="D279" t="s">
        <v>122</v>
      </c>
      <c r="E279" t="s">
        <v>124</v>
      </c>
      <c r="F279" t="s">
        <v>6052</v>
      </c>
      <c r="G279" t="s">
        <v>6058</v>
      </c>
      <c r="H279" t="s">
        <v>6059</v>
      </c>
      <c r="I279" t="s">
        <v>7003</v>
      </c>
      <c r="J279" t="s">
        <v>139</v>
      </c>
      <c r="K279" t="s">
        <v>144</v>
      </c>
      <c r="L279" t="s">
        <v>145</v>
      </c>
      <c r="O279" s="1">
        <v>41492</v>
      </c>
      <c r="P279" s="5">
        <v>2013</v>
      </c>
      <c r="Q279" t="s">
        <v>306</v>
      </c>
      <c r="R279" t="s">
        <v>307</v>
      </c>
      <c r="S279" t="s">
        <v>162</v>
      </c>
      <c r="T279">
        <v>1</v>
      </c>
      <c r="U279" t="s">
        <v>308</v>
      </c>
      <c r="V279" t="s">
        <v>5552</v>
      </c>
    </row>
    <row r="280" spans="1:22" x14ac:dyDescent="0.3">
      <c r="A280" t="s">
        <v>5887</v>
      </c>
      <c r="B280" t="s">
        <v>5888</v>
      </c>
      <c r="C280" t="s">
        <v>5889</v>
      </c>
      <c r="D280" t="s">
        <v>122</v>
      </c>
      <c r="E280" t="s">
        <v>124</v>
      </c>
      <c r="F280" t="s">
        <v>3240</v>
      </c>
      <c r="G280" t="s">
        <v>3248</v>
      </c>
      <c r="H280" t="s">
        <v>3249</v>
      </c>
      <c r="I280" t="s">
        <v>7006</v>
      </c>
      <c r="J280" t="s">
        <v>507</v>
      </c>
      <c r="K280" t="s">
        <v>144</v>
      </c>
      <c r="L280" t="s">
        <v>145</v>
      </c>
      <c r="O280" s="1">
        <v>41492</v>
      </c>
      <c r="P280" s="5">
        <v>2013</v>
      </c>
      <c r="Q280" t="s">
        <v>306</v>
      </c>
      <c r="R280" t="s">
        <v>307</v>
      </c>
      <c r="S280" t="s">
        <v>162</v>
      </c>
      <c r="T280">
        <v>1</v>
      </c>
      <c r="U280" t="s">
        <v>308</v>
      </c>
      <c r="V280" t="s">
        <v>5552</v>
      </c>
    </row>
    <row r="281" spans="1:22" x14ac:dyDescent="0.3">
      <c r="A281" t="s">
        <v>5887</v>
      </c>
      <c r="B281" t="s">
        <v>5888</v>
      </c>
      <c r="C281" t="s">
        <v>5889</v>
      </c>
      <c r="D281" t="s">
        <v>122</v>
      </c>
      <c r="E281" t="s">
        <v>124</v>
      </c>
      <c r="F281" t="s">
        <v>2164</v>
      </c>
      <c r="G281" t="s">
        <v>2172</v>
      </c>
      <c r="H281" t="s">
        <v>2173</v>
      </c>
      <c r="I281" t="s">
        <v>7001</v>
      </c>
      <c r="J281" t="s">
        <v>594</v>
      </c>
      <c r="K281" t="s">
        <v>144</v>
      </c>
      <c r="L281" t="s">
        <v>145</v>
      </c>
      <c r="O281" s="1">
        <v>41492</v>
      </c>
      <c r="P281" s="5">
        <v>2013</v>
      </c>
      <c r="Q281" t="s">
        <v>306</v>
      </c>
      <c r="R281" t="s">
        <v>307</v>
      </c>
      <c r="S281" t="s">
        <v>162</v>
      </c>
      <c r="T281">
        <v>10</v>
      </c>
      <c r="U281" t="s">
        <v>308</v>
      </c>
      <c r="V281" t="s">
        <v>5552</v>
      </c>
    </row>
    <row r="282" spans="1:22" x14ac:dyDescent="0.3">
      <c r="A282" t="s">
        <v>5887</v>
      </c>
      <c r="B282" t="s">
        <v>5888</v>
      </c>
      <c r="C282" t="s">
        <v>5889</v>
      </c>
      <c r="D282" t="s">
        <v>122</v>
      </c>
      <c r="E282" t="s">
        <v>124</v>
      </c>
      <c r="F282" t="s">
        <v>6076</v>
      </c>
      <c r="G282" t="s">
        <v>6084</v>
      </c>
      <c r="H282" t="s">
        <v>6085</v>
      </c>
      <c r="I282" t="s">
        <v>7003</v>
      </c>
      <c r="J282" t="s">
        <v>139</v>
      </c>
      <c r="K282" t="s">
        <v>144</v>
      </c>
      <c r="L282" t="s">
        <v>145</v>
      </c>
      <c r="O282" s="1">
        <v>41491</v>
      </c>
      <c r="P282" s="5">
        <v>2013</v>
      </c>
      <c r="Q282" t="s">
        <v>306</v>
      </c>
      <c r="R282" t="s">
        <v>307</v>
      </c>
      <c r="S282" t="s">
        <v>162</v>
      </c>
      <c r="T282">
        <v>1</v>
      </c>
      <c r="U282" t="s">
        <v>308</v>
      </c>
      <c r="V282" t="s">
        <v>5552</v>
      </c>
    </row>
    <row r="283" spans="1:22" x14ac:dyDescent="0.3">
      <c r="A283" t="s">
        <v>5887</v>
      </c>
      <c r="B283" t="s">
        <v>5888</v>
      </c>
      <c r="C283" t="s">
        <v>5889</v>
      </c>
      <c r="D283" t="s">
        <v>122</v>
      </c>
      <c r="E283" t="s">
        <v>124</v>
      </c>
      <c r="F283" t="s">
        <v>6092</v>
      </c>
      <c r="G283" t="s">
        <v>749</v>
      </c>
      <c r="H283" t="s">
        <v>750</v>
      </c>
      <c r="I283" t="s">
        <v>7003</v>
      </c>
      <c r="J283" t="s">
        <v>139</v>
      </c>
      <c r="K283" t="s">
        <v>144</v>
      </c>
      <c r="L283" t="s">
        <v>145</v>
      </c>
      <c r="O283" s="1">
        <v>41491</v>
      </c>
      <c r="P283" s="5">
        <v>2013</v>
      </c>
      <c r="Q283" t="s">
        <v>306</v>
      </c>
      <c r="R283" t="s">
        <v>307</v>
      </c>
      <c r="S283" t="s">
        <v>162</v>
      </c>
      <c r="T283">
        <v>1</v>
      </c>
      <c r="U283" t="s">
        <v>308</v>
      </c>
      <c r="V283" t="s">
        <v>5552</v>
      </c>
    </row>
    <row r="284" spans="1:22" x14ac:dyDescent="0.3">
      <c r="A284" t="s">
        <v>5887</v>
      </c>
      <c r="B284" t="s">
        <v>5888</v>
      </c>
      <c r="C284" t="s">
        <v>5889</v>
      </c>
      <c r="D284" t="s">
        <v>122</v>
      </c>
      <c r="E284" t="s">
        <v>124</v>
      </c>
      <c r="F284" t="s">
        <v>6103</v>
      </c>
      <c r="G284" t="s">
        <v>6111</v>
      </c>
      <c r="H284" t="s">
        <v>6112</v>
      </c>
      <c r="I284" t="s">
        <v>7003</v>
      </c>
      <c r="J284" t="s">
        <v>139</v>
      </c>
      <c r="K284" t="s">
        <v>144</v>
      </c>
      <c r="L284" t="s">
        <v>145</v>
      </c>
      <c r="O284" s="1">
        <v>41491</v>
      </c>
      <c r="P284" s="5">
        <v>2013</v>
      </c>
      <c r="Q284" t="s">
        <v>306</v>
      </c>
      <c r="R284" t="s">
        <v>307</v>
      </c>
      <c r="S284" t="s">
        <v>162</v>
      </c>
      <c r="T284">
        <v>1</v>
      </c>
      <c r="U284" t="s">
        <v>308</v>
      </c>
      <c r="V284" t="s">
        <v>5552</v>
      </c>
    </row>
    <row r="285" spans="1:22" x14ac:dyDescent="0.3">
      <c r="A285" t="s">
        <v>5276</v>
      </c>
      <c r="B285" t="s">
        <v>5857</v>
      </c>
      <c r="C285" t="s">
        <v>5858</v>
      </c>
      <c r="D285" t="s">
        <v>122</v>
      </c>
      <c r="E285" t="s">
        <v>2496</v>
      </c>
      <c r="F285" t="s">
        <v>5446</v>
      </c>
      <c r="G285" t="s">
        <v>1202</v>
      </c>
      <c r="H285" t="s">
        <v>1203</v>
      </c>
      <c r="I285">
        <v>0</v>
      </c>
      <c r="J285" t="s">
        <v>1204</v>
      </c>
      <c r="K285" t="s">
        <v>144</v>
      </c>
      <c r="L285" t="s">
        <v>145</v>
      </c>
      <c r="M285" t="s">
        <v>237</v>
      </c>
      <c r="N285" t="s">
        <v>238</v>
      </c>
      <c r="O285" s="1">
        <v>41483</v>
      </c>
      <c r="P285" s="5">
        <v>2013</v>
      </c>
      <c r="Q285" t="s">
        <v>245</v>
      </c>
      <c r="R285" t="s">
        <v>248</v>
      </c>
      <c r="S285" t="s">
        <v>162</v>
      </c>
      <c r="T285">
        <v>1</v>
      </c>
      <c r="U285" t="s">
        <v>5282</v>
      </c>
      <c r="V285" t="s">
        <v>165</v>
      </c>
    </row>
    <row r="286" spans="1:22" x14ac:dyDescent="0.3">
      <c r="A286" t="s">
        <v>5276</v>
      </c>
      <c r="B286" t="s">
        <v>5857</v>
      </c>
      <c r="C286" t="s">
        <v>5858</v>
      </c>
      <c r="D286" t="s">
        <v>122</v>
      </c>
      <c r="E286" t="s">
        <v>2496</v>
      </c>
      <c r="F286" t="s">
        <v>5446</v>
      </c>
      <c r="G286" t="s">
        <v>1202</v>
      </c>
      <c r="H286" t="s">
        <v>1203</v>
      </c>
      <c r="I286">
        <v>0</v>
      </c>
      <c r="J286" t="s">
        <v>1204</v>
      </c>
      <c r="K286" t="s">
        <v>144</v>
      </c>
      <c r="L286" t="s">
        <v>145</v>
      </c>
      <c r="M286" t="s">
        <v>237</v>
      </c>
      <c r="N286" t="s">
        <v>238</v>
      </c>
      <c r="O286" s="1">
        <v>41483</v>
      </c>
      <c r="P286" s="5">
        <v>2013</v>
      </c>
      <c r="Q286" t="s">
        <v>245</v>
      </c>
      <c r="R286" t="s">
        <v>248</v>
      </c>
      <c r="S286" t="s">
        <v>162</v>
      </c>
      <c r="T286">
        <v>1</v>
      </c>
      <c r="U286" t="s">
        <v>5282</v>
      </c>
      <c r="V286" t="s">
        <v>165</v>
      </c>
    </row>
    <row r="287" spans="1:22" x14ac:dyDescent="0.3">
      <c r="A287" t="s">
        <v>5276</v>
      </c>
      <c r="B287" t="s">
        <v>5857</v>
      </c>
      <c r="C287" t="s">
        <v>5858</v>
      </c>
      <c r="D287" t="s">
        <v>122</v>
      </c>
      <c r="E287" t="s">
        <v>2496</v>
      </c>
      <c r="F287" t="s">
        <v>5446</v>
      </c>
      <c r="G287" t="s">
        <v>1202</v>
      </c>
      <c r="H287" t="s">
        <v>1203</v>
      </c>
      <c r="I287">
        <v>0</v>
      </c>
      <c r="J287" t="s">
        <v>1204</v>
      </c>
      <c r="K287" t="s">
        <v>144</v>
      </c>
      <c r="L287" t="s">
        <v>145</v>
      </c>
      <c r="M287" t="s">
        <v>237</v>
      </c>
      <c r="N287" t="s">
        <v>238</v>
      </c>
      <c r="O287" s="1">
        <v>41483</v>
      </c>
      <c r="P287" s="5">
        <v>2013</v>
      </c>
      <c r="Q287" t="s">
        <v>245</v>
      </c>
      <c r="R287" t="s">
        <v>248</v>
      </c>
      <c r="T287">
        <v>2.2000000000000002</v>
      </c>
      <c r="U287" t="s">
        <v>5282</v>
      </c>
      <c r="V287" t="s">
        <v>165</v>
      </c>
    </row>
    <row r="288" spans="1:22" x14ac:dyDescent="0.3">
      <c r="A288" t="s">
        <v>5276</v>
      </c>
      <c r="B288" t="s">
        <v>5857</v>
      </c>
      <c r="C288" t="s">
        <v>5858</v>
      </c>
      <c r="D288" t="s">
        <v>122</v>
      </c>
      <c r="E288" t="s">
        <v>2496</v>
      </c>
      <c r="F288" t="s">
        <v>6268</v>
      </c>
      <c r="G288" t="s">
        <v>6269</v>
      </c>
      <c r="H288" t="s">
        <v>6270</v>
      </c>
      <c r="I288">
        <v>0</v>
      </c>
      <c r="J288" t="s">
        <v>6271</v>
      </c>
      <c r="K288" t="s">
        <v>144</v>
      </c>
      <c r="L288" t="s">
        <v>145</v>
      </c>
      <c r="M288" t="s">
        <v>237</v>
      </c>
      <c r="N288" t="s">
        <v>238</v>
      </c>
      <c r="O288" s="1">
        <v>41459</v>
      </c>
      <c r="P288" s="5">
        <v>2013</v>
      </c>
      <c r="Q288" t="s">
        <v>245</v>
      </c>
      <c r="R288" t="s">
        <v>248</v>
      </c>
      <c r="T288">
        <v>27</v>
      </c>
      <c r="U288" t="s">
        <v>5282</v>
      </c>
      <c r="V288" t="s">
        <v>165</v>
      </c>
    </row>
    <row r="289" spans="1:22" x14ac:dyDescent="0.3">
      <c r="A289" t="s">
        <v>5276</v>
      </c>
      <c r="B289" t="s">
        <v>5857</v>
      </c>
      <c r="C289" t="s">
        <v>5858</v>
      </c>
      <c r="D289" t="s">
        <v>122</v>
      </c>
      <c r="E289" t="s">
        <v>2496</v>
      </c>
      <c r="F289" t="s">
        <v>6274</v>
      </c>
      <c r="G289" t="s">
        <v>6275</v>
      </c>
      <c r="H289" t="s">
        <v>6276</v>
      </c>
      <c r="I289">
        <v>0</v>
      </c>
      <c r="J289" t="s">
        <v>6277</v>
      </c>
      <c r="K289" t="s">
        <v>144</v>
      </c>
      <c r="L289" t="s">
        <v>145</v>
      </c>
      <c r="M289" t="s">
        <v>237</v>
      </c>
      <c r="N289" t="s">
        <v>238</v>
      </c>
      <c r="O289" s="1">
        <v>41459</v>
      </c>
      <c r="P289" s="5">
        <v>2013</v>
      </c>
      <c r="Q289" t="s">
        <v>245</v>
      </c>
      <c r="R289" t="s">
        <v>248</v>
      </c>
      <c r="T289">
        <v>1.2</v>
      </c>
      <c r="U289" t="s">
        <v>5282</v>
      </c>
      <c r="V289" t="s">
        <v>165</v>
      </c>
    </row>
    <row r="290" spans="1:22" x14ac:dyDescent="0.3">
      <c r="A290" t="s">
        <v>5276</v>
      </c>
      <c r="B290" t="s">
        <v>5857</v>
      </c>
      <c r="C290" t="s">
        <v>5858</v>
      </c>
      <c r="D290" t="s">
        <v>122</v>
      </c>
      <c r="E290" t="s">
        <v>2496</v>
      </c>
      <c r="F290" t="s">
        <v>6268</v>
      </c>
      <c r="G290" t="s">
        <v>6269</v>
      </c>
      <c r="H290" t="s">
        <v>6270</v>
      </c>
      <c r="I290">
        <v>0</v>
      </c>
      <c r="J290" t="s">
        <v>6271</v>
      </c>
      <c r="K290" t="s">
        <v>144</v>
      </c>
      <c r="L290" t="s">
        <v>145</v>
      </c>
      <c r="M290" t="s">
        <v>237</v>
      </c>
      <c r="N290" t="s">
        <v>238</v>
      </c>
      <c r="O290" s="1">
        <v>41459</v>
      </c>
      <c r="P290" s="5">
        <v>2013</v>
      </c>
      <c r="Q290" t="s">
        <v>245</v>
      </c>
      <c r="R290" t="s">
        <v>248</v>
      </c>
      <c r="T290">
        <v>10</v>
      </c>
      <c r="U290" t="s">
        <v>5282</v>
      </c>
      <c r="V290" t="s">
        <v>165</v>
      </c>
    </row>
    <row r="291" spans="1:22" x14ac:dyDescent="0.3">
      <c r="A291" t="s">
        <v>5276</v>
      </c>
      <c r="B291" t="s">
        <v>5857</v>
      </c>
      <c r="C291" t="s">
        <v>5858</v>
      </c>
      <c r="D291" t="s">
        <v>122</v>
      </c>
      <c r="E291" t="s">
        <v>2496</v>
      </c>
      <c r="F291" t="s">
        <v>6274</v>
      </c>
      <c r="G291" t="s">
        <v>6275</v>
      </c>
      <c r="H291" t="s">
        <v>6276</v>
      </c>
      <c r="I291">
        <v>0</v>
      </c>
      <c r="J291" t="s">
        <v>6277</v>
      </c>
      <c r="K291" t="s">
        <v>144</v>
      </c>
      <c r="L291" t="s">
        <v>145</v>
      </c>
      <c r="M291" t="s">
        <v>237</v>
      </c>
      <c r="N291" t="s">
        <v>238</v>
      </c>
      <c r="O291" s="1">
        <v>41459</v>
      </c>
      <c r="P291" s="5">
        <v>2013</v>
      </c>
      <c r="Q291" t="s">
        <v>245</v>
      </c>
      <c r="R291" t="s">
        <v>248</v>
      </c>
      <c r="T291">
        <v>4.5999999999999996</v>
      </c>
      <c r="U291" t="s">
        <v>5282</v>
      </c>
      <c r="V291" t="s">
        <v>165</v>
      </c>
    </row>
    <row r="292" spans="1:22" x14ac:dyDescent="0.3">
      <c r="A292" t="s">
        <v>5276</v>
      </c>
      <c r="B292" t="s">
        <v>5857</v>
      </c>
      <c r="C292" t="s">
        <v>5858</v>
      </c>
      <c r="D292" t="s">
        <v>122</v>
      </c>
      <c r="E292" t="s">
        <v>2496</v>
      </c>
      <c r="F292" t="s">
        <v>2218</v>
      </c>
      <c r="G292" t="s">
        <v>2219</v>
      </c>
      <c r="H292" t="s">
        <v>2220</v>
      </c>
      <c r="I292">
        <v>0</v>
      </c>
      <c r="J292" t="s">
        <v>2221</v>
      </c>
      <c r="K292" t="s">
        <v>144</v>
      </c>
      <c r="L292" t="s">
        <v>145</v>
      </c>
      <c r="M292" t="s">
        <v>237</v>
      </c>
      <c r="N292" t="s">
        <v>238</v>
      </c>
      <c r="O292" s="1">
        <v>41437</v>
      </c>
      <c r="P292" s="5">
        <v>2013</v>
      </c>
      <c r="Q292" t="s">
        <v>245</v>
      </c>
      <c r="R292" t="s">
        <v>248</v>
      </c>
      <c r="T292">
        <v>2.6</v>
      </c>
      <c r="U292" t="s">
        <v>5282</v>
      </c>
      <c r="V292" t="s">
        <v>165</v>
      </c>
    </row>
    <row r="293" spans="1:22" x14ac:dyDescent="0.3">
      <c r="A293" t="s">
        <v>5276</v>
      </c>
      <c r="B293" t="s">
        <v>5857</v>
      </c>
      <c r="C293" t="s">
        <v>5858</v>
      </c>
      <c r="D293" t="s">
        <v>122</v>
      </c>
      <c r="E293" t="s">
        <v>2496</v>
      </c>
      <c r="F293" t="s">
        <v>2218</v>
      </c>
      <c r="G293" t="s">
        <v>2219</v>
      </c>
      <c r="H293" t="s">
        <v>2220</v>
      </c>
      <c r="I293">
        <v>0</v>
      </c>
      <c r="J293" t="s">
        <v>2221</v>
      </c>
      <c r="K293" t="s">
        <v>144</v>
      </c>
      <c r="L293" t="s">
        <v>145</v>
      </c>
      <c r="M293" t="s">
        <v>237</v>
      </c>
      <c r="N293" t="s">
        <v>238</v>
      </c>
      <c r="O293" s="1">
        <v>41437</v>
      </c>
      <c r="P293" s="5">
        <v>2013</v>
      </c>
      <c r="Q293" t="s">
        <v>245</v>
      </c>
      <c r="R293" t="s">
        <v>248</v>
      </c>
      <c r="T293">
        <v>1.2</v>
      </c>
      <c r="U293" t="s">
        <v>5282</v>
      </c>
      <c r="V293" t="s">
        <v>165</v>
      </c>
    </row>
    <row r="294" spans="1:22" x14ac:dyDescent="0.3">
      <c r="A294" t="s">
        <v>5276</v>
      </c>
      <c r="B294" t="s">
        <v>5857</v>
      </c>
      <c r="C294" t="s">
        <v>5858</v>
      </c>
      <c r="D294" t="s">
        <v>122</v>
      </c>
      <c r="E294" t="s">
        <v>2496</v>
      </c>
      <c r="F294" t="s">
        <v>2218</v>
      </c>
      <c r="G294" t="s">
        <v>2219</v>
      </c>
      <c r="H294" t="s">
        <v>2220</v>
      </c>
      <c r="I294">
        <v>0</v>
      </c>
      <c r="J294" t="s">
        <v>2221</v>
      </c>
      <c r="K294" t="s">
        <v>144</v>
      </c>
      <c r="L294" t="s">
        <v>145</v>
      </c>
      <c r="M294" t="s">
        <v>237</v>
      </c>
      <c r="N294" t="s">
        <v>238</v>
      </c>
      <c r="O294" s="1">
        <v>41437</v>
      </c>
      <c r="P294" s="5">
        <v>2013</v>
      </c>
      <c r="Q294" t="s">
        <v>245</v>
      </c>
      <c r="R294" t="s">
        <v>248</v>
      </c>
      <c r="T294">
        <v>1.1000000000000001</v>
      </c>
      <c r="U294" t="s">
        <v>5282</v>
      </c>
      <c r="V294" t="s">
        <v>165</v>
      </c>
    </row>
    <row r="295" spans="1:22" x14ac:dyDescent="0.3">
      <c r="A295" t="s">
        <v>5276</v>
      </c>
      <c r="B295" t="s">
        <v>5857</v>
      </c>
      <c r="C295" t="s">
        <v>5858</v>
      </c>
      <c r="D295" t="s">
        <v>122</v>
      </c>
      <c r="E295" t="s">
        <v>2496</v>
      </c>
      <c r="F295" t="s">
        <v>5452</v>
      </c>
      <c r="G295" t="s">
        <v>1223</v>
      </c>
      <c r="H295" t="s">
        <v>1224</v>
      </c>
      <c r="I295">
        <v>0</v>
      </c>
      <c r="J295" t="s">
        <v>1204</v>
      </c>
      <c r="K295" t="s">
        <v>144</v>
      </c>
      <c r="L295" t="s">
        <v>145</v>
      </c>
      <c r="M295" t="s">
        <v>237</v>
      </c>
      <c r="N295" t="s">
        <v>238</v>
      </c>
      <c r="O295" s="1">
        <v>41418</v>
      </c>
      <c r="P295" s="5">
        <v>2013</v>
      </c>
      <c r="Q295" t="s">
        <v>245</v>
      </c>
      <c r="R295" t="s">
        <v>248</v>
      </c>
      <c r="T295">
        <v>2.4</v>
      </c>
      <c r="U295" t="s">
        <v>5282</v>
      </c>
      <c r="V295" t="s">
        <v>165</v>
      </c>
    </row>
    <row r="296" spans="1:22" x14ac:dyDescent="0.3">
      <c r="A296" t="s">
        <v>5276</v>
      </c>
      <c r="B296" t="s">
        <v>5857</v>
      </c>
      <c r="C296" t="s">
        <v>5858</v>
      </c>
      <c r="D296" t="s">
        <v>122</v>
      </c>
      <c r="E296" t="s">
        <v>2496</v>
      </c>
      <c r="F296" t="s">
        <v>5452</v>
      </c>
      <c r="G296" t="s">
        <v>1223</v>
      </c>
      <c r="H296" t="s">
        <v>1224</v>
      </c>
      <c r="I296">
        <v>0</v>
      </c>
      <c r="J296" t="s">
        <v>1204</v>
      </c>
      <c r="K296" t="s">
        <v>144</v>
      </c>
      <c r="L296" t="s">
        <v>145</v>
      </c>
      <c r="M296" t="s">
        <v>237</v>
      </c>
      <c r="N296" t="s">
        <v>238</v>
      </c>
      <c r="O296" s="1">
        <v>41418</v>
      </c>
      <c r="P296" s="5">
        <v>2013</v>
      </c>
      <c r="Q296" t="s">
        <v>245</v>
      </c>
      <c r="R296" t="s">
        <v>248</v>
      </c>
      <c r="T296">
        <v>3.1</v>
      </c>
      <c r="U296" t="s">
        <v>5282</v>
      </c>
      <c r="V296" t="s">
        <v>165</v>
      </c>
    </row>
    <row r="297" spans="1:22" x14ac:dyDescent="0.3">
      <c r="A297" t="s">
        <v>5276</v>
      </c>
      <c r="B297" t="s">
        <v>5857</v>
      </c>
      <c r="C297" t="s">
        <v>5858</v>
      </c>
      <c r="D297" t="s">
        <v>122</v>
      </c>
      <c r="E297" t="s">
        <v>2496</v>
      </c>
      <c r="F297" t="s">
        <v>5452</v>
      </c>
      <c r="G297" t="s">
        <v>1223</v>
      </c>
      <c r="H297" t="s">
        <v>1224</v>
      </c>
      <c r="I297">
        <v>0</v>
      </c>
      <c r="J297" t="s">
        <v>1204</v>
      </c>
      <c r="K297" t="s">
        <v>144</v>
      </c>
      <c r="L297" t="s">
        <v>145</v>
      </c>
      <c r="M297" t="s">
        <v>237</v>
      </c>
      <c r="N297" t="s">
        <v>238</v>
      </c>
      <c r="O297" s="1">
        <v>41418</v>
      </c>
      <c r="P297" s="5">
        <v>2013</v>
      </c>
      <c r="Q297" t="s">
        <v>245</v>
      </c>
      <c r="R297" t="s">
        <v>248</v>
      </c>
      <c r="T297">
        <v>1.6</v>
      </c>
      <c r="U297" t="s">
        <v>5282</v>
      </c>
      <c r="V297" t="s">
        <v>165</v>
      </c>
    </row>
    <row r="298" spans="1:22" x14ac:dyDescent="0.3">
      <c r="A298" t="s">
        <v>5276</v>
      </c>
      <c r="B298" t="s">
        <v>5857</v>
      </c>
      <c r="C298" t="s">
        <v>5858</v>
      </c>
      <c r="D298" t="s">
        <v>122</v>
      </c>
      <c r="E298" t="s">
        <v>2496</v>
      </c>
      <c r="F298" t="s">
        <v>5452</v>
      </c>
      <c r="G298" t="s">
        <v>1223</v>
      </c>
      <c r="H298" t="s">
        <v>1224</v>
      </c>
      <c r="I298">
        <v>0</v>
      </c>
      <c r="J298" t="s">
        <v>1204</v>
      </c>
      <c r="K298" t="s">
        <v>144</v>
      </c>
      <c r="L298" t="s">
        <v>145</v>
      </c>
      <c r="M298" t="s">
        <v>237</v>
      </c>
      <c r="N298" t="s">
        <v>238</v>
      </c>
      <c r="O298" s="1">
        <v>41418</v>
      </c>
      <c r="P298" s="5">
        <v>2013</v>
      </c>
      <c r="Q298" t="s">
        <v>245</v>
      </c>
      <c r="R298" t="s">
        <v>248</v>
      </c>
      <c r="T298">
        <v>7.1</v>
      </c>
      <c r="U298" t="s">
        <v>5282</v>
      </c>
      <c r="V298" t="s">
        <v>165</v>
      </c>
    </row>
    <row r="299" spans="1:22" x14ac:dyDescent="0.3">
      <c r="A299" t="s">
        <v>5276</v>
      </c>
      <c r="B299" t="s">
        <v>5857</v>
      </c>
      <c r="C299" t="s">
        <v>5858</v>
      </c>
      <c r="D299" t="s">
        <v>122</v>
      </c>
      <c r="E299" t="s">
        <v>2496</v>
      </c>
      <c r="F299" t="s">
        <v>5304</v>
      </c>
      <c r="G299" t="s">
        <v>5305</v>
      </c>
      <c r="H299" t="s">
        <v>5306</v>
      </c>
      <c r="I299">
        <v>0</v>
      </c>
      <c r="J299" t="s">
        <v>5307</v>
      </c>
      <c r="K299" t="s">
        <v>144</v>
      </c>
      <c r="L299" t="s">
        <v>145</v>
      </c>
      <c r="M299" t="s">
        <v>237</v>
      </c>
      <c r="N299" t="s">
        <v>238</v>
      </c>
      <c r="O299" s="1">
        <v>41417</v>
      </c>
      <c r="P299" s="5">
        <v>2013</v>
      </c>
      <c r="Q299" t="s">
        <v>245</v>
      </c>
      <c r="R299" t="s">
        <v>248</v>
      </c>
      <c r="T299">
        <v>3.6</v>
      </c>
      <c r="U299" t="s">
        <v>5282</v>
      </c>
      <c r="V299" t="s">
        <v>165</v>
      </c>
    </row>
    <row r="300" spans="1:22" x14ac:dyDescent="0.3">
      <c r="A300" t="s">
        <v>5276</v>
      </c>
      <c r="B300" t="s">
        <v>5857</v>
      </c>
      <c r="C300" t="s">
        <v>5858</v>
      </c>
      <c r="D300" t="s">
        <v>122</v>
      </c>
      <c r="E300" t="s">
        <v>2496</v>
      </c>
      <c r="F300" t="s">
        <v>5436</v>
      </c>
      <c r="G300" t="s">
        <v>5437</v>
      </c>
      <c r="H300" t="s">
        <v>5438</v>
      </c>
      <c r="I300">
        <v>0</v>
      </c>
      <c r="J300" t="s">
        <v>1204</v>
      </c>
      <c r="K300" t="s">
        <v>144</v>
      </c>
      <c r="L300" t="s">
        <v>145</v>
      </c>
      <c r="M300" t="s">
        <v>237</v>
      </c>
      <c r="N300" t="s">
        <v>238</v>
      </c>
      <c r="O300" s="1">
        <v>41417</v>
      </c>
      <c r="P300" s="5">
        <v>2013</v>
      </c>
      <c r="Q300" t="s">
        <v>245</v>
      </c>
      <c r="R300" t="s">
        <v>248</v>
      </c>
      <c r="T300">
        <v>1</v>
      </c>
      <c r="U300" t="s">
        <v>5282</v>
      </c>
      <c r="V300" t="s">
        <v>165</v>
      </c>
    </row>
    <row r="301" spans="1:22" x14ac:dyDescent="0.3">
      <c r="A301" t="s">
        <v>5276</v>
      </c>
      <c r="B301" t="s">
        <v>5857</v>
      </c>
      <c r="C301" t="s">
        <v>5858</v>
      </c>
      <c r="D301" t="s">
        <v>122</v>
      </c>
      <c r="E301" t="s">
        <v>2496</v>
      </c>
      <c r="F301" t="s">
        <v>5304</v>
      </c>
      <c r="G301" t="s">
        <v>5305</v>
      </c>
      <c r="H301" t="s">
        <v>5306</v>
      </c>
      <c r="I301">
        <v>0</v>
      </c>
      <c r="J301" t="s">
        <v>5307</v>
      </c>
      <c r="K301" t="s">
        <v>144</v>
      </c>
      <c r="L301" t="s">
        <v>145</v>
      </c>
      <c r="M301" t="s">
        <v>237</v>
      </c>
      <c r="N301" t="s">
        <v>238</v>
      </c>
      <c r="O301" s="1">
        <v>41417</v>
      </c>
      <c r="P301" s="5">
        <v>2013</v>
      </c>
      <c r="Q301" t="s">
        <v>245</v>
      </c>
      <c r="R301" t="s">
        <v>248</v>
      </c>
      <c r="T301">
        <v>6.4</v>
      </c>
      <c r="U301" t="s">
        <v>5282</v>
      </c>
      <c r="V301" t="s">
        <v>165</v>
      </c>
    </row>
    <row r="302" spans="1:22" x14ac:dyDescent="0.3">
      <c r="A302" t="s">
        <v>5276</v>
      </c>
      <c r="B302" t="s">
        <v>5857</v>
      </c>
      <c r="C302" t="s">
        <v>5858</v>
      </c>
      <c r="D302" t="s">
        <v>122</v>
      </c>
      <c r="E302" t="s">
        <v>2496</v>
      </c>
      <c r="F302" t="s">
        <v>5436</v>
      </c>
      <c r="G302" t="s">
        <v>5437</v>
      </c>
      <c r="H302" t="s">
        <v>5438</v>
      </c>
      <c r="I302">
        <v>0</v>
      </c>
      <c r="J302" t="s">
        <v>1204</v>
      </c>
      <c r="K302" t="s">
        <v>144</v>
      </c>
      <c r="L302" t="s">
        <v>145</v>
      </c>
      <c r="M302" t="s">
        <v>237</v>
      </c>
      <c r="N302" t="s">
        <v>238</v>
      </c>
      <c r="O302" s="1">
        <v>41417</v>
      </c>
      <c r="P302" s="5">
        <v>2013</v>
      </c>
      <c r="Q302" t="s">
        <v>245</v>
      </c>
      <c r="R302" t="s">
        <v>248</v>
      </c>
      <c r="T302">
        <v>5.3</v>
      </c>
      <c r="U302" t="s">
        <v>5282</v>
      </c>
      <c r="V302" t="s">
        <v>165</v>
      </c>
    </row>
    <row r="303" spans="1:22" x14ac:dyDescent="0.3">
      <c r="A303" t="s">
        <v>5276</v>
      </c>
      <c r="B303" t="s">
        <v>5857</v>
      </c>
      <c r="C303" t="s">
        <v>5858</v>
      </c>
      <c r="D303" t="s">
        <v>122</v>
      </c>
      <c r="E303" t="s">
        <v>2496</v>
      </c>
      <c r="F303" t="s">
        <v>5304</v>
      </c>
      <c r="G303" t="s">
        <v>5305</v>
      </c>
      <c r="H303" t="s">
        <v>5306</v>
      </c>
      <c r="I303">
        <v>0</v>
      </c>
      <c r="J303" t="s">
        <v>5307</v>
      </c>
      <c r="K303" t="s">
        <v>144</v>
      </c>
      <c r="L303" t="s">
        <v>145</v>
      </c>
      <c r="M303" t="s">
        <v>237</v>
      </c>
      <c r="N303" t="s">
        <v>238</v>
      </c>
      <c r="O303" s="1">
        <v>41417</v>
      </c>
      <c r="P303" s="5">
        <v>2013</v>
      </c>
      <c r="Q303" t="s">
        <v>245</v>
      </c>
      <c r="R303" t="s">
        <v>248</v>
      </c>
      <c r="T303">
        <v>15</v>
      </c>
      <c r="U303" t="s">
        <v>5282</v>
      </c>
      <c r="V303" t="s">
        <v>165</v>
      </c>
    </row>
    <row r="304" spans="1:22" x14ac:dyDescent="0.3">
      <c r="A304" t="s">
        <v>5276</v>
      </c>
      <c r="B304" t="s">
        <v>5857</v>
      </c>
      <c r="C304" t="s">
        <v>5858</v>
      </c>
      <c r="D304" t="s">
        <v>122</v>
      </c>
      <c r="E304" t="s">
        <v>2496</v>
      </c>
      <c r="F304" t="s">
        <v>6294</v>
      </c>
      <c r="G304" t="s">
        <v>6295</v>
      </c>
      <c r="H304" t="s">
        <v>6296</v>
      </c>
      <c r="I304">
        <v>0</v>
      </c>
      <c r="J304" t="s">
        <v>1204</v>
      </c>
      <c r="K304" t="s">
        <v>144</v>
      </c>
      <c r="L304" t="s">
        <v>145</v>
      </c>
      <c r="M304" t="s">
        <v>237</v>
      </c>
      <c r="N304" t="s">
        <v>238</v>
      </c>
      <c r="O304" s="1">
        <v>41409</v>
      </c>
      <c r="P304" s="5">
        <v>2013</v>
      </c>
      <c r="Q304" t="s">
        <v>245</v>
      </c>
      <c r="R304" t="s">
        <v>248</v>
      </c>
      <c r="T304">
        <v>7.5</v>
      </c>
      <c r="U304" t="s">
        <v>5282</v>
      </c>
      <c r="V304" t="s">
        <v>165</v>
      </c>
    </row>
    <row r="305" spans="1:22" x14ac:dyDescent="0.3">
      <c r="A305" t="s">
        <v>5276</v>
      </c>
      <c r="B305" t="s">
        <v>5857</v>
      </c>
      <c r="C305" t="s">
        <v>5858</v>
      </c>
      <c r="D305" t="s">
        <v>122</v>
      </c>
      <c r="E305" t="s">
        <v>2496</v>
      </c>
      <c r="F305" t="s">
        <v>6294</v>
      </c>
      <c r="G305" t="s">
        <v>6295</v>
      </c>
      <c r="H305" t="s">
        <v>6296</v>
      </c>
      <c r="I305">
        <v>0</v>
      </c>
      <c r="J305" t="s">
        <v>1204</v>
      </c>
      <c r="K305" t="s">
        <v>144</v>
      </c>
      <c r="L305" t="s">
        <v>145</v>
      </c>
      <c r="M305" t="s">
        <v>237</v>
      </c>
      <c r="N305" t="s">
        <v>238</v>
      </c>
      <c r="O305" s="1">
        <v>41409</v>
      </c>
      <c r="P305" s="5">
        <v>2013</v>
      </c>
      <c r="Q305" t="s">
        <v>245</v>
      </c>
      <c r="R305" t="s">
        <v>248</v>
      </c>
      <c r="T305">
        <v>7.9</v>
      </c>
      <c r="U305" t="s">
        <v>5282</v>
      </c>
      <c r="V305" t="s">
        <v>165</v>
      </c>
    </row>
    <row r="306" spans="1:22" x14ac:dyDescent="0.3">
      <c r="A306" t="s">
        <v>5276</v>
      </c>
      <c r="B306" t="s">
        <v>5857</v>
      </c>
      <c r="C306" t="s">
        <v>5858</v>
      </c>
      <c r="D306" t="s">
        <v>122</v>
      </c>
      <c r="E306" t="s">
        <v>2496</v>
      </c>
      <c r="F306" t="s">
        <v>6294</v>
      </c>
      <c r="G306" t="s">
        <v>6295</v>
      </c>
      <c r="H306" t="s">
        <v>6296</v>
      </c>
      <c r="I306">
        <v>0</v>
      </c>
      <c r="J306" t="s">
        <v>1204</v>
      </c>
      <c r="K306" t="s">
        <v>144</v>
      </c>
      <c r="L306" t="s">
        <v>145</v>
      </c>
      <c r="M306" t="s">
        <v>237</v>
      </c>
      <c r="N306" t="s">
        <v>238</v>
      </c>
      <c r="O306" s="1">
        <v>41409</v>
      </c>
      <c r="P306" s="5">
        <v>2013</v>
      </c>
      <c r="Q306" t="s">
        <v>245</v>
      </c>
      <c r="R306" t="s">
        <v>248</v>
      </c>
      <c r="T306">
        <v>2.2000000000000002</v>
      </c>
      <c r="U306" t="s">
        <v>5282</v>
      </c>
      <c r="V306" t="s">
        <v>165</v>
      </c>
    </row>
    <row r="307" spans="1:22" x14ac:dyDescent="0.3">
      <c r="A307" t="s">
        <v>5276</v>
      </c>
      <c r="B307" t="s">
        <v>5857</v>
      </c>
      <c r="C307" t="s">
        <v>5858</v>
      </c>
      <c r="D307" t="s">
        <v>122</v>
      </c>
      <c r="E307" t="s">
        <v>2496</v>
      </c>
      <c r="F307" t="s">
        <v>2314</v>
      </c>
      <c r="G307" t="s">
        <v>2289</v>
      </c>
      <c r="H307" t="s">
        <v>2290</v>
      </c>
      <c r="I307">
        <v>0</v>
      </c>
      <c r="J307" t="s">
        <v>1204</v>
      </c>
      <c r="K307" t="s">
        <v>144</v>
      </c>
      <c r="L307" t="s">
        <v>145</v>
      </c>
      <c r="M307" t="s">
        <v>237</v>
      </c>
      <c r="N307" t="s">
        <v>238</v>
      </c>
      <c r="O307" s="1">
        <v>41394</v>
      </c>
      <c r="P307" s="5">
        <v>2013</v>
      </c>
      <c r="Q307" t="s">
        <v>245</v>
      </c>
      <c r="R307" t="s">
        <v>248</v>
      </c>
      <c r="T307">
        <v>31</v>
      </c>
      <c r="U307" t="s">
        <v>5282</v>
      </c>
      <c r="V307" t="s">
        <v>165</v>
      </c>
    </row>
    <row r="308" spans="1:22" x14ac:dyDescent="0.3">
      <c r="A308" t="s">
        <v>5276</v>
      </c>
      <c r="B308" t="s">
        <v>5857</v>
      </c>
      <c r="C308" t="s">
        <v>5858</v>
      </c>
      <c r="D308" t="s">
        <v>122</v>
      </c>
      <c r="E308" t="s">
        <v>2496</v>
      </c>
      <c r="F308" t="s">
        <v>2314</v>
      </c>
      <c r="G308" t="s">
        <v>2289</v>
      </c>
      <c r="H308" t="s">
        <v>2290</v>
      </c>
      <c r="I308">
        <v>0</v>
      </c>
      <c r="J308" t="s">
        <v>1204</v>
      </c>
      <c r="K308" t="s">
        <v>144</v>
      </c>
      <c r="L308" t="s">
        <v>145</v>
      </c>
      <c r="M308" t="s">
        <v>237</v>
      </c>
      <c r="N308" t="s">
        <v>238</v>
      </c>
      <c r="O308" s="1">
        <v>41394</v>
      </c>
      <c r="P308" s="5">
        <v>2013</v>
      </c>
      <c r="Q308" t="s">
        <v>245</v>
      </c>
      <c r="R308" t="s">
        <v>248</v>
      </c>
      <c r="T308">
        <v>47</v>
      </c>
      <c r="U308" t="s">
        <v>5282</v>
      </c>
      <c r="V308" t="s">
        <v>165</v>
      </c>
    </row>
    <row r="309" spans="1:22" x14ac:dyDescent="0.3">
      <c r="A309" t="s">
        <v>5276</v>
      </c>
      <c r="B309" t="s">
        <v>5857</v>
      </c>
      <c r="C309" t="s">
        <v>5858</v>
      </c>
      <c r="D309" t="s">
        <v>122</v>
      </c>
      <c r="E309" t="s">
        <v>2496</v>
      </c>
      <c r="F309" t="s">
        <v>2152</v>
      </c>
      <c r="I309" t="e">
        <v>#N/A</v>
      </c>
      <c r="K309" t="s">
        <v>144</v>
      </c>
      <c r="L309" t="s">
        <v>145</v>
      </c>
      <c r="M309" t="s">
        <v>2033</v>
      </c>
      <c r="N309" t="s">
        <v>2034</v>
      </c>
      <c r="O309" s="1">
        <v>41380</v>
      </c>
      <c r="P309" s="5">
        <v>2013</v>
      </c>
      <c r="Q309" t="s">
        <v>245</v>
      </c>
      <c r="R309" t="s">
        <v>248</v>
      </c>
      <c r="T309">
        <v>2.6</v>
      </c>
      <c r="U309" t="s">
        <v>5282</v>
      </c>
      <c r="V309" t="s">
        <v>165</v>
      </c>
    </row>
    <row r="310" spans="1:22" x14ac:dyDescent="0.3">
      <c r="A310" t="s">
        <v>5276</v>
      </c>
      <c r="B310" t="s">
        <v>5857</v>
      </c>
      <c r="C310" t="s">
        <v>5858</v>
      </c>
      <c r="D310" t="s">
        <v>122</v>
      </c>
      <c r="E310" t="s">
        <v>2496</v>
      </c>
      <c r="F310" t="s">
        <v>2152</v>
      </c>
      <c r="I310" t="e">
        <v>#N/A</v>
      </c>
      <c r="K310" t="s">
        <v>144</v>
      </c>
      <c r="L310" t="s">
        <v>145</v>
      </c>
      <c r="M310" t="s">
        <v>2033</v>
      </c>
      <c r="N310" t="s">
        <v>2034</v>
      </c>
      <c r="O310" s="1">
        <v>41380</v>
      </c>
      <c r="P310" s="5">
        <v>2013</v>
      </c>
      <c r="Q310" t="s">
        <v>245</v>
      </c>
      <c r="R310" t="s">
        <v>248</v>
      </c>
      <c r="T310">
        <v>4.5</v>
      </c>
      <c r="U310" t="s">
        <v>5282</v>
      </c>
      <c r="V310" t="s">
        <v>165</v>
      </c>
    </row>
    <row r="311" spans="1:22" x14ac:dyDescent="0.3">
      <c r="A311" t="s">
        <v>5887</v>
      </c>
      <c r="B311" t="s">
        <v>5888</v>
      </c>
      <c r="C311" t="s">
        <v>5889</v>
      </c>
      <c r="D311" t="s">
        <v>122</v>
      </c>
      <c r="E311" t="s">
        <v>124</v>
      </c>
      <c r="F311" t="s">
        <v>6092</v>
      </c>
      <c r="G311" t="s">
        <v>749</v>
      </c>
      <c r="H311" t="s">
        <v>750</v>
      </c>
      <c r="I311" t="s">
        <v>7003</v>
      </c>
      <c r="J311" t="s">
        <v>139</v>
      </c>
      <c r="K311" t="s">
        <v>144</v>
      </c>
      <c r="L311" t="s">
        <v>145</v>
      </c>
      <c r="O311" s="1">
        <v>41221</v>
      </c>
      <c r="P311" s="5">
        <v>2012</v>
      </c>
      <c r="Q311" t="s">
        <v>306</v>
      </c>
      <c r="R311" t="s">
        <v>307</v>
      </c>
      <c r="S311" t="s">
        <v>162</v>
      </c>
      <c r="T311">
        <v>1</v>
      </c>
      <c r="U311" t="s">
        <v>308</v>
      </c>
      <c r="V311" t="s">
        <v>5552</v>
      </c>
    </row>
    <row r="312" spans="1:22" x14ac:dyDescent="0.3">
      <c r="A312" t="s">
        <v>5887</v>
      </c>
      <c r="B312" t="s">
        <v>5888</v>
      </c>
      <c r="C312" t="s">
        <v>5889</v>
      </c>
      <c r="D312" t="s">
        <v>122</v>
      </c>
      <c r="E312" t="s">
        <v>124</v>
      </c>
      <c r="F312" t="s">
        <v>6076</v>
      </c>
      <c r="G312" t="s">
        <v>6084</v>
      </c>
      <c r="H312" t="s">
        <v>6085</v>
      </c>
      <c r="I312" t="s">
        <v>7003</v>
      </c>
      <c r="J312" t="s">
        <v>139</v>
      </c>
      <c r="K312" t="s">
        <v>144</v>
      </c>
      <c r="L312" t="s">
        <v>145</v>
      </c>
      <c r="O312" s="1">
        <v>41221</v>
      </c>
      <c r="P312" s="5">
        <v>2012</v>
      </c>
      <c r="Q312" t="s">
        <v>306</v>
      </c>
      <c r="R312" t="s">
        <v>307</v>
      </c>
      <c r="S312" t="s">
        <v>162</v>
      </c>
      <c r="T312">
        <v>1</v>
      </c>
      <c r="U312" t="s">
        <v>308</v>
      </c>
      <c r="V312" t="s">
        <v>5552</v>
      </c>
    </row>
    <row r="313" spans="1:22" x14ac:dyDescent="0.3">
      <c r="A313" t="s">
        <v>5887</v>
      </c>
      <c r="B313" t="s">
        <v>5888</v>
      </c>
      <c r="C313" t="s">
        <v>5889</v>
      </c>
      <c r="D313" t="s">
        <v>122</v>
      </c>
      <c r="E313" t="s">
        <v>124</v>
      </c>
      <c r="F313" t="s">
        <v>5983</v>
      </c>
      <c r="G313" t="s">
        <v>5991</v>
      </c>
      <c r="H313" t="s">
        <v>5992</v>
      </c>
      <c r="I313" t="s">
        <v>7001</v>
      </c>
      <c r="J313" t="s">
        <v>364</v>
      </c>
      <c r="K313" t="s">
        <v>144</v>
      </c>
      <c r="L313" t="s">
        <v>145</v>
      </c>
      <c r="O313" s="1">
        <v>41221</v>
      </c>
      <c r="P313" s="5">
        <v>2012</v>
      </c>
      <c r="Q313" t="s">
        <v>306</v>
      </c>
      <c r="R313" t="s">
        <v>307</v>
      </c>
      <c r="T313">
        <v>1</v>
      </c>
      <c r="U313" t="s">
        <v>308</v>
      </c>
      <c r="V313" t="s">
        <v>5552</v>
      </c>
    </row>
    <row r="314" spans="1:22" x14ac:dyDescent="0.3">
      <c r="A314" t="s">
        <v>5887</v>
      </c>
      <c r="B314" t="s">
        <v>5888</v>
      </c>
      <c r="C314" t="s">
        <v>5889</v>
      </c>
      <c r="D314" t="s">
        <v>122</v>
      </c>
      <c r="E314" t="s">
        <v>124</v>
      </c>
      <c r="F314" t="s">
        <v>6334</v>
      </c>
      <c r="G314" t="s">
        <v>5991</v>
      </c>
      <c r="H314" t="s">
        <v>5992</v>
      </c>
      <c r="I314" t="s">
        <v>7001</v>
      </c>
      <c r="J314" t="s">
        <v>364</v>
      </c>
      <c r="K314" t="s">
        <v>144</v>
      </c>
      <c r="L314" t="s">
        <v>145</v>
      </c>
      <c r="O314" s="1">
        <v>41221</v>
      </c>
      <c r="P314" s="5">
        <v>2012</v>
      </c>
      <c r="Q314" t="s">
        <v>306</v>
      </c>
      <c r="R314" t="s">
        <v>307</v>
      </c>
      <c r="S314" t="s">
        <v>162</v>
      </c>
      <c r="T314">
        <v>1</v>
      </c>
      <c r="U314" t="s">
        <v>308</v>
      </c>
      <c r="V314" t="s">
        <v>5552</v>
      </c>
    </row>
    <row r="315" spans="1:22" x14ac:dyDescent="0.3">
      <c r="A315" t="s">
        <v>5887</v>
      </c>
      <c r="B315" t="s">
        <v>5888</v>
      </c>
      <c r="C315" t="s">
        <v>5889</v>
      </c>
      <c r="D315" t="s">
        <v>122</v>
      </c>
      <c r="E315" t="s">
        <v>124</v>
      </c>
      <c r="F315" t="s">
        <v>497</v>
      </c>
      <c r="G315" t="s">
        <v>505</v>
      </c>
      <c r="H315" t="s">
        <v>506</v>
      </c>
      <c r="I315" t="s">
        <v>7004</v>
      </c>
      <c r="J315" t="s">
        <v>507</v>
      </c>
      <c r="K315" t="s">
        <v>144</v>
      </c>
      <c r="L315" t="s">
        <v>145</v>
      </c>
      <c r="O315" s="1">
        <v>41221</v>
      </c>
      <c r="P315" s="5">
        <v>2012</v>
      </c>
      <c r="Q315" t="s">
        <v>306</v>
      </c>
      <c r="R315" t="s">
        <v>307</v>
      </c>
      <c r="S315" t="s">
        <v>162</v>
      </c>
      <c r="T315">
        <v>1</v>
      </c>
      <c r="U315" t="s">
        <v>308</v>
      </c>
      <c r="V315" t="s">
        <v>5552</v>
      </c>
    </row>
    <row r="316" spans="1:22" x14ac:dyDescent="0.3">
      <c r="A316" t="s">
        <v>5887</v>
      </c>
      <c r="B316" t="s">
        <v>5888</v>
      </c>
      <c r="C316" t="s">
        <v>5889</v>
      </c>
      <c r="D316" t="s">
        <v>122</v>
      </c>
      <c r="E316" t="s">
        <v>124</v>
      </c>
      <c r="F316" t="s">
        <v>2164</v>
      </c>
      <c r="G316" t="s">
        <v>2172</v>
      </c>
      <c r="H316" t="s">
        <v>2173</v>
      </c>
      <c r="I316" t="s">
        <v>7001</v>
      </c>
      <c r="J316" t="s">
        <v>594</v>
      </c>
      <c r="K316" t="s">
        <v>144</v>
      </c>
      <c r="L316" t="s">
        <v>145</v>
      </c>
      <c r="O316" s="1">
        <v>41221</v>
      </c>
      <c r="P316" s="5">
        <v>2012</v>
      </c>
      <c r="Q316" t="s">
        <v>306</v>
      </c>
      <c r="R316" t="s">
        <v>307</v>
      </c>
      <c r="S316" t="s">
        <v>162</v>
      </c>
      <c r="T316">
        <v>1</v>
      </c>
      <c r="U316" t="s">
        <v>308</v>
      </c>
      <c r="V316" t="s">
        <v>5552</v>
      </c>
    </row>
    <row r="317" spans="1:22" x14ac:dyDescent="0.3">
      <c r="A317" t="s">
        <v>5887</v>
      </c>
      <c r="B317" t="s">
        <v>5888</v>
      </c>
      <c r="C317" t="s">
        <v>5889</v>
      </c>
      <c r="D317" t="s">
        <v>122</v>
      </c>
      <c r="E317" t="s">
        <v>124</v>
      </c>
      <c r="F317" t="s">
        <v>5941</v>
      </c>
      <c r="G317" t="s">
        <v>5947</v>
      </c>
      <c r="H317" t="s">
        <v>5948</v>
      </c>
      <c r="I317" t="s">
        <v>7001</v>
      </c>
      <c r="J317" t="s">
        <v>594</v>
      </c>
      <c r="K317" t="s">
        <v>144</v>
      </c>
      <c r="L317" t="s">
        <v>145</v>
      </c>
      <c r="O317" s="1">
        <v>41221</v>
      </c>
      <c r="P317" s="5">
        <v>2012</v>
      </c>
      <c r="Q317" t="s">
        <v>306</v>
      </c>
      <c r="R317" t="s">
        <v>307</v>
      </c>
      <c r="S317" t="s">
        <v>162</v>
      </c>
      <c r="T317">
        <v>1</v>
      </c>
      <c r="U317" t="s">
        <v>308</v>
      </c>
      <c r="V317" t="s">
        <v>5552</v>
      </c>
    </row>
    <row r="318" spans="1:22" x14ac:dyDescent="0.3">
      <c r="A318" t="s">
        <v>5887</v>
      </c>
      <c r="B318" t="s">
        <v>5888</v>
      </c>
      <c r="C318" t="s">
        <v>5889</v>
      </c>
      <c r="D318" t="s">
        <v>122</v>
      </c>
      <c r="E318" t="s">
        <v>124</v>
      </c>
      <c r="F318" t="s">
        <v>6024</v>
      </c>
      <c r="G318" t="s">
        <v>6032</v>
      </c>
      <c r="H318" t="s">
        <v>6033</v>
      </c>
      <c r="I318" t="s">
        <v>7003</v>
      </c>
      <c r="J318" t="s">
        <v>364</v>
      </c>
      <c r="K318" t="s">
        <v>144</v>
      </c>
      <c r="L318" t="s">
        <v>145</v>
      </c>
      <c r="O318" s="1">
        <v>41221</v>
      </c>
      <c r="P318" s="5">
        <v>2012</v>
      </c>
      <c r="Q318" t="s">
        <v>306</v>
      </c>
      <c r="R318" t="s">
        <v>307</v>
      </c>
      <c r="S318" t="s">
        <v>162</v>
      </c>
      <c r="T318">
        <v>1</v>
      </c>
      <c r="U318" t="s">
        <v>308</v>
      </c>
      <c r="V318" t="s">
        <v>5552</v>
      </c>
    </row>
    <row r="319" spans="1:22" x14ac:dyDescent="0.3">
      <c r="A319" t="s">
        <v>5887</v>
      </c>
      <c r="B319" t="s">
        <v>5888</v>
      </c>
      <c r="C319" t="s">
        <v>5889</v>
      </c>
      <c r="D319" t="s">
        <v>122</v>
      </c>
      <c r="E319" t="s">
        <v>124</v>
      </c>
      <c r="F319" t="s">
        <v>632</v>
      </c>
      <c r="G319" t="s">
        <v>640</v>
      </c>
      <c r="H319" t="s">
        <v>639</v>
      </c>
      <c r="I319" t="s">
        <v>7000</v>
      </c>
      <c r="J319" t="s">
        <v>507</v>
      </c>
      <c r="K319" t="s">
        <v>144</v>
      </c>
      <c r="L319" t="s">
        <v>145</v>
      </c>
      <c r="O319" s="1">
        <v>41220</v>
      </c>
      <c r="P319" s="5">
        <v>2012</v>
      </c>
      <c r="Q319" t="s">
        <v>306</v>
      </c>
      <c r="R319" t="s">
        <v>307</v>
      </c>
      <c r="S319" t="s">
        <v>162</v>
      </c>
      <c r="T319">
        <v>1</v>
      </c>
      <c r="U319" t="s">
        <v>308</v>
      </c>
      <c r="V319" t="s">
        <v>5552</v>
      </c>
    </row>
    <row r="320" spans="1:22" x14ac:dyDescent="0.3">
      <c r="A320" t="s">
        <v>5887</v>
      </c>
      <c r="B320" t="s">
        <v>5888</v>
      </c>
      <c r="C320" t="s">
        <v>5889</v>
      </c>
      <c r="D320" t="s">
        <v>122</v>
      </c>
      <c r="E320" t="s">
        <v>124</v>
      </c>
      <c r="F320" t="s">
        <v>5831</v>
      </c>
      <c r="G320" t="s">
        <v>5519</v>
      </c>
      <c r="H320" t="s">
        <v>5520</v>
      </c>
      <c r="I320" t="s">
        <v>7006</v>
      </c>
      <c r="J320" t="s">
        <v>364</v>
      </c>
      <c r="K320" t="s">
        <v>144</v>
      </c>
      <c r="L320" t="s">
        <v>145</v>
      </c>
      <c r="O320" s="1">
        <v>41220</v>
      </c>
      <c r="P320" s="5">
        <v>2012</v>
      </c>
      <c r="Q320" t="s">
        <v>306</v>
      </c>
      <c r="R320" t="s">
        <v>307</v>
      </c>
      <c r="S320" t="s">
        <v>162</v>
      </c>
      <c r="T320">
        <v>1</v>
      </c>
      <c r="U320" t="s">
        <v>308</v>
      </c>
      <c r="V320" t="s">
        <v>5552</v>
      </c>
    </row>
    <row r="321" spans="1:22" x14ac:dyDescent="0.3">
      <c r="A321" t="s">
        <v>5887</v>
      </c>
      <c r="B321" t="s">
        <v>5888</v>
      </c>
      <c r="C321" t="s">
        <v>5889</v>
      </c>
      <c r="D321" t="s">
        <v>122</v>
      </c>
      <c r="E321" t="s">
        <v>124</v>
      </c>
      <c r="F321" t="s">
        <v>5983</v>
      </c>
      <c r="G321" t="s">
        <v>5991</v>
      </c>
      <c r="H321" t="s">
        <v>5992</v>
      </c>
      <c r="I321" t="s">
        <v>7001</v>
      </c>
      <c r="J321" t="s">
        <v>364</v>
      </c>
      <c r="K321" t="s">
        <v>144</v>
      </c>
      <c r="L321" t="s">
        <v>145</v>
      </c>
      <c r="O321" s="1">
        <v>41220</v>
      </c>
      <c r="P321" s="5">
        <v>2012</v>
      </c>
      <c r="Q321" t="s">
        <v>306</v>
      </c>
      <c r="R321" t="s">
        <v>307</v>
      </c>
      <c r="T321">
        <v>1</v>
      </c>
      <c r="U321" t="s">
        <v>308</v>
      </c>
      <c r="V321" t="s">
        <v>5552</v>
      </c>
    </row>
    <row r="322" spans="1:22" x14ac:dyDescent="0.3">
      <c r="A322" t="s">
        <v>5887</v>
      </c>
      <c r="B322" t="s">
        <v>5888</v>
      </c>
      <c r="C322" t="s">
        <v>5889</v>
      </c>
      <c r="D322" t="s">
        <v>122</v>
      </c>
      <c r="E322" t="s">
        <v>124</v>
      </c>
      <c r="F322" t="s">
        <v>5930</v>
      </c>
      <c r="G322" t="s">
        <v>5899</v>
      </c>
      <c r="H322" t="s">
        <v>5900</v>
      </c>
      <c r="I322" t="s">
        <v>7001</v>
      </c>
      <c r="J322" t="s">
        <v>139</v>
      </c>
      <c r="K322" t="s">
        <v>144</v>
      </c>
      <c r="L322" t="s">
        <v>145</v>
      </c>
      <c r="O322" s="1">
        <v>41220</v>
      </c>
      <c r="P322" s="5">
        <v>2012</v>
      </c>
      <c r="Q322" t="s">
        <v>306</v>
      </c>
      <c r="R322" t="s">
        <v>307</v>
      </c>
      <c r="S322" t="s">
        <v>162</v>
      </c>
      <c r="T322">
        <v>1</v>
      </c>
      <c r="U322" t="s">
        <v>308</v>
      </c>
      <c r="V322" t="s">
        <v>5552</v>
      </c>
    </row>
    <row r="323" spans="1:22" x14ac:dyDescent="0.3">
      <c r="A323" t="s">
        <v>5887</v>
      </c>
      <c r="B323" t="s">
        <v>5888</v>
      </c>
      <c r="C323" t="s">
        <v>5889</v>
      </c>
      <c r="D323" t="s">
        <v>122</v>
      </c>
      <c r="E323" t="s">
        <v>124</v>
      </c>
      <c r="F323" t="s">
        <v>663</v>
      </c>
      <c r="G323" t="s">
        <v>671</v>
      </c>
      <c r="H323" t="s">
        <v>672</v>
      </c>
      <c r="I323" t="s">
        <v>7000</v>
      </c>
      <c r="J323" t="s">
        <v>139</v>
      </c>
      <c r="K323" t="s">
        <v>144</v>
      </c>
      <c r="L323" t="s">
        <v>145</v>
      </c>
      <c r="O323" s="1">
        <v>41220</v>
      </c>
      <c r="P323" s="5">
        <v>2012</v>
      </c>
      <c r="Q323" t="s">
        <v>306</v>
      </c>
      <c r="R323" t="s">
        <v>307</v>
      </c>
      <c r="S323" t="s">
        <v>162</v>
      </c>
      <c r="T323">
        <v>1</v>
      </c>
      <c r="U323" t="s">
        <v>308</v>
      </c>
      <c r="V323" t="s">
        <v>5552</v>
      </c>
    </row>
    <row r="324" spans="1:22" x14ac:dyDescent="0.3">
      <c r="A324" t="s">
        <v>5887</v>
      </c>
      <c r="B324" t="s">
        <v>5888</v>
      </c>
      <c r="C324" t="s">
        <v>5889</v>
      </c>
      <c r="D324" t="s">
        <v>122</v>
      </c>
      <c r="E324" t="s">
        <v>124</v>
      </c>
      <c r="F324" t="s">
        <v>5909</v>
      </c>
      <c r="G324" t="s">
        <v>5899</v>
      </c>
      <c r="H324" t="s">
        <v>5900</v>
      </c>
      <c r="I324" t="s">
        <v>7001</v>
      </c>
      <c r="J324" t="s">
        <v>139</v>
      </c>
      <c r="K324" t="s">
        <v>144</v>
      </c>
      <c r="L324" t="s">
        <v>145</v>
      </c>
      <c r="O324" s="1">
        <v>41220</v>
      </c>
      <c r="P324" s="5">
        <v>2012</v>
      </c>
      <c r="Q324" t="s">
        <v>306</v>
      </c>
      <c r="R324" t="s">
        <v>307</v>
      </c>
      <c r="T324">
        <v>3.8</v>
      </c>
      <c r="U324" t="s">
        <v>308</v>
      </c>
      <c r="V324" t="s">
        <v>5552</v>
      </c>
    </row>
    <row r="325" spans="1:22" x14ac:dyDescent="0.3">
      <c r="A325" t="s">
        <v>5887</v>
      </c>
      <c r="B325" t="s">
        <v>5888</v>
      </c>
      <c r="C325" t="s">
        <v>5889</v>
      </c>
      <c r="D325" t="s">
        <v>122</v>
      </c>
      <c r="E325" t="s">
        <v>124</v>
      </c>
      <c r="F325" t="s">
        <v>5849</v>
      </c>
      <c r="G325" t="s">
        <v>5504</v>
      </c>
      <c r="H325" t="s">
        <v>5505</v>
      </c>
      <c r="I325" t="s">
        <v>7006</v>
      </c>
      <c r="J325" t="s">
        <v>364</v>
      </c>
      <c r="K325" t="s">
        <v>144</v>
      </c>
      <c r="L325" t="s">
        <v>145</v>
      </c>
      <c r="O325" s="1">
        <v>41220</v>
      </c>
      <c r="P325" s="5">
        <v>2012</v>
      </c>
      <c r="Q325" t="s">
        <v>306</v>
      </c>
      <c r="R325" t="s">
        <v>307</v>
      </c>
      <c r="S325" t="s">
        <v>162</v>
      </c>
      <c r="T325">
        <v>1</v>
      </c>
      <c r="U325" t="s">
        <v>308</v>
      </c>
      <c r="V325" t="s">
        <v>5552</v>
      </c>
    </row>
    <row r="326" spans="1:22" x14ac:dyDescent="0.3">
      <c r="A326" t="s">
        <v>5887</v>
      </c>
      <c r="B326" t="s">
        <v>5888</v>
      </c>
      <c r="C326" t="s">
        <v>5889</v>
      </c>
      <c r="D326" t="s">
        <v>122</v>
      </c>
      <c r="E326" t="s">
        <v>124</v>
      </c>
      <c r="F326" t="s">
        <v>6076</v>
      </c>
      <c r="G326" t="s">
        <v>6084</v>
      </c>
      <c r="H326" t="s">
        <v>6085</v>
      </c>
      <c r="I326" t="s">
        <v>7003</v>
      </c>
      <c r="J326" t="s">
        <v>139</v>
      </c>
      <c r="K326" t="s">
        <v>144</v>
      </c>
      <c r="L326" t="s">
        <v>145</v>
      </c>
      <c r="O326" s="1">
        <v>41220</v>
      </c>
      <c r="P326" s="5">
        <v>2012</v>
      </c>
      <c r="Q326" t="s">
        <v>306</v>
      </c>
      <c r="R326" t="s">
        <v>307</v>
      </c>
      <c r="S326" t="s">
        <v>162</v>
      </c>
      <c r="T326">
        <v>1</v>
      </c>
      <c r="U326" t="s">
        <v>308</v>
      </c>
      <c r="V326" t="s">
        <v>5552</v>
      </c>
    </row>
    <row r="327" spans="1:22" x14ac:dyDescent="0.3">
      <c r="A327" t="s">
        <v>5887</v>
      </c>
      <c r="B327" t="s">
        <v>5888</v>
      </c>
      <c r="C327" t="s">
        <v>5889</v>
      </c>
      <c r="D327" t="s">
        <v>122</v>
      </c>
      <c r="E327" t="s">
        <v>124</v>
      </c>
      <c r="F327" t="s">
        <v>5891</v>
      </c>
      <c r="G327" t="s">
        <v>5899</v>
      </c>
      <c r="H327" t="s">
        <v>5900</v>
      </c>
      <c r="I327" t="s">
        <v>7001</v>
      </c>
      <c r="J327" t="s">
        <v>139</v>
      </c>
      <c r="K327" t="s">
        <v>144</v>
      </c>
      <c r="L327" t="s">
        <v>145</v>
      </c>
      <c r="O327" s="1">
        <v>41220</v>
      </c>
      <c r="P327" s="5">
        <v>2012</v>
      </c>
      <c r="Q327" t="s">
        <v>306</v>
      </c>
      <c r="R327" t="s">
        <v>307</v>
      </c>
      <c r="T327">
        <v>4.0999999999999996</v>
      </c>
      <c r="U327" t="s">
        <v>308</v>
      </c>
      <c r="V327" t="s">
        <v>5552</v>
      </c>
    </row>
    <row r="328" spans="1:22" x14ac:dyDescent="0.3">
      <c r="A328" t="s">
        <v>5887</v>
      </c>
      <c r="B328" t="s">
        <v>5888</v>
      </c>
      <c r="C328" t="s">
        <v>5889</v>
      </c>
      <c r="D328" t="s">
        <v>122</v>
      </c>
      <c r="E328" t="s">
        <v>124</v>
      </c>
      <c r="F328" t="s">
        <v>6007</v>
      </c>
      <c r="G328" t="s">
        <v>6015</v>
      </c>
      <c r="H328" t="s">
        <v>6016</v>
      </c>
      <c r="I328" t="s">
        <v>7003</v>
      </c>
      <c r="J328" t="s">
        <v>364</v>
      </c>
      <c r="K328" t="s">
        <v>144</v>
      </c>
      <c r="L328" t="s">
        <v>145</v>
      </c>
      <c r="O328" s="1">
        <v>41220</v>
      </c>
      <c r="P328" s="5">
        <v>2012</v>
      </c>
      <c r="Q328" t="s">
        <v>306</v>
      </c>
      <c r="R328" t="s">
        <v>307</v>
      </c>
      <c r="S328" t="s">
        <v>162</v>
      </c>
      <c r="T328">
        <v>1</v>
      </c>
      <c r="U328" t="s">
        <v>308</v>
      </c>
      <c r="V328" t="s">
        <v>5552</v>
      </c>
    </row>
    <row r="329" spans="1:22" x14ac:dyDescent="0.3">
      <c r="A329" t="s">
        <v>5887</v>
      </c>
      <c r="B329" t="s">
        <v>5888</v>
      </c>
      <c r="C329" t="s">
        <v>5889</v>
      </c>
      <c r="D329" t="s">
        <v>122</v>
      </c>
      <c r="E329" t="s">
        <v>124</v>
      </c>
      <c r="F329" t="s">
        <v>5941</v>
      </c>
      <c r="G329" t="s">
        <v>5947</v>
      </c>
      <c r="H329" t="s">
        <v>5948</v>
      </c>
      <c r="I329" t="s">
        <v>7001</v>
      </c>
      <c r="J329" t="s">
        <v>594</v>
      </c>
      <c r="K329" t="s">
        <v>144</v>
      </c>
      <c r="L329" t="s">
        <v>145</v>
      </c>
      <c r="O329" s="1">
        <v>41220</v>
      </c>
      <c r="P329" s="5">
        <v>2012</v>
      </c>
      <c r="Q329" t="s">
        <v>306</v>
      </c>
      <c r="R329" t="s">
        <v>307</v>
      </c>
      <c r="S329" t="s">
        <v>162</v>
      </c>
      <c r="T329">
        <v>1</v>
      </c>
      <c r="U329" t="s">
        <v>308</v>
      </c>
      <c r="V329" t="s">
        <v>5552</v>
      </c>
    </row>
    <row r="330" spans="1:22" x14ac:dyDescent="0.3">
      <c r="A330" t="s">
        <v>5887</v>
      </c>
      <c r="B330" t="s">
        <v>5888</v>
      </c>
      <c r="C330" t="s">
        <v>5889</v>
      </c>
      <c r="D330" t="s">
        <v>122</v>
      </c>
      <c r="E330" t="s">
        <v>124</v>
      </c>
      <c r="F330" t="s">
        <v>5966</v>
      </c>
      <c r="I330" t="e">
        <v>#N/A</v>
      </c>
      <c r="K330" t="s">
        <v>144</v>
      </c>
      <c r="L330" t="s">
        <v>145</v>
      </c>
      <c r="O330" s="1">
        <v>41220</v>
      </c>
      <c r="P330" s="5">
        <v>2012</v>
      </c>
      <c r="Q330" t="s">
        <v>306</v>
      </c>
      <c r="R330" t="s">
        <v>307</v>
      </c>
      <c r="S330" t="s">
        <v>162</v>
      </c>
      <c r="T330">
        <v>1</v>
      </c>
      <c r="U330" t="s">
        <v>308</v>
      </c>
      <c r="V330" t="s">
        <v>5552</v>
      </c>
    </row>
    <row r="331" spans="1:22" x14ac:dyDescent="0.3">
      <c r="A331" t="s">
        <v>5887</v>
      </c>
      <c r="B331" t="s">
        <v>5888</v>
      </c>
      <c r="C331" t="s">
        <v>5889</v>
      </c>
      <c r="D331" t="s">
        <v>122</v>
      </c>
      <c r="E331" t="s">
        <v>124</v>
      </c>
      <c r="F331" t="s">
        <v>6007</v>
      </c>
      <c r="G331" t="s">
        <v>6015</v>
      </c>
      <c r="H331" t="s">
        <v>6016</v>
      </c>
      <c r="I331" t="s">
        <v>7003</v>
      </c>
      <c r="J331" t="s">
        <v>364</v>
      </c>
      <c r="K331" t="s">
        <v>144</v>
      </c>
      <c r="L331" t="s">
        <v>145</v>
      </c>
      <c r="O331" s="1">
        <v>41220</v>
      </c>
      <c r="P331" s="5">
        <v>2012</v>
      </c>
      <c r="Q331" t="s">
        <v>306</v>
      </c>
      <c r="R331" t="s">
        <v>307</v>
      </c>
      <c r="S331" t="s">
        <v>162</v>
      </c>
      <c r="T331">
        <v>1</v>
      </c>
      <c r="U331" t="s">
        <v>308</v>
      </c>
      <c r="V331" t="s">
        <v>5552</v>
      </c>
    </row>
    <row r="332" spans="1:22" x14ac:dyDescent="0.3">
      <c r="A332" t="s">
        <v>5887</v>
      </c>
      <c r="B332" t="s">
        <v>5888</v>
      </c>
      <c r="C332" t="s">
        <v>5889</v>
      </c>
      <c r="D332" t="s">
        <v>122</v>
      </c>
      <c r="E332" t="s">
        <v>124</v>
      </c>
      <c r="F332" t="s">
        <v>5849</v>
      </c>
      <c r="G332" t="s">
        <v>5504</v>
      </c>
      <c r="H332" t="s">
        <v>5505</v>
      </c>
      <c r="I332" t="s">
        <v>7006</v>
      </c>
      <c r="J332" t="s">
        <v>364</v>
      </c>
      <c r="K332" t="s">
        <v>144</v>
      </c>
      <c r="L332" t="s">
        <v>145</v>
      </c>
      <c r="O332" s="1">
        <v>41220</v>
      </c>
      <c r="P332" s="5">
        <v>2012</v>
      </c>
      <c r="Q332" t="s">
        <v>306</v>
      </c>
      <c r="R332" t="s">
        <v>307</v>
      </c>
      <c r="S332" t="s">
        <v>162</v>
      </c>
      <c r="T332">
        <v>1</v>
      </c>
      <c r="U332" t="s">
        <v>308</v>
      </c>
      <c r="V332" t="s">
        <v>5552</v>
      </c>
    </row>
    <row r="333" spans="1:22" x14ac:dyDescent="0.3">
      <c r="A333" t="s">
        <v>5887</v>
      </c>
      <c r="B333" t="s">
        <v>5888</v>
      </c>
      <c r="C333" t="s">
        <v>5889</v>
      </c>
      <c r="D333" t="s">
        <v>122</v>
      </c>
      <c r="E333" t="s">
        <v>124</v>
      </c>
      <c r="F333" t="s">
        <v>497</v>
      </c>
      <c r="G333" t="s">
        <v>505</v>
      </c>
      <c r="H333" t="s">
        <v>506</v>
      </c>
      <c r="I333" t="s">
        <v>7004</v>
      </c>
      <c r="J333" t="s">
        <v>507</v>
      </c>
      <c r="K333" t="s">
        <v>144</v>
      </c>
      <c r="L333" t="s">
        <v>145</v>
      </c>
      <c r="O333" s="1">
        <v>41220</v>
      </c>
      <c r="P333" s="5">
        <v>2012</v>
      </c>
      <c r="Q333" t="s">
        <v>306</v>
      </c>
      <c r="R333" t="s">
        <v>307</v>
      </c>
      <c r="S333" t="s">
        <v>162</v>
      </c>
      <c r="T333">
        <v>1</v>
      </c>
      <c r="U333" t="s">
        <v>308</v>
      </c>
      <c r="V333" t="s">
        <v>5552</v>
      </c>
    </row>
    <row r="334" spans="1:22" x14ac:dyDescent="0.3">
      <c r="A334" t="s">
        <v>5887</v>
      </c>
      <c r="B334" t="s">
        <v>5888</v>
      </c>
      <c r="C334" t="s">
        <v>5889</v>
      </c>
      <c r="D334" t="s">
        <v>122</v>
      </c>
      <c r="E334" t="s">
        <v>124</v>
      </c>
      <c r="F334" t="s">
        <v>5966</v>
      </c>
      <c r="I334" t="e">
        <v>#N/A</v>
      </c>
      <c r="K334" t="s">
        <v>144</v>
      </c>
      <c r="L334" t="s">
        <v>145</v>
      </c>
      <c r="O334" s="1">
        <v>41220</v>
      </c>
      <c r="P334" s="5">
        <v>2012</v>
      </c>
      <c r="Q334" t="s">
        <v>306</v>
      </c>
      <c r="R334" t="s">
        <v>307</v>
      </c>
      <c r="S334" t="s">
        <v>162</v>
      </c>
      <c r="T334">
        <v>1</v>
      </c>
      <c r="U334" t="s">
        <v>308</v>
      </c>
      <c r="V334" t="s">
        <v>5552</v>
      </c>
    </row>
    <row r="335" spans="1:22" x14ac:dyDescent="0.3">
      <c r="A335" t="s">
        <v>5887</v>
      </c>
      <c r="B335" t="s">
        <v>5888</v>
      </c>
      <c r="C335" t="s">
        <v>5889</v>
      </c>
      <c r="D335" t="s">
        <v>122</v>
      </c>
      <c r="E335" t="s">
        <v>124</v>
      </c>
      <c r="F335" t="s">
        <v>3240</v>
      </c>
      <c r="G335" t="s">
        <v>3248</v>
      </c>
      <c r="H335" t="s">
        <v>3249</v>
      </c>
      <c r="I335" t="s">
        <v>7006</v>
      </c>
      <c r="J335" t="s">
        <v>507</v>
      </c>
      <c r="K335" t="s">
        <v>144</v>
      </c>
      <c r="L335" t="s">
        <v>145</v>
      </c>
      <c r="O335" s="1">
        <v>41220</v>
      </c>
      <c r="P335" s="5">
        <v>2012</v>
      </c>
      <c r="Q335" t="s">
        <v>306</v>
      </c>
      <c r="R335" t="s">
        <v>307</v>
      </c>
      <c r="S335" t="s">
        <v>162</v>
      </c>
      <c r="T335">
        <v>1</v>
      </c>
      <c r="U335" t="s">
        <v>308</v>
      </c>
      <c r="V335" t="s">
        <v>5552</v>
      </c>
    </row>
    <row r="336" spans="1:22" x14ac:dyDescent="0.3">
      <c r="A336" t="s">
        <v>5887</v>
      </c>
      <c r="B336" t="s">
        <v>5888</v>
      </c>
      <c r="C336" t="s">
        <v>5889</v>
      </c>
      <c r="D336" t="s">
        <v>122</v>
      </c>
      <c r="E336" t="s">
        <v>124</v>
      </c>
      <c r="F336" t="s">
        <v>5955</v>
      </c>
      <c r="G336" t="s">
        <v>5519</v>
      </c>
      <c r="H336" t="s">
        <v>5520</v>
      </c>
      <c r="I336" t="s">
        <v>7006</v>
      </c>
      <c r="J336" t="s">
        <v>364</v>
      </c>
      <c r="K336" t="s">
        <v>144</v>
      </c>
      <c r="L336" t="s">
        <v>145</v>
      </c>
      <c r="O336" s="1">
        <v>41220</v>
      </c>
      <c r="P336" s="5">
        <v>2012</v>
      </c>
      <c r="Q336" t="s">
        <v>306</v>
      </c>
      <c r="R336" t="s">
        <v>307</v>
      </c>
      <c r="S336" t="s">
        <v>162</v>
      </c>
      <c r="T336">
        <v>1</v>
      </c>
      <c r="U336" t="s">
        <v>308</v>
      </c>
      <c r="V336" t="s">
        <v>5552</v>
      </c>
    </row>
    <row r="337" spans="1:22" x14ac:dyDescent="0.3">
      <c r="A337" t="s">
        <v>5887</v>
      </c>
      <c r="B337" t="s">
        <v>5888</v>
      </c>
      <c r="C337" t="s">
        <v>5889</v>
      </c>
      <c r="D337" t="s">
        <v>122</v>
      </c>
      <c r="E337" t="s">
        <v>124</v>
      </c>
      <c r="F337" t="s">
        <v>663</v>
      </c>
      <c r="G337" t="s">
        <v>671</v>
      </c>
      <c r="H337" t="s">
        <v>672</v>
      </c>
      <c r="I337" t="s">
        <v>7000</v>
      </c>
      <c r="J337" t="s">
        <v>139</v>
      </c>
      <c r="K337" t="s">
        <v>144</v>
      </c>
      <c r="L337" t="s">
        <v>145</v>
      </c>
      <c r="O337" s="1">
        <v>41220</v>
      </c>
      <c r="P337" s="5">
        <v>2012</v>
      </c>
      <c r="Q337" t="s">
        <v>306</v>
      </c>
      <c r="R337" t="s">
        <v>307</v>
      </c>
      <c r="S337" t="s">
        <v>162</v>
      </c>
      <c r="T337">
        <v>1</v>
      </c>
      <c r="U337" t="s">
        <v>308</v>
      </c>
      <c r="V337" t="s">
        <v>5552</v>
      </c>
    </row>
    <row r="338" spans="1:22" x14ac:dyDescent="0.3">
      <c r="A338" t="s">
        <v>5887</v>
      </c>
      <c r="B338" t="s">
        <v>5888</v>
      </c>
      <c r="C338" t="s">
        <v>5889</v>
      </c>
      <c r="D338" t="s">
        <v>122</v>
      </c>
      <c r="E338" t="s">
        <v>124</v>
      </c>
      <c r="F338" t="s">
        <v>6039</v>
      </c>
      <c r="G338" t="s">
        <v>6044</v>
      </c>
      <c r="H338" t="s">
        <v>6045</v>
      </c>
      <c r="I338" t="s">
        <v>7001</v>
      </c>
      <c r="J338" t="s">
        <v>2055</v>
      </c>
      <c r="K338" t="s">
        <v>144</v>
      </c>
      <c r="L338" t="s">
        <v>145</v>
      </c>
      <c r="O338" s="1">
        <v>41220</v>
      </c>
      <c r="P338" s="5">
        <v>2012</v>
      </c>
      <c r="Q338" t="s">
        <v>306</v>
      </c>
      <c r="R338" t="s">
        <v>307</v>
      </c>
      <c r="S338" t="s">
        <v>162</v>
      </c>
      <c r="T338">
        <v>1</v>
      </c>
      <c r="U338" t="s">
        <v>308</v>
      </c>
      <c r="V338" t="s">
        <v>5552</v>
      </c>
    </row>
    <row r="339" spans="1:22" x14ac:dyDescent="0.3">
      <c r="A339" t="s">
        <v>5887</v>
      </c>
      <c r="B339" t="s">
        <v>5888</v>
      </c>
      <c r="C339" t="s">
        <v>5889</v>
      </c>
      <c r="D339" t="s">
        <v>122</v>
      </c>
      <c r="E339" t="s">
        <v>124</v>
      </c>
      <c r="F339" t="s">
        <v>6334</v>
      </c>
      <c r="G339" t="s">
        <v>5991</v>
      </c>
      <c r="H339" t="s">
        <v>5992</v>
      </c>
      <c r="I339" t="s">
        <v>7001</v>
      </c>
      <c r="J339" t="s">
        <v>364</v>
      </c>
      <c r="K339" t="s">
        <v>144</v>
      </c>
      <c r="L339" t="s">
        <v>145</v>
      </c>
      <c r="O339" s="1">
        <v>41220</v>
      </c>
      <c r="P339" s="5">
        <v>2012</v>
      </c>
      <c r="Q339" t="s">
        <v>306</v>
      </c>
      <c r="R339" t="s">
        <v>307</v>
      </c>
      <c r="S339" t="s">
        <v>162</v>
      </c>
      <c r="T339">
        <v>1</v>
      </c>
      <c r="U339" t="s">
        <v>308</v>
      </c>
      <c r="V339" t="s">
        <v>5552</v>
      </c>
    </row>
    <row r="340" spans="1:22" x14ac:dyDescent="0.3">
      <c r="A340" t="s">
        <v>5887</v>
      </c>
      <c r="B340" t="s">
        <v>5888</v>
      </c>
      <c r="C340" t="s">
        <v>5889</v>
      </c>
      <c r="D340" t="s">
        <v>122</v>
      </c>
      <c r="E340" t="s">
        <v>124</v>
      </c>
      <c r="F340" t="s">
        <v>6092</v>
      </c>
      <c r="G340" t="s">
        <v>749</v>
      </c>
      <c r="H340" t="s">
        <v>750</v>
      </c>
      <c r="I340" t="s">
        <v>7003</v>
      </c>
      <c r="J340" t="s">
        <v>139</v>
      </c>
      <c r="K340" t="s">
        <v>144</v>
      </c>
      <c r="L340" t="s">
        <v>145</v>
      </c>
      <c r="O340" s="1">
        <v>41220</v>
      </c>
      <c r="P340" s="5">
        <v>2012</v>
      </c>
      <c r="Q340" t="s">
        <v>306</v>
      </c>
      <c r="R340" t="s">
        <v>307</v>
      </c>
      <c r="S340" t="s">
        <v>162</v>
      </c>
      <c r="T340">
        <v>1</v>
      </c>
      <c r="U340" t="s">
        <v>308</v>
      </c>
      <c r="V340" t="s">
        <v>5552</v>
      </c>
    </row>
    <row r="341" spans="1:22" x14ac:dyDescent="0.3">
      <c r="A341" t="s">
        <v>5887</v>
      </c>
      <c r="B341" t="s">
        <v>5888</v>
      </c>
      <c r="C341" t="s">
        <v>5889</v>
      </c>
      <c r="D341" t="s">
        <v>122</v>
      </c>
      <c r="E341" t="s">
        <v>124</v>
      </c>
      <c r="F341" t="s">
        <v>632</v>
      </c>
      <c r="G341" t="s">
        <v>640</v>
      </c>
      <c r="H341" t="s">
        <v>639</v>
      </c>
      <c r="I341" t="s">
        <v>7000</v>
      </c>
      <c r="J341" t="s">
        <v>507</v>
      </c>
      <c r="K341" t="s">
        <v>144</v>
      </c>
      <c r="L341" t="s">
        <v>145</v>
      </c>
      <c r="O341" s="1">
        <v>41220</v>
      </c>
      <c r="P341" s="5">
        <v>2012</v>
      </c>
      <c r="Q341" t="s">
        <v>306</v>
      </c>
      <c r="R341" t="s">
        <v>307</v>
      </c>
      <c r="S341" t="s">
        <v>162</v>
      </c>
      <c r="T341">
        <v>1</v>
      </c>
      <c r="U341" t="s">
        <v>308</v>
      </c>
      <c r="V341" t="s">
        <v>5552</v>
      </c>
    </row>
    <row r="342" spans="1:22" x14ac:dyDescent="0.3">
      <c r="A342" t="s">
        <v>5887</v>
      </c>
      <c r="B342" t="s">
        <v>5888</v>
      </c>
      <c r="C342" t="s">
        <v>5889</v>
      </c>
      <c r="D342" t="s">
        <v>122</v>
      </c>
      <c r="E342" t="s">
        <v>124</v>
      </c>
      <c r="F342" t="s">
        <v>5920</v>
      </c>
      <c r="I342" t="e">
        <v>#N/A</v>
      </c>
      <c r="K342" t="s">
        <v>144</v>
      </c>
      <c r="L342" t="s">
        <v>145</v>
      </c>
      <c r="O342" s="1">
        <v>41220</v>
      </c>
      <c r="P342" s="5">
        <v>2012</v>
      </c>
      <c r="Q342" t="s">
        <v>306</v>
      </c>
      <c r="R342" t="s">
        <v>307</v>
      </c>
      <c r="S342" t="s">
        <v>162</v>
      </c>
      <c r="T342">
        <v>1</v>
      </c>
      <c r="U342" t="s">
        <v>308</v>
      </c>
      <c r="V342" t="s">
        <v>5552</v>
      </c>
    </row>
    <row r="343" spans="1:22" x14ac:dyDescent="0.3">
      <c r="A343" t="s">
        <v>5887</v>
      </c>
      <c r="B343" t="s">
        <v>5888</v>
      </c>
      <c r="C343" t="s">
        <v>5889</v>
      </c>
      <c r="D343" t="s">
        <v>122</v>
      </c>
      <c r="E343" t="s">
        <v>124</v>
      </c>
      <c r="F343" t="s">
        <v>5909</v>
      </c>
      <c r="G343" t="s">
        <v>5899</v>
      </c>
      <c r="H343" t="s">
        <v>5900</v>
      </c>
      <c r="I343" t="s">
        <v>7001</v>
      </c>
      <c r="J343" t="s">
        <v>139</v>
      </c>
      <c r="K343" t="s">
        <v>144</v>
      </c>
      <c r="L343" t="s">
        <v>145</v>
      </c>
      <c r="O343" s="1">
        <v>41220</v>
      </c>
      <c r="P343" s="5">
        <v>2012</v>
      </c>
      <c r="Q343" t="s">
        <v>306</v>
      </c>
      <c r="R343" t="s">
        <v>307</v>
      </c>
      <c r="T343">
        <v>3.8</v>
      </c>
      <c r="U343" t="s">
        <v>308</v>
      </c>
      <c r="V343" t="s">
        <v>5552</v>
      </c>
    </row>
    <row r="344" spans="1:22" x14ac:dyDescent="0.3">
      <c r="A344" t="s">
        <v>5887</v>
      </c>
      <c r="B344" t="s">
        <v>5888</v>
      </c>
      <c r="C344" t="s">
        <v>5889</v>
      </c>
      <c r="D344" t="s">
        <v>122</v>
      </c>
      <c r="E344" t="s">
        <v>124</v>
      </c>
      <c r="F344" t="s">
        <v>5920</v>
      </c>
      <c r="I344" t="e">
        <v>#N/A</v>
      </c>
      <c r="K344" t="s">
        <v>144</v>
      </c>
      <c r="L344" t="s">
        <v>145</v>
      </c>
      <c r="O344" s="1">
        <v>41220</v>
      </c>
      <c r="P344" s="5">
        <v>2012</v>
      </c>
      <c r="Q344" t="s">
        <v>306</v>
      </c>
      <c r="R344" t="s">
        <v>307</v>
      </c>
      <c r="S344" t="s">
        <v>162</v>
      </c>
      <c r="T344">
        <v>1</v>
      </c>
      <c r="U344" t="s">
        <v>308</v>
      </c>
      <c r="V344" t="s">
        <v>5552</v>
      </c>
    </row>
    <row r="345" spans="1:22" x14ac:dyDescent="0.3">
      <c r="A345" t="s">
        <v>5887</v>
      </c>
      <c r="B345" t="s">
        <v>5888</v>
      </c>
      <c r="C345" t="s">
        <v>5889</v>
      </c>
      <c r="D345" t="s">
        <v>122</v>
      </c>
      <c r="E345" t="s">
        <v>124</v>
      </c>
      <c r="F345" t="s">
        <v>6024</v>
      </c>
      <c r="G345" t="s">
        <v>6032</v>
      </c>
      <c r="H345" t="s">
        <v>6033</v>
      </c>
      <c r="I345" t="s">
        <v>7003</v>
      </c>
      <c r="J345" t="s">
        <v>364</v>
      </c>
      <c r="K345" t="s">
        <v>144</v>
      </c>
      <c r="L345" t="s">
        <v>145</v>
      </c>
      <c r="O345" s="1">
        <v>41220</v>
      </c>
      <c r="P345" s="5">
        <v>2012</v>
      </c>
      <c r="Q345" t="s">
        <v>306</v>
      </c>
      <c r="R345" t="s">
        <v>307</v>
      </c>
      <c r="S345" t="s">
        <v>162</v>
      </c>
      <c r="T345">
        <v>1</v>
      </c>
      <c r="U345" t="s">
        <v>308</v>
      </c>
      <c r="V345" t="s">
        <v>5552</v>
      </c>
    </row>
    <row r="346" spans="1:22" x14ac:dyDescent="0.3">
      <c r="A346" t="s">
        <v>5887</v>
      </c>
      <c r="B346" t="s">
        <v>5888</v>
      </c>
      <c r="C346" t="s">
        <v>5889</v>
      </c>
      <c r="D346" t="s">
        <v>122</v>
      </c>
      <c r="E346" t="s">
        <v>124</v>
      </c>
      <c r="F346" t="s">
        <v>6052</v>
      </c>
      <c r="G346" t="s">
        <v>6058</v>
      </c>
      <c r="H346" t="s">
        <v>6059</v>
      </c>
      <c r="I346" t="s">
        <v>7003</v>
      </c>
      <c r="J346" t="s">
        <v>139</v>
      </c>
      <c r="K346" t="s">
        <v>144</v>
      </c>
      <c r="L346" t="s">
        <v>145</v>
      </c>
      <c r="O346" s="1">
        <v>41220</v>
      </c>
      <c r="P346" s="5">
        <v>2012</v>
      </c>
      <c r="Q346" t="s">
        <v>306</v>
      </c>
      <c r="R346" t="s">
        <v>307</v>
      </c>
      <c r="S346" t="s">
        <v>162</v>
      </c>
      <c r="T346">
        <v>1</v>
      </c>
      <c r="U346" t="s">
        <v>308</v>
      </c>
      <c r="V346" t="s">
        <v>5552</v>
      </c>
    </row>
    <row r="347" spans="1:22" x14ac:dyDescent="0.3">
      <c r="A347" t="s">
        <v>5887</v>
      </c>
      <c r="B347" t="s">
        <v>5888</v>
      </c>
      <c r="C347" t="s">
        <v>5889</v>
      </c>
      <c r="D347" t="s">
        <v>122</v>
      </c>
      <c r="E347" t="s">
        <v>124</v>
      </c>
      <c r="F347" t="s">
        <v>5891</v>
      </c>
      <c r="G347" t="s">
        <v>5899</v>
      </c>
      <c r="H347" t="s">
        <v>5900</v>
      </c>
      <c r="I347" t="s">
        <v>7001</v>
      </c>
      <c r="J347" t="s">
        <v>139</v>
      </c>
      <c r="K347" t="s">
        <v>144</v>
      </c>
      <c r="L347" t="s">
        <v>145</v>
      </c>
      <c r="O347" s="1">
        <v>41219</v>
      </c>
      <c r="P347" s="5">
        <v>2012</v>
      </c>
      <c r="Q347" t="s">
        <v>306</v>
      </c>
      <c r="R347" t="s">
        <v>307</v>
      </c>
      <c r="T347">
        <v>4.0999999999999996</v>
      </c>
      <c r="U347" t="s">
        <v>308</v>
      </c>
      <c r="V347" t="s">
        <v>5552</v>
      </c>
    </row>
    <row r="348" spans="1:22" x14ac:dyDescent="0.3">
      <c r="A348" t="s">
        <v>5887</v>
      </c>
      <c r="B348" t="s">
        <v>5888</v>
      </c>
      <c r="C348" t="s">
        <v>5889</v>
      </c>
      <c r="D348" t="s">
        <v>122</v>
      </c>
      <c r="E348" t="s">
        <v>124</v>
      </c>
      <c r="F348" t="s">
        <v>6039</v>
      </c>
      <c r="G348" t="s">
        <v>6044</v>
      </c>
      <c r="H348" t="s">
        <v>6045</v>
      </c>
      <c r="I348" t="s">
        <v>7001</v>
      </c>
      <c r="J348" t="s">
        <v>2055</v>
      </c>
      <c r="K348" t="s">
        <v>144</v>
      </c>
      <c r="L348" t="s">
        <v>145</v>
      </c>
      <c r="O348" s="1">
        <v>41219</v>
      </c>
      <c r="P348" s="5">
        <v>2012</v>
      </c>
      <c r="Q348" t="s">
        <v>306</v>
      </c>
      <c r="R348" t="s">
        <v>307</v>
      </c>
      <c r="S348" t="s">
        <v>162</v>
      </c>
      <c r="T348">
        <v>1</v>
      </c>
      <c r="U348" t="s">
        <v>308</v>
      </c>
      <c r="V348" t="s">
        <v>5552</v>
      </c>
    </row>
    <row r="349" spans="1:22" x14ac:dyDescent="0.3">
      <c r="A349" t="s">
        <v>5887</v>
      </c>
      <c r="B349" t="s">
        <v>5888</v>
      </c>
      <c r="C349" t="s">
        <v>5889</v>
      </c>
      <c r="D349" t="s">
        <v>122</v>
      </c>
      <c r="E349" t="s">
        <v>124</v>
      </c>
      <c r="F349" t="s">
        <v>6103</v>
      </c>
      <c r="G349" t="s">
        <v>6111</v>
      </c>
      <c r="H349" t="s">
        <v>6112</v>
      </c>
      <c r="I349" t="s">
        <v>7003</v>
      </c>
      <c r="J349" t="s">
        <v>139</v>
      </c>
      <c r="K349" t="s">
        <v>144</v>
      </c>
      <c r="L349" t="s">
        <v>145</v>
      </c>
      <c r="O349" s="1">
        <v>41219</v>
      </c>
      <c r="P349" s="5">
        <v>2012</v>
      </c>
      <c r="Q349" t="s">
        <v>306</v>
      </c>
      <c r="R349" t="s">
        <v>307</v>
      </c>
      <c r="T349">
        <v>1.1000000000000001</v>
      </c>
      <c r="U349" t="s">
        <v>308</v>
      </c>
      <c r="V349" t="s">
        <v>5552</v>
      </c>
    </row>
    <row r="350" spans="1:22" x14ac:dyDescent="0.3">
      <c r="A350" t="s">
        <v>5276</v>
      </c>
      <c r="B350" t="s">
        <v>6410</v>
      </c>
      <c r="C350" t="s">
        <v>6411</v>
      </c>
      <c r="D350" t="s">
        <v>122</v>
      </c>
      <c r="E350" t="s">
        <v>2496</v>
      </c>
      <c r="F350" t="s">
        <v>2026</v>
      </c>
      <c r="I350" t="e">
        <v>#N/A</v>
      </c>
      <c r="K350" t="s">
        <v>144</v>
      </c>
      <c r="L350" t="s">
        <v>145</v>
      </c>
      <c r="M350" t="s">
        <v>2033</v>
      </c>
      <c r="N350" t="s">
        <v>2034</v>
      </c>
      <c r="O350" s="1">
        <v>41205</v>
      </c>
      <c r="P350" s="5">
        <v>2012</v>
      </c>
      <c r="Q350" t="s">
        <v>245</v>
      </c>
      <c r="R350" t="s">
        <v>248</v>
      </c>
      <c r="T350">
        <v>0.15190000000000001</v>
      </c>
      <c r="U350" t="s">
        <v>249</v>
      </c>
      <c r="V350" t="s">
        <v>165</v>
      </c>
    </row>
    <row r="351" spans="1:22" x14ac:dyDescent="0.3">
      <c r="A351" t="s">
        <v>5276</v>
      </c>
      <c r="B351" t="s">
        <v>6410</v>
      </c>
      <c r="C351" t="s">
        <v>6411</v>
      </c>
      <c r="D351" t="s">
        <v>122</v>
      </c>
      <c r="E351" t="s">
        <v>2496</v>
      </c>
      <c r="F351" t="s">
        <v>2026</v>
      </c>
      <c r="I351" t="e">
        <v>#N/A</v>
      </c>
      <c r="K351" t="s">
        <v>144</v>
      </c>
      <c r="L351" t="s">
        <v>145</v>
      </c>
      <c r="M351" t="s">
        <v>2033</v>
      </c>
      <c r="N351" t="s">
        <v>2034</v>
      </c>
      <c r="O351" s="1">
        <v>41205</v>
      </c>
      <c r="P351" s="5">
        <v>2012</v>
      </c>
      <c r="Q351" t="s">
        <v>245</v>
      </c>
      <c r="R351" t="s">
        <v>248</v>
      </c>
      <c r="S351" t="s">
        <v>162</v>
      </c>
      <c r="T351">
        <v>1</v>
      </c>
      <c r="U351" t="s">
        <v>5282</v>
      </c>
      <c r="V351" t="s">
        <v>165</v>
      </c>
    </row>
    <row r="352" spans="1:22" x14ac:dyDescent="0.3">
      <c r="A352" t="s">
        <v>5276</v>
      </c>
      <c r="B352" t="s">
        <v>6410</v>
      </c>
      <c r="C352" t="s">
        <v>6411</v>
      </c>
      <c r="D352" t="s">
        <v>122</v>
      </c>
      <c r="E352" t="s">
        <v>2496</v>
      </c>
      <c r="F352" t="s">
        <v>2026</v>
      </c>
      <c r="I352" t="e">
        <v>#N/A</v>
      </c>
      <c r="K352" t="s">
        <v>144</v>
      </c>
      <c r="L352" t="s">
        <v>145</v>
      </c>
      <c r="M352" t="s">
        <v>2033</v>
      </c>
      <c r="N352" t="s">
        <v>2034</v>
      </c>
      <c r="O352" s="1">
        <v>41205</v>
      </c>
      <c r="P352" s="5">
        <v>2012</v>
      </c>
      <c r="Q352" t="s">
        <v>245</v>
      </c>
      <c r="R352" t="s">
        <v>248</v>
      </c>
      <c r="T352">
        <v>4.34</v>
      </c>
      <c r="U352" t="s">
        <v>5282</v>
      </c>
      <c r="V352" t="s">
        <v>165</v>
      </c>
    </row>
    <row r="353" spans="1:22" x14ac:dyDescent="0.3">
      <c r="A353" t="s">
        <v>5276</v>
      </c>
      <c r="B353" t="s">
        <v>6410</v>
      </c>
      <c r="C353" t="s">
        <v>6411</v>
      </c>
      <c r="D353" t="s">
        <v>122</v>
      </c>
      <c r="E353" t="s">
        <v>2496</v>
      </c>
      <c r="F353" t="s">
        <v>2026</v>
      </c>
      <c r="I353" t="e">
        <v>#N/A</v>
      </c>
      <c r="K353" t="s">
        <v>144</v>
      </c>
      <c r="L353" t="s">
        <v>145</v>
      </c>
      <c r="M353" t="s">
        <v>2033</v>
      </c>
      <c r="N353" t="s">
        <v>2034</v>
      </c>
      <c r="O353" s="1">
        <v>41205</v>
      </c>
      <c r="P353" s="5">
        <v>2012</v>
      </c>
      <c r="Q353" t="s">
        <v>245</v>
      </c>
      <c r="R353" t="s">
        <v>248</v>
      </c>
      <c r="S353" t="s">
        <v>162</v>
      </c>
      <c r="T353">
        <v>1</v>
      </c>
      <c r="U353" t="s">
        <v>5282</v>
      </c>
      <c r="V353" t="s">
        <v>165</v>
      </c>
    </row>
    <row r="354" spans="1:22" x14ac:dyDescent="0.3">
      <c r="A354" t="s">
        <v>5276</v>
      </c>
      <c r="B354" t="s">
        <v>6410</v>
      </c>
      <c r="C354" t="s">
        <v>6411</v>
      </c>
      <c r="D354" t="s">
        <v>122</v>
      </c>
      <c r="E354" t="s">
        <v>2496</v>
      </c>
      <c r="F354" t="s">
        <v>5304</v>
      </c>
      <c r="G354" t="s">
        <v>5305</v>
      </c>
      <c r="H354" t="s">
        <v>5306</v>
      </c>
      <c r="I354">
        <v>0</v>
      </c>
      <c r="J354" t="s">
        <v>5307</v>
      </c>
      <c r="K354" t="s">
        <v>144</v>
      </c>
      <c r="L354" t="s">
        <v>145</v>
      </c>
      <c r="M354" t="s">
        <v>237</v>
      </c>
      <c r="N354" t="s">
        <v>238</v>
      </c>
      <c r="O354" s="1">
        <v>41185</v>
      </c>
      <c r="P354" s="5">
        <v>2012</v>
      </c>
      <c r="Q354" t="s">
        <v>245</v>
      </c>
      <c r="R354" t="s">
        <v>248</v>
      </c>
      <c r="S354" t="s">
        <v>162</v>
      </c>
      <c r="T354">
        <v>1</v>
      </c>
      <c r="U354" t="s">
        <v>5282</v>
      </c>
      <c r="V354" t="s">
        <v>165</v>
      </c>
    </row>
    <row r="355" spans="1:22" x14ac:dyDescent="0.3">
      <c r="A355" t="s">
        <v>5276</v>
      </c>
      <c r="B355" t="s">
        <v>6410</v>
      </c>
      <c r="C355" t="s">
        <v>6411</v>
      </c>
      <c r="D355" t="s">
        <v>122</v>
      </c>
      <c r="E355" t="s">
        <v>2496</v>
      </c>
      <c r="F355" t="s">
        <v>5304</v>
      </c>
      <c r="G355" t="s">
        <v>5305</v>
      </c>
      <c r="H355" t="s">
        <v>5306</v>
      </c>
      <c r="I355">
        <v>0</v>
      </c>
      <c r="J355" t="s">
        <v>5307</v>
      </c>
      <c r="K355" t="s">
        <v>144</v>
      </c>
      <c r="L355" t="s">
        <v>145</v>
      </c>
      <c r="M355" t="s">
        <v>237</v>
      </c>
      <c r="N355" t="s">
        <v>238</v>
      </c>
      <c r="O355" s="1">
        <v>41185</v>
      </c>
      <c r="P355" s="5">
        <v>2012</v>
      </c>
      <c r="Q355" t="s">
        <v>245</v>
      </c>
      <c r="R355" t="s">
        <v>248</v>
      </c>
      <c r="T355">
        <v>5.2706235999999997E-2</v>
      </c>
      <c r="U355" t="s">
        <v>249</v>
      </c>
      <c r="V355" t="s">
        <v>165</v>
      </c>
    </row>
    <row r="356" spans="1:22" x14ac:dyDescent="0.3">
      <c r="A356" t="s">
        <v>5276</v>
      </c>
      <c r="B356" t="s">
        <v>6410</v>
      </c>
      <c r="C356" t="s">
        <v>6411</v>
      </c>
      <c r="D356" t="s">
        <v>122</v>
      </c>
      <c r="E356" t="s">
        <v>2496</v>
      </c>
      <c r="F356" t="s">
        <v>5304</v>
      </c>
      <c r="G356" t="s">
        <v>5305</v>
      </c>
      <c r="H356" t="s">
        <v>5306</v>
      </c>
      <c r="I356">
        <v>0</v>
      </c>
      <c r="J356" t="s">
        <v>5307</v>
      </c>
      <c r="K356" t="s">
        <v>144</v>
      </c>
      <c r="L356" t="s">
        <v>145</v>
      </c>
      <c r="M356" t="s">
        <v>237</v>
      </c>
      <c r="N356" t="s">
        <v>238</v>
      </c>
      <c r="O356" s="1">
        <v>41185</v>
      </c>
      <c r="P356" s="5">
        <v>2012</v>
      </c>
      <c r="Q356" t="s">
        <v>245</v>
      </c>
      <c r="R356" t="s">
        <v>248</v>
      </c>
      <c r="T356">
        <v>5</v>
      </c>
      <c r="U356" t="s">
        <v>5282</v>
      </c>
      <c r="V356" t="s">
        <v>165</v>
      </c>
    </row>
    <row r="357" spans="1:22" x14ac:dyDescent="0.3">
      <c r="A357" t="s">
        <v>5276</v>
      </c>
      <c r="B357" t="s">
        <v>6410</v>
      </c>
      <c r="C357" t="s">
        <v>6411</v>
      </c>
      <c r="D357" t="s">
        <v>122</v>
      </c>
      <c r="E357" t="s">
        <v>2496</v>
      </c>
      <c r="F357" t="s">
        <v>2039</v>
      </c>
      <c r="I357" t="e">
        <v>#N/A</v>
      </c>
      <c r="K357" t="s">
        <v>144</v>
      </c>
      <c r="L357" t="s">
        <v>145</v>
      </c>
      <c r="M357" t="s">
        <v>2033</v>
      </c>
      <c r="N357" t="s">
        <v>2034</v>
      </c>
      <c r="O357" s="1">
        <v>41178</v>
      </c>
      <c r="P357" s="5">
        <v>2012</v>
      </c>
      <c r="Q357" t="s">
        <v>245</v>
      </c>
      <c r="R357" t="s">
        <v>248</v>
      </c>
      <c r="T357">
        <v>2.02</v>
      </c>
      <c r="U357" t="s">
        <v>5282</v>
      </c>
      <c r="V357" t="s">
        <v>165</v>
      </c>
    </row>
    <row r="358" spans="1:22" x14ac:dyDescent="0.3">
      <c r="A358" t="s">
        <v>5276</v>
      </c>
      <c r="B358" t="s">
        <v>6410</v>
      </c>
      <c r="C358" t="s">
        <v>6411</v>
      </c>
      <c r="D358" t="s">
        <v>122</v>
      </c>
      <c r="E358" t="s">
        <v>2496</v>
      </c>
      <c r="F358" t="s">
        <v>2039</v>
      </c>
      <c r="I358" t="e">
        <v>#N/A</v>
      </c>
      <c r="K358" t="s">
        <v>144</v>
      </c>
      <c r="L358" t="s">
        <v>145</v>
      </c>
      <c r="M358" t="s">
        <v>2033</v>
      </c>
      <c r="N358" t="s">
        <v>2034</v>
      </c>
      <c r="O358" s="1">
        <v>41178</v>
      </c>
      <c r="P358" s="5">
        <v>2012</v>
      </c>
      <c r="Q358" t="s">
        <v>245</v>
      </c>
      <c r="R358" t="s">
        <v>248</v>
      </c>
      <c r="T358">
        <v>0.1111</v>
      </c>
      <c r="U358" t="s">
        <v>249</v>
      </c>
      <c r="V358" t="s">
        <v>165</v>
      </c>
    </row>
    <row r="359" spans="1:22" x14ac:dyDescent="0.3">
      <c r="A359" t="s">
        <v>5276</v>
      </c>
      <c r="B359" t="s">
        <v>6410</v>
      </c>
      <c r="C359" t="s">
        <v>6411</v>
      </c>
      <c r="D359" t="s">
        <v>122</v>
      </c>
      <c r="E359" t="s">
        <v>2496</v>
      </c>
      <c r="F359" t="s">
        <v>2039</v>
      </c>
      <c r="I359" t="e">
        <v>#N/A</v>
      </c>
      <c r="K359" t="s">
        <v>144</v>
      </c>
      <c r="L359" t="s">
        <v>145</v>
      </c>
      <c r="M359" t="s">
        <v>2033</v>
      </c>
      <c r="N359" t="s">
        <v>2034</v>
      </c>
      <c r="O359" s="1">
        <v>41178</v>
      </c>
      <c r="P359" s="5">
        <v>2012</v>
      </c>
      <c r="Q359" t="s">
        <v>245</v>
      </c>
      <c r="R359" t="s">
        <v>248</v>
      </c>
      <c r="T359">
        <v>0.128136</v>
      </c>
      <c r="U359" t="s">
        <v>249</v>
      </c>
      <c r="V359" t="s">
        <v>165</v>
      </c>
    </row>
    <row r="360" spans="1:22" x14ac:dyDescent="0.3">
      <c r="A360" t="s">
        <v>5276</v>
      </c>
      <c r="B360" t="s">
        <v>6410</v>
      </c>
      <c r="C360" t="s">
        <v>6411</v>
      </c>
      <c r="D360" t="s">
        <v>122</v>
      </c>
      <c r="E360" t="s">
        <v>2496</v>
      </c>
      <c r="F360" t="s">
        <v>2039</v>
      </c>
      <c r="I360" t="e">
        <v>#N/A</v>
      </c>
      <c r="K360" t="s">
        <v>144</v>
      </c>
      <c r="L360" t="s">
        <v>145</v>
      </c>
      <c r="M360" t="s">
        <v>2033</v>
      </c>
      <c r="N360" t="s">
        <v>2034</v>
      </c>
      <c r="O360" s="1">
        <v>41178</v>
      </c>
      <c r="P360" s="5">
        <v>2012</v>
      </c>
      <c r="Q360" t="s">
        <v>245</v>
      </c>
      <c r="R360" t="s">
        <v>248</v>
      </c>
      <c r="T360">
        <v>2.2799999999999998</v>
      </c>
      <c r="U360" t="s">
        <v>5282</v>
      </c>
      <c r="V360" t="s">
        <v>165</v>
      </c>
    </row>
    <row r="361" spans="1:22" x14ac:dyDescent="0.3">
      <c r="A361" t="s">
        <v>5276</v>
      </c>
      <c r="B361" t="s">
        <v>6410</v>
      </c>
      <c r="C361" t="s">
        <v>6411</v>
      </c>
      <c r="D361" t="s">
        <v>122</v>
      </c>
      <c r="E361" t="s">
        <v>2496</v>
      </c>
      <c r="F361" t="s">
        <v>2039</v>
      </c>
      <c r="I361" t="e">
        <v>#N/A</v>
      </c>
      <c r="K361" t="s">
        <v>144</v>
      </c>
      <c r="L361" t="s">
        <v>145</v>
      </c>
      <c r="M361" t="s">
        <v>2033</v>
      </c>
      <c r="N361" t="s">
        <v>2034</v>
      </c>
      <c r="O361" s="1">
        <v>41178</v>
      </c>
      <c r="P361" s="5">
        <v>2012</v>
      </c>
      <c r="Q361" t="s">
        <v>245</v>
      </c>
      <c r="R361" t="s">
        <v>248</v>
      </c>
      <c r="S361" t="s">
        <v>162</v>
      </c>
      <c r="T361">
        <v>1</v>
      </c>
      <c r="U361" t="s">
        <v>5282</v>
      </c>
      <c r="V361" t="s">
        <v>165</v>
      </c>
    </row>
    <row r="362" spans="1:22" x14ac:dyDescent="0.3">
      <c r="A362" t="s">
        <v>5276</v>
      </c>
      <c r="B362" t="s">
        <v>6410</v>
      </c>
      <c r="C362" t="s">
        <v>6411</v>
      </c>
      <c r="D362" t="s">
        <v>122</v>
      </c>
      <c r="E362" t="s">
        <v>2496</v>
      </c>
      <c r="F362" t="s">
        <v>2152</v>
      </c>
      <c r="I362" t="e">
        <v>#N/A</v>
      </c>
      <c r="K362" t="s">
        <v>144</v>
      </c>
      <c r="L362" t="s">
        <v>145</v>
      </c>
      <c r="M362" t="s">
        <v>2033</v>
      </c>
      <c r="N362" t="s">
        <v>2034</v>
      </c>
      <c r="O362" s="1">
        <v>41164</v>
      </c>
      <c r="P362" s="5">
        <v>2012</v>
      </c>
      <c r="Q362" t="s">
        <v>245</v>
      </c>
      <c r="R362" t="s">
        <v>248</v>
      </c>
      <c r="T362">
        <v>0.14268800000000001</v>
      </c>
      <c r="U362" t="s">
        <v>249</v>
      </c>
      <c r="V362" t="s">
        <v>165</v>
      </c>
    </row>
    <row r="363" spans="1:22" x14ac:dyDescent="0.3">
      <c r="A363" t="s">
        <v>5276</v>
      </c>
      <c r="B363" t="s">
        <v>6410</v>
      </c>
      <c r="C363" t="s">
        <v>6411</v>
      </c>
      <c r="D363" t="s">
        <v>122</v>
      </c>
      <c r="E363" t="s">
        <v>2496</v>
      </c>
      <c r="F363" t="s">
        <v>2152</v>
      </c>
      <c r="I363" t="e">
        <v>#N/A</v>
      </c>
      <c r="K363" t="s">
        <v>144</v>
      </c>
      <c r="L363" t="s">
        <v>145</v>
      </c>
      <c r="M363" t="s">
        <v>2033</v>
      </c>
      <c r="N363" t="s">
        <v>2034</v>
      </c>
      <c r="O363" s="1">
        <v>41164</v>
      </c>
      <c r="P363" s="5">
        <v>2012</v>
      </c>
      <c r="Q363" t="s">
        <v>245</v>
      </c>
      <c r="R363" t="s">
        <v>248</v>
      </c>
      <c r="T363">
        <v>0.23813500000000001</v>
      </c>
      <c r="U363" t="s">
        <v>249</v>
      </c>
      <c r="V363" t="s">
        <v>165</v>
      </c>
    </row>
    <row r="364" spans="1:22" x14ac:dyDescent="0.3">
      <c r="A364" t="s">
        <v>5276</v>
      </c>
      <c r="B364" t="s">
        <v>6410</v>
      </c>
      <c r="C364" t="s">
        <v>6411</v>
      </c>
      <c r="D364" t="s">
        <v>122</v>
      </c>
      <c r="E364" t="s">
        <v>2496</v>
      </c>
      <c r="F364" t="s">
        <v>2152</v>
      </c>
      <c r="I364" t="e">
        <v>#N/A</v>
      </c>
      <c r="K364" t="s">
        <v>144</v>
      </c>
      <c r="L364" t="s">
        <v>145</v>
      </c>
      <c r="M364" t="s">
        <v>2033</v>
      </c>
      <c r="N364" t="s">
        <v>2034</v>
      </c>
      <c r="O364" s="1">
        <v>41164</v>
      </c>
      <c r="P364" s="5">
        <v>2012</v>
      </c>
      <c r="Q364" t="s">
        <v>245</v>
      </c>
      <c r="R364" t="s">
        <v>248</v>
      </c>
      <c r="T364">
        <v>4.91</v>
      </c>
      <c r="U364" t="s">
        <v>5282</v>
      </c>
      <c r="V364" t="s">
        <v>165</v>
      </c>
    </row>
    <row r="365" spans="1:22" x14ac:dyDescent="0.3">
      <c r="A365" t="s">
        <v>5276</v>
      </c>
      <c r="B365" t="s">
        <v>6410</v>
      </c>
      <c r="C365" t="s">
        <v>6411</v>
      </c>
      <c r="D365" t="s">
        <v>122</v>
      </c>
      <c r="E365" t="s">
        <v>2496</v>
      </c>
      <c r="F365" t="s">
        <v>2152</v>
      </c>
      <c r="I365" t="e">
        <v>#N/A</v>
      </c>
      <c r="K365" t="s">
        <v>144</v>
      </c>
      <c r="L365" t="s">
        <v>145</v>
      </c>
      <c r="M365" t="s">
        <v>2033</v>
      </c>
      <c r="N365" t="s">
        <v>2034</v>
      </c>
      <c r="O365" s="1">
        <v>41164</v>
      </c>
      <c r="P365" s="5">
        <v>2012</v>
      </c>
      <c r="Q365" t="s">
        <v>245</v>
      </c>
      <c r="R365" t="s">
        <v>248</v>
      </c>
      <c r="S365" t="s">
        <v>162</v>
      </c>
      <c r="T365">
        <v>1</v>
      </c>
      <c r="U365" t="s">
        <v>5282</v>
      </c>
      <c r="V365" t="s">
        <v>165</v>
      </c>
    </row>
    <row r="366" spans="1:22" x14ac:dyDescent="0.3">
      <c r="A366" t="s">
        <v>5276</v>
      </c>
      <c r="B366" t="s">
        <v>6410</v>
      </c>
      <c r="C366" t="s">
        <v>6411</v>
      </c>
      <c r="D366" t="s">
        <v>122</v>
      </c>
      <c r="E366" t="s">
        <v>2496</v>
      </c>
      <c r="F366" t="s">
        <v>2152</v>
      </c>
      <c r="I366" t="e">
        <v>#N/A</v>
      </c>
      <c r="K366" t="s">
        <v>144</v>
      </c>
      <c r="L366" t="s">
        <v>145</v>
      </c>
      <c r="M366" t="s">
        <v>2033</v>
      </c>
      <c r="N366" t="s">
        <v>2034</v>
      </c>
      <c r="O366" s="1">
        <v>41164</v>
      </c>
      <c r="P366" s="5">
        <v>2012</v>
      </c>
      <c r="Q366" t="s">
        <v>245</v>
      </c>
      <c r="R366" t="s">
        <v>248</v>
      </c>
      <c r="T366">
        <v>2.2400000000000002</v>
      </c>
      <c r="U366" t="s">
        <v>5282</v>
      </c>
      <c r="V366" t="s">
        <v>165</v>
      </c>
    </row>
    <row r="367" spans="1:22" x14ac:dyDescent="0.3">
      <c r="A367" t="s">
        <v>5276</v>
      </c>
      <c r="B367" t="s">
        <v>6410</v>
      </c>
      <c r="C367" t="s">
        <v>6411</v>
      </c>
      <c r="D367" t="s">
        <v>122</v>
      </c>
      <c r="E367" t="s">
        <v>2496</v>
      </c>
      <c r="F367" t="s">
        <v>6274</v>
      </c>
      <c r="G367" t="s">
        <v>6275</v>
      </c>
      <c r="H367" t="s">
        <v>6276</v>
      </c>
      <c r="I367">
        <v>0</v>
      </c>
      <c r="J367" t="s">
        <v>6277</v>
      </c>
      <c r="K367" t="s">
        <v>144</v>
      </c>
      <c r="L367" t="s">
        <v>145</v>
      </c>
      <c r="M367" t="s">
        <v>237</v>
      </c>
      <c r="N367" t="s">
        <v>238</v>
      </c>
      <c r="O367" s="1">
        <v>41147</v>
      </c>
      <c r="P367" s="5">
        <v>2012</v>
      </c>
      <c r="Q367" t="s">
        <v>245</v>
      </c>
      <c r="R367" t="s">
        <v>248</v>
      </c>
      <c r="T367">
        <v>2.29</v>
      </c>
      <c r="U367" t="s">
        <v>5282</v>
      </c>
      <c r="V367" t="s">
        <v>165</v>
      </c>
    </row>
    <row r="368" spans="1:22" x14ac:dyDescent="0.3">
      <c r="A368" t="s">
        <v>5276</v>
      </c>
      <c r="B368" t="s">
        <v>6410</v>
      </c>
      <c r="C368" t="s">
        <v>6411</v>
      </c>
      <c r="D368" t="s">
        <v>122</v>
      </c>
      <c r="E368" t="s">
        <v>2496</v>
      </c>
      <c r="F368" t="s">
        <v>6274</v>
      </c>
      <c r="G368" t="s">
        <v>6275</v>
      </c>
      <c r="H368" t="s">
        <v>6276</v>
      </c>
      <c r="I368">
        <v>0</v>
      </c>
      <c r="J368" t="s">
        <v>6277</v>
      </c>
      <c r="K368" t="s">
        <v>144</v>
      </c>
      <c r="L368" t="s">
        <v>145</v>
      </c>
      <c r="M368" t="s">
        <v>237</v>
      </c>
      <c r="N368" t="s">
        <v>238</v>
      </c>
      <c r="O368" s="1">
        <v>41147</v>
      </c>
      <c r="P368" s="5">
        <v>2012</v>
      </c>
      <c r="Q368" t="s">
        <v>245</v>
      </c>
      <c r="R368" t="s">
        <v>248</v>
      </c>
      <c r="T368">
        <v>1.74</v>
      </c>
      <c r="U368" t="s">
        <v>5282</v>
      </c>
      <c r="V368" t="s">
        <v>165</v>
      </c>
    </row>
    <row r="369" spans="1:22" x14ac:dyDescent="0.3">
      <c r="A369" t="s">
        <v>5276</v>
      </c>
      <c r="B369" t="s">
        <v>6410</v>
      </c>
      <c r="C369" t="s">
        <v>6411</v>
      </c>
      <c r="D369" t="s">
        <v>122</v>
      </c>
      <c r="E369" t="s">
        <v>2496</v>
      </c>
      <c r="F369" t="s">
        <v>6274</v>
      </c>
      <c r="G369" t="s">
        <v>6275</v>
      </c>
      <c r="H369" t="s">
        <v>6276</v>
      </c>
      <c r="I369">
        <v>0</v>
      </c>
      <c r="J369" t="s">
        <v>6277</v>
      </c>
      <c r="K369" t="s">
        <v>144</v>
      </c>
      <c r="L369" t="s">
        <v>145</v>
      </c>
      <c r="M369" t="s">
        <v>237</v>
      </c>
      <c r="N369" t="s">
        <v>238</v>
      </c>
      <c r="O369" s="1">
        <v>41147</v>
      </c>
      <c r="P369" s="5">
        <v>2012</v>
      </c>
      <c r="Q369" t="s">
        <v>245</v>
      </c>
      <c r="R369" t="s">
        <v>248</v>
      </c>
      <c r="T369">
        <v>1.427029E-2</v>
      </c>
      <c r="U369" t="s">
        <v>249</v>
      </c>
      <c r="V369" t="s">
        <v>165</v>
      </c>
    </row>
    <row r="370" spans="1:22" x14ac:dyDescent="0.3">
      <c r="A370" t="s">
        <v>5276</v>
      </c>
      <c r="B370" t="s">
        <v>6410</v>
      </c>
      <c r="C370" t="s">
        <v>6411</v>
      </c>
      <c r="D370" t="s">
        <v>122</v>
      </c>
      <c r="E370" t="s">
        <v>2496</v>
      </c>
      <c r="F370" t="s">
        <v>6274</v>
      </c>
      <c r="G370" t="s">
        <v>6275</v>
      </c>
      <c r="H370" t="s">
        <v>6276</v>
      </c>
      <c r="I370">
        <v>0</v>
      </c>
      <c r="J370" t="s">
        <v>6277</v>
      </c>
      <c r="K370" t="s">
        <v>144</v>
      </c>
      <c r="L370" t="s">
        <v>145</v>
      </c>
      <c r="M370" t="s">
        <v>237</v>
      </c>
      <c r="N370" t="s">
        <v>238</v>
      </c>
      <c r="O370" s="1">
        <v>41147</v>
      </c>
      <c r="P370" s="5">
        <v>2012</v>
      </c>
      <c r="Q370" t="s">
        <v>245</v>
      </c>
      <c r="R370" t="s">
        <v>248</v>
      </c>
      <c r="T370">
        <v>7.9815070000000005E-3</v>
      </c>
      <c r="U370" t="s">
        <v>249</v>
      </c>
      <c r="V370" t="s">
        <v>165</v>
      </c>
    </row>
    <row r="371" spans="1:22" x14ac:dyDescent="0.3">
      <c r="A371" t="s">
        <v>5276</v>
      </c>
      <c r="B371" t="s">
        <v>6410</v>
      </c>
      <c r="C371" t="s">
        <v>6411</v>
      </c>
      <c r="D371" t="s">
        <v>122</v>
      </c>
      <c r="E371" t="s">
        <v>2496</v>
      </c>
      <c r="F371" t="s">
        <v>6442</v>
      </c>
      <c r="G371" t="s">
        <v>6443</v>
      </c>
      <c r="H371" t="s">
        <v>6444</v>
      </c>
      <c r="I371">
        <v>0</v>
      </c>
      <c r="J371" t="s">
        <v>6277</v>
      </c>
      <c r="K371" t="s">
        <v>144</v>
      </c>
      <c r="L371" t="s">
        <v>145</v>
      </c>
      <c r="M371" t="s">
        <v>237</v>
      </c>
      <c r="N371" t="s">
        <v>238</v>
      </c>
      <c r="O371" s="1">
        <v>41134</v>
      </c>
      <c r="P371" s="5">
        <v>2012</v>
      </c>
      <c r="Q371" t="s">
        <v>245</v>
      </c>
      <c r="R371" t="s">
        <v>248</v>
      </c>
      <c r="T371">
        <v>1.29</v>
      </c>
      <c r="U371" t="s">
        <v>5282</v>
      </c>
      <c r="V371" t="s">
        <v>165</v>
      </c>
    </row>
    <row r="372" spans="1:22" x14ac:dyDescent="0.3">
      <c r="A372" t="s">
        <v>5276</v>
      </c>
      <c r="B372" t="s">
        <v>6410</v>
      </c>
      <c r="C372" t="s">
        <v>6411</v>
      </c>
      <c r="D372" t="s">
        <v>122</v>
      </c>
      <c r="E372" t="s">
        <v>2496</v>
      </c>
      <c r="F372" t="s">
        <v>6442</v>
      </c>
      <c r="G372" t="s">
        <v>6443</v>
      </c>
      <c r="H372" t="s">
        <v>6444</v>
      </c>
      <c r="I372">
        <v>0</v>
      </c>
      <c r="J372" t="s">
        <v>6277</v>
      </c>
      <c r="K372" t="s">
        <v>144</v>
      </c>
      <c r="L372" t="s">
        <v>145</v>
      </c>
      <c r="M372" t="s">
        <v>237</v>
      </c>
      <c r="N372" t="s">
        <v>238</v>
      </c>
      <c r="O372" s="1">
        <v>41134</v>
      </c>
      <c r="P372" s="5">
        <v>2012</v>
      </c>
      <c r="Q372" t="s">
        <v>245</v>
      </c>
      <c r="R372" t="s">
        <v>248</v>
      </c>
      <c r="S372" t="s">
        <v>162</v>
      </c>
      <c r="T372">
        <v>1</v>
      </c>
      <c r="U372" t="s">
        <v>5282</v>
      </c>
      <c r="V372" t="s">
        <v>165</v>
      </c>
    </row>
    <row r="373" spans="1:22" x14ac:dyDescent="0.3">
      <c r="A373" t="s">
        <v>5276</v>
      </c>
      <c r="B373" t="s">
        <v>6410</v>
      </c>
      <c r="C373" t="s">
        <v>6411</v>
      </c>
      <c r="D373" t="s">
        <v>122</v>
      </c>
      <c r="E373" t="s">
        <v>2496</v>
      </c>
      <c r="F373" t="s">
        <v>6442</v>
      </c>
      <c r="G373" t="s">
        <v>6443</v>
      </c>
      <c r="H373" t="s">
        <v>6444</v>
      </c>
      <c r="I373">
        <v>0</v>
      </c>
      <c r="J373" t="s">
        <v>6277</v>
      </c>
      <c r="K373" t="s">
        <v>144</v>
      </c>
      <c r="L373" t="s">
        <v>145</v>
      </c>
      <c r="M373" t="s">
        <v>237</v>
      </c>
      <c r="N373" t="s">
        <v>238</v>
      </c>
      <c r="O373" s="1">
        <v>41134</v>
      </c>
      <c r="P373" s="5">
        <v>2012</v>
      </c>
      <c r="Q373" t="s">
        <v>245</v>
      </c>
      <c r="R373" t="s">
        <v>248</v>
      </c>
      <c r="T373">
        <v>9.1630429999999992E-3</v>
      </c>
      <c r="U373" t="s">
        <v>249</v>
      </c>
      <c r="V373" t="s">
        <v>165</v>
      </c>
    </row>
    <row r="374" spans="1:22" x14ac:dyDescent="0.3">
      <c r="A374" t="s">
        <v>5276</v>
      </c>
      <c r="B374" t="s">
        <v>6410</v>
      </c>
      <c r="C374" t="s">
        <v>6411</v>
      </c>
      <c r="D374" t="s">
        <v>122</v>
      </c>
      <c r="E374" t="s">
        <v>2496</v>
      </c>
      <c r="F374" t="s">
        <v>6442</v>
      </c>
      <c r="G374" t="s">
        <v>6443</v>
      </c>
      <c r="H374" t="s">
        <v>6444</v>
      </c>
      <c r="I374">
        <v>0</v>
      </c>
      <c r="J374" t="s">
        <v>6277</v>
      </c>
      <c r="K374" t="s">
        <v>144</v>
      </c>
      <c r="L374" t="s">
        <v>145</v>
      </c>
      <c r="M374" t="s">
        <v>237</v>
      </c>
      <c r="N374" t="s">
        <v>238</v>
      </c>
      <c r="O374" s="1">
        <v>41116</v>
      </c>
      <c r="P374" s="5">
        <v>2012</v>
      </c>
      <c r="Q374" t="s">
        <v>245</v>
      </c>
      <c r="R374" t="s">
        <v>248</v>
      </c>
      <c r="T374">
        <v>5</v>
      </c>
      <c r="U374" t="s">
        <v>5282</v>
      </c>
      <c r="V374" t="s">
        <v>165</v>
      </c>
    </row>
    <row r="375" spans="1:22" x14ac:dyDescent="0.3">
      <c r="A375" t="s">
        <v>5276</v>
      </c>
      <c r="B375" t="s">
        <v>6410</v>
      </c>
      <c r="C375" t="s">
        <v>6411</v>
      </c>
      <c r="D375" t="s">
        <v>122</v>
      </c>
      <c r="E375" t="s">
        <v>2496</v>
      </c>
      <c r="F375" t="s">
        <v>6442</v>
      </c>
      <c r="G375" t="s">
        <v>6443</v>
      </c>
      <c r="H375" t="s">
        <v>6444</v>
      </c>
      <c r="I375">
        <v>0</v>
      </c>
      <c r="J375" t="s">
        <v>6277</v>
      </c>
      <c r="K375" t="s">
        <v>144</v>
      </c>
      <c r="L375" t="s">
        <v>145</v>
      </c>
      <c r="M375" t="s">
        <v>237</v>
      </c>
      <c r="N375" t="s">
        <v>238</v>
      </c>
      <c r="O375" s="1">
        <v>41116</v>
      </c>
      <c r="P375" s="5">
        <v>2012</v>
      </c>
      <c r="Q375" t="s">
        <v>245</v>
      </c>
      <c r="R375" t="s">
        <v>248</v>
      </c>
      <c r="S375" t="s">
        <v>162</v>
      </c>
      <c r="T375">
        <v>1</v>
      </c>
      <c r="U375" t="s">
        <v>5282</v>
      </c>
      <c r="V375" t="s">
        <v>165</v>
      </c>
    </row>
    <row r="376" spans="1:22" x14ac:dyDescent="0.3">
      <c r="A376" t="s">
        <v>5276</v>
      </c>
      <c r="B376" t="s">
        <v>6410</v>
      </c>
      <c r="C376" t="s">
        <v>6411</v>
      </c>
      <c r="D376" t="s">
        <v>122</v>
      </c>
      <c r="E376" t="s">
        <v>2496</v>
      </c>
      <c r="F376" t="s">
        <v>6442</v>
      </c>
      <c r="G376" t="s">
        <v>6443</v>
      </c>
      <c r="H376" t="s">
        <v>6444</v>
      </c>
      <c r="I376">
        <v>0</v>
      </c>
      <c r="J376" t="s">
        <v>6277</v>
      </c>
      <c r="K376" t="s">
        <v>144</v>
      </c>
      <c r="L376" t="s">
        <v>145</v>
      </c>
      <c r="M376" t="s">
        <v>237</v>
      </c>
      <c r="N376" t="s">
        <v>238</v>
      </c>
      <c r="O376" s="1">
        <v>41116</v>
      </c>
      <c r="P376" s="5">
        <v>2012</v>
      </c>
      <c r="Q376" t="s">
        <v>245</v>
      </c>
      <c r="R376" t="s">
        <v>248</v>
      </c>
      <c r="T376">
        <v>4.1145071999999998E-2</v>
      </c>
      <c r="U376" t="s">
        <v>249</v>
      </c>
      <c r="V376" t="s">
        <v>165</v>
      </c>
    </row>
    <row r="377" spans="1:22" x14ac:dyDescent="0.3">
      <c r="A377" t="s">
        <v>5276</v>
      </c>
      <c r="B377" t="s">
        <v>6410</v>
      </c>
      <c r="C377" t="s">
        <v>6411</v>
      </c>
      <c r="D377" t="s">
        <v>122</v>
      </c>
      <c r="E377" t="s">
        <v>2496</v>
      </c>
      <c r="F377" t="s">
        <v>6274</v>
      </c>
      <c r="G377" t="s">
        <v>6275</v>
      </c>
      <c r="H377" t="s">
        <v>6276</v>
      </c>
      <c r="I377">
        <v>0</v>
      </c>
      <c r="J377" t="s">
        <v>6277</v>
      </c>
      <c r="K377" t="s">
        <v>144</v>
      </c>
      <c r="L377" t="s">
        <v>145</v>
      </c>
      <c r="M377" t="s">
        <v>237</v>
      </c>
      <c r="N377" t="s">
        <v>238</v>
      </c>
      <c r="O377" s="1">
        <v>41101</v>
      </c>
      <c r="P377" s="5">
        <v>2012</v>
      </c>
      <c r="Q377" t="s">
        <v>245</v>
      </c>
      <c r="R377" t="s">
        <v>248</v>
      </c>
      <c r="S377" t="s">
        <v>162</v>
      </c>
      <c r="T377">
        <v>1</v>
      </c>
      <c r="U377" t="s">
        <v>5282</v>
      </c>
      <c r="V377" t="s">
        <v>165</v>
      </c>
    </row>
    <row r="378" spans="1:22" x14ac:dyDescent="0.3">
      <c r="A378" t="s">
        <v>5276</v>
      </c>
      <c r="B378" t="s">
        <v>6410</v>
      </c>
      <c r="C378" t="s">
        <v>6411</v>
      </c>
      <c r="D378" t="s">
        <v>122</v>
      </c>
      <c r="E378" t="s">
        <v>2496</v>
      </c>
      <c r="F378" t="s">
        <v>6274</v>
      </c>
      <c r="G378" t="s">
        <v>6275</v>
      </c>
      <c r="H378" t="s">
        <v>6276</v>
      </c>
      <c r="I378">
        <v>0</v>
      </c>
      <c r="J378" t="s">
        <v>6277</v>
      </c>
      <c r="K378" t="s">
        <v>144</v>
      </c>
      <c r="L378" t="s">
        <v>145</v>
      </c>
      <c r="M378" t="s">
        <v>237</v>
      </c>
      <c r="N378" t="s">
        <v>238</v>
      </c>
      <c r="O378" s="1">
        <v>41101</v>
      </c>
      <c r="P378" s="5">
        <v>2012</v>
      </c>
      <c r="Q378" t="s">
        <v>245</v>
      </c>
      <c r="R378" t="s">
        <v>248</v>
      </c>
      <c r="S378" t="s">
        <v>162</v>
      </c>
      <c r="T378">
        <v>1</v>
      </c>
      <c r="U378" t="s">
        <v>5282</v>
      </c>
      <c r="V378" t="s">
        <v>165</v>
      </c>
    </row>
    <row r="379" spans="1:22" x14ac:dyDescent="0.3">
      <c r="A379" t="s">
        <v>5276</v>
      </c>
      <c r="B379" t="s">
        <v>6410</v>
      </c>
      <c r="C379" t="s">
        <v>6411</v>
      </c>
      <c r="D379" t="s">
        <v>122</v>
      </c>
      <c r="E379" t="s">
        <v>2496</v>
      </c>
      <c r="F379" t="s">
        <v>2218</v>
      </c>
      <c r="G379" t="s">
        <v>2219</v>
      </c>
      <c r="H379" t="s">
        <v>2220</v>
      </c>
      <c r="I379">
        <v>0</v>
      </c>
      <c r="J379" t="s">
        <v>2221</v>
      </c>
      <c r="K379" t="s">
        <v>144</v>
      </c>
      <c r="L379" t="s">
        <v>145</v>
      </c>
      <c r="M379" t="s">
        <v>237</v>
      </c>
      <c r="N379" t="s">
        <v>238</v>
      </c>
      <c r="O379" s="1">
        <v>41065</v>
      </c>
      <c r="P379" s="5">
        <v>2012</v>
      </c>
      <c r="Q379" t="s">
        <v>245</v>
      </c>
      <c r="R379" t="s">
        <v>248</v>
      </c>
      <c r="S379" t="s">
        <v>162</v>
      </c>
      <c r="T379">
        <v>1</v>
      </c>
      <c r="U379" t="s">
        <v>5282</v>
      </c>
      <c r="V379" t="s">
        <v>165</v>
      </c>
    </row>
    <row r="380" spans="1:22" x14ac:dyDescent="0.3">
      <c r="A380" t="s">
        <v>5276</v>
      </c>
      <c r="B380" t="s">
        <v>6410</v>
      </c>
      <c r="C380" t="s">
        <v>6411</v>
      </c>
      <c r="D380" t="s">
        <v>122</v>
      </c>
      <c r="E380" t="s">
        <v>2496</v>
      </c>
      <c r="F380" t="s">
        <v>2218</v>
      </c>
      <c r="G380" t="s">
        <v>2219</v>
      </c>
      <c r="H380" t="s">
        <v>2220</v>
      </c>
      <c r="I380">
        <v>0</v>
      </c>
      <c r="J380" t="s">
        <v>2221</v>
      </c>
      <c r="K380" t="s">
        <v>144</v>
      </c>
      <c r="L380" t="s">
        <v>145</v>
      </c>
      <c r="M380" t="s">
        <v>237</v>
      </c>
      <c r="N380" t="s">
        <v>238</v>
      </c>
      <c r="O380" s="1">
        <v>41065</v>
      </c>
      <c r="P380" s="5">
        <v>2012</v>
      </c>
      <c r="Q380" t="s">
        <v>245</v>
      </c>
      <c r="R380" t="s">
        <v>248</v>
      </c>
      <c r="T380">
        <v>3.8112598999999997E-2</v>
      </c>
      <c r="U380" t="s">
        <v>249</v>
      </c>
      <c r="V380" t="s">
        <v>165</v>
      </c>
    </row>
    <row r="381" spans="1:22" x14ac:dyDescent="0.3">
      <c r="A381" t="s">
        <v>5276</v>
      </c>
      <c r="B381" t="s">
        <v>6410</v>
      </c>
      <c r="C381" t="s">
        <v>6411</v>
      </c>
      <c r="D381" t="s">
        <v>122</v>
      </c>
      <c r="E381" t="s">
        <v>2496</v>
      </c>
      <c r="F381" t="s">
        <v>2218</v>
      </c>
      <c r="G381" t="s">
        <v>2219</v>
      </c>
      <c r="H381" t="s">
        <v>2220</v>
      </c>
      <c r="I381">
        <v>0</v>
      </c>
      <c r="J381" t="s">
        <v>2221</v>
      </c>
      <c r="K381" t="s">
        <v>144</v>
      </c>
      <c r="L381" t="s">
        <v>145</v>
      </c>
      <c r="M381" t="s">
        <v>237</v>
      </c>
      <c r="N381" t="s">
        <v>238</v>
      </c>
      <c r="O381" s="1">
        <v>41065</v>
      </c>
      <c r="P381" s="5">
        <v>2012</v>
      </c>
      <c r="Q381" t="s">
        <v>245</v>
      </c>
      <c r="R381" t="s">
        <v>248</v>
      </c>
      <c r="T381">
        <v>3.79</v>
      </c>
      <c r="U381" t="s">
        <v>5282</v>
      </c>
      <c r="V381" t="s">
        <v>165</v>
      </c>
    </row>
    <row r="382" spans="1:22" x14ac:dyDescent="0.3">
      <c r="A382" t="s">
        <v>5276</v>
      </c>
      <c r="B382" t="s">
        <v>6410</v>
      </c>
      <c r="C382" t="s">
        <v>6411</v>
      </c>
      <c r="D382" t="s">
        <v>122</v>
      </c>
      <c r="E382" t="s">
        <v>2496</v>
      </c>
      <c r="F382" t="s">
        <v>5446</v>
      </c>
      <c r="G382" t="s">
        <v>1202</v>
      </c>
      <c r="H382" t="s">
        <v>1203</v>
      </c>
      <c r="I382">
        <v>0</v>
      </c>
      <c r="J382" t="s">
        <v>1204</v>
      </c>
      <c r="K382" t="s">
        <v>144</v>
      </c>
      <c r="L382" t="s">
        <v>145</v>
      </c>
      <c r="M382" t="s">
        <v>237</v>
      </c>
      <c r="N382" t="s">
        <v>238</v>
      </c>
      <c r="O382" s="1">
        <v>41064</v>
      </c>
      <c r="P382" s="5">
        <v>2012</v>
      </c>
      <c r="Q382" t="s">
        <v>245</v>
      </c>
      <c r="R382" t="s">
        <v>248</v>
      </c>
      <c r="S382" t="s">
        <v>162</v>
      </c>
      <c r="T382">
        <v>1</v>
      </c>
      <c r="U382" t="s">
        <v>5282</v>
      </c>
      <c r="V382" t="s">
        <v>165</v>
      </c>
    </row>
    <row r="383" spans="1:22" x14ac:dyDescent="0.3">
      <c r="A383" t="s">
        <v>5276</v>
      </c>
      <c r="B383" t="s">
        <v>6410</v>
      </c>
      <c r="C383" t="s">
        <v>6411</v>
      </c>
      <c r="D383" t="s">
        <v>122</v>
      </c>
      <c r="E383" t="s">
        <v>2496</v>
      </c>
      <c r="F383" t="s">
        <v>5446</v>
      </c>
      <c r="G383" t="s">
        <v>1202</v>
      </c>
      <c r="H383" t="s">
        <v>1203</v>
      </c>
      <c r="I383">
        <v>0</v>
      </c>
      <c r="J383" t="s">
        <v>1204</v>
      </c>
      <c r="K383" t="s">
        <v>144</v>
      </c>
      <c r="L383" t="s">
        <v>145</v>
      </c>
      <c r="M383" t="s">
        <v>237</v>
      </c>
      <c r="N383" t="s">
        <v>238</v>
      </c>
      <c r="O383" s="1">
        <v>41064</v>
      </c>
      <c r="P383" s="5">
        <v>2012</v>
      </c>
      <c r="Q383" t="s">
        <v>245</v>
      </c>
      <c r="R383" t="s">
        <v>248</v>
      </c>
      <c r="T383">
        <v>6.77</v>
      </c>
      <c r="U383" t="s">
        <v>5282</v>
      </c>
      <c r="V383" t="s">
        <v>165</v>
      </c>
    </row>
    <row r="384" spans="1:22" x14ac:dyDescent="0.3">
      <c r="A384" t="s">
        <v>5276</v>
      </c>
      <c r="B384" t="s">
        <v>6410</v>
      </c>
      <c r="C384" t="s">
        <v>6411</v>
      </c>
      <c r="D384" t="s">
        <v>122</v>
      </c>
      <c r="E384" t="s">
        <v>2496</v>
      </c>
      <c r="F384" t="s">
        <v>5446</v>
      </c>
      <c r="G384" t="s">
        <v>1202</v>
      </c>
      <c r="H384" t="s">
        <v>1203</v>
      </c>
      <c r="I384">
        <v>0</v>
      </c>
      <c r="J384" t="s">
        <v>1204</v>
      </c>
      <c r="K384" t="s">
        <v>144</v>
      </c>
      <c r="L384" t="s">
        <v>145</v>
      </c>
      <c r="M384" t="s">
        <v>237</v>
      </c>
      <c r="N384" t="s">
        <v>238</v>
      </c>
      <c r="O384" s="1">
        <v>41064</v>
      </c>
      <c r="P384" s="5">
        <v>2012</v>
      </c>
      <c r="Q384" t="s">
        <v>245</v>
      </c>
      <c r="R384" t="s">
        <v>248</v>
      </c>
      <c r="T384">
        <v>2.498438E-2</v>
      </c>
      <c r="U384" t="s">
        <v>249</v>
      </c>
      <c r="V384" t="s">
        <v>165</v>
      </c>
    </row>
    <row r="385" spans="1:22" x14ac:dyDescent="0.3">
      <c r="A385" t="s">
        <v>5276</v>
      </c>
      <c r="B385" t="s">
        <v>6463</v>
      </c>
      <c r="C385" t="s">
        <v>6464</v>
      </c>
      <c r="D385" t="s">
        <v>122</v>
      </c>
      <c r="E385" t="s">
        <v>2496</v>
      </c>
      <c r="F385" t="s">
        <v>2026</v>
      </c>
      <c r="I385" t="e">
        <v>#N/A</v>
      </c>
      <c r="K385" t="s">
        <v>144</v>
      </c>
      <c r="L385" t="s">
        <v>145</v>
      </c>
      <c r="M385" t="s">
        <v>2033</v>
      </c>
      <c r="N385" t="s">
        <v>2034</v>
      </c>
      <c r="O385" s="1">
        <v>40831</v>
      </c>
      <c r="P385" s="5">
        <v>2011</v>
      </c>
      <c r="Q385" t="s">
        <v>245</v>
      </c>
      <c r="R385" t="s">
        <v>248</v>
      </c>
      <c r="T385">
        <v>2.87</v>
      </c>
      <c r="U385" t="s">
        <v>5282</v>
      </c>
      <c r="V385" t="s">
        <v>165</v>
      </c>
    </row>
    <row r="386" spans="1:22" x14ac:dyDescent="0.3">
      <c r="A386" t="s">
        <v>5276</v>
      </c>
      <c r="B386" t="s">
        <v>6463</v>
      </c>
      <c r="C386" t="s">
        <v>6464</v>
      </c>
      <c r="D386" t="s">
        <v>122</v>
      </c>
      <c r="E386" t="s">
        <v>2496</v>
      </c>
      <c r="F386" t="s">
        <v>2026</v>
      </c>
      <c r="I386" t="e">
        <v>#N/A</v>
      </c>
      <c r="K386" t="s">
        <v>144</v>
      </c>
      <c r="L386" t="s">
        <v>145</v>
      </c>
      <c r="M386" t="s">
        <v>2033</v>
      </c>
      <c r="N386" t="s">
        <v>2034</v>
      </c>
      <c r="O386" s="1">
        <v>40831</v>
      </c>
      <c r="P386" s="5">
        <v>2011</v>
      </c>
      <c r="Q386" t="s">
        <v>245</v>
      </c>
      <c r="R386" t="s">
        <v>248</v>
      </c>
      <c r="T386">
        <v>26.18</v>
      </c>
      <c r="U386" t="s">
        <v>5282</v>
      </c>
      <c r="V386" t="s">
        <v>165</v>
      </c>
    </row>
    <row r="387" spans="1:22" x14ac:dyDescent="0.3">
      <c r="A387" t="s">
        <v>6469</v>
      </c>
      <c r="B387" t="s">
        <v>6470</v>
      </c>
      <c r="C387" t="s">
        <v>6471</v>
      </c>
      <c r="D387" t="s">
        <v>6472</v>
      </c>
      <c r="E387" t="s">
        <v>124</v>
      </c>
      <c r="F387" t="s">
        <v>6474</v>
      </c>
      <c r="I387" t="e">
        <v>#N/A</v>
      </c>
      <c r="K387" t="s">
        <v>144</v>
      </c>
      <c r="L387" t="s">
        <v>145</v>
      </c>
      <c r="O387" s="1">
        <v>40828</v>
      </c>
      <c r="P387" s="5">
        <v>2011</v>
      </c>
      <c r="Q387" t="s">
        <v>306</v>
      </c>
      <c r="R387" t="s">
        <v>307</v>
      </c>
      <c r="S387" t="s">
        <v>162</v>
      </c>
      <c r="T387">
        <v>1E-3</v>
      </c>
      <c r="U387" t="s">
        <v>5769</v>
      </c>
      <c r="V387" t="s">
        <v>6492</v>
      </c>
    </row>
    <row r="388" spans="1:22" x14ac:dyDescent="0.3">
      <c r="A388" t="s">
        <v>6469</v>
      </c>
      <c r="B388" t="s">
        <v>6470</v>
      </c>
      <c r="C388" t="s">
        <v>6471</v>
      </c>
      <c r="D388" t="s">
        <v>6472</v>
      </c>
      <c r="E388" t="s">
        <v>124</v>
      </c>
      <c r="F388" t="s">
        <v>6497</v>
      </c>
      <c r="G388" t="s">
        <v>2289</v>
      </c>
      <c r="H388" t="s">
        <v>2290</v>
      </c>
      <c r="I388">
        <v>0</v>
      </c>
      <c r="J388" t="s">
        <v>1204</v>
      </c>
      <c r="K388" t="s">
        <v>144</v>
      </c>
      <c r="L388" t="s">
        <v>145</v>
      </c>
      <c r="O388" s="1">
        <v>40826</v>
      </c>
      <c r="P388" s="5">
        <v>2011</v>
      </c>
      <c r="Q388" t="s">
        <v>306</v>
      </c>
      <c r="R388" t="s">
        <v>307</v>
      </c>
      <c r="S388" t="s">
        <v>162</v>
      </c>
      <c r="T388">
        <v>1E-3</v>
      </c>
      <c r="U388" t="s">
        <v>5769</v>
      </c>
      <c r="V388" t="s">
        <v>6492</v>
      </c>
    </row>
    <row r="389" spans="1:22" x14ac:dyDescent="0.3">
      <c r="A389" t="s">
        <v>6469</v>
      </c>
      <c r="B389" t="s">
        <v>6470</v>
      </c>
      <c r="C389" t="s">
        <v>6471</v>
      </c>
      <c r="D389" t="s">
        <v>6472</v>
      </c>
      <c r="E389" t="s">
        <v>124</v>
      </c>
      <c r="F389" t="s">
        <v>6509</v>
      </c>
      <c r="G389" t="s">
        <v>640</v>
      </c>
      <c r="H389" t="s">
        <v>639</v>
      </c>
      <c r="I389" t="s">
        <v>7000</v>
      </c>
      <c r="J389" t="s">
        <v>507</v>
      </c>
      <c r="K389" t="s">
        <v>144</v>
      </c>
      <c r="L389" t="s">
        <v>145</v>
      </c>
      <c r="O389" s="1">
        <v>40826</v>
      </c>
      <c r="P389" s="5">
        <v>2011</v>
      </c>
      <c r="Q389" t="s">
        <v>306</v>
      </c>
      <c r="R389" t="s">
        <v>307</v>
      </c>
      <c r="S389" t="s">
        <v>162</v>
      </c>
      <c r="T389">
        <v>1E-3</v>
      </c>
      <c r="U389" t="s">
        <v>5769</v>
      </c>
      <c r="V389" t="s">
        <v>6492</v>
      </c>
    </row>
    <row r="390" spans="1:22" x14ac:dyDescent="0.3">
      <c r="A390" t="s">
        <v>6469</v>
      </c>
      <c r="B390" t="s">
        <v>6470</v>
      </c>
      <c r="C390" t="s">
        <v>6471</v>
      </c>
      <c r="D390" t="s">
        <v>6472</v>
      </c>
      <c r="E390" t="s">
        <v>124</v>
      </c>
      <c r="F390" t="s">
        <v>6519</v>
      </c>
      <c r="G390" t="s">
        <v>6525</v>
      </c>
      <c r="H390" t="s">
        <v>6526</v>
      </c>
      <c r="I390" t="s">
        <v>7003</v>
      </c>
      <c r="J390" t="s">
        <v>507</v>
      </c>
      <c r="K390" t="s">
        <v>144</v>
      </c>
      <c r="L390" t="s">
        <v>145</v>
      </c>
      <c r="O390" s="1">
        <v>40826</v>
      </c>
      <c r="P390" s="5">
        <v>2011</v>
      </c>
      <c r="Q390" t="s">
        <v>306</v>
      </c>
      <c r="R390" t="s">
        <v>307</v>
      </c>
      <c r="S390" t="s">
        <v>162</v>
      </c>
      <c r="T390">
        <v>0.01</v>
      </c>
      <c r="U390" t="s">
        <v>5769</v>
      </c>
      <c r="V390" t="s">
        <v>6492</v>
      </c>
    </row>
    <row r="391" spans="1:22" x14ac:dyDescent="0.3">
      <c r="A391" t="s">
        <v>6469</v>
      </c>
      <c r="B391" t="s">
        <v>6470</v>
      </c>
      <c r="C391" t="s">
        <v>6471</v>
      </c>
      <c r="D391" t="s">
        <v>6472</v>
      </c>
      <c r="E391" t="s">
        <v>124</v>
      </c>
      <c r="F391" t="s">
        <v>6534</v>
      </c>
      <c r="G391" t="s">
        <v>6044</v>
      </c>
      <c r="H391" t="s">
        <v>6045</v>
      </c>
      <c r="I391" t="s">
        <v>7001</v>
      </c>
      <c r="J391" t="s">
        <v>2055</v>
      </c>
      <c r="K391" t="s">
        <v>144</v>
      </c>
      <c r="L391" t="s">
        <v>145</v>
      </c>
      <c r="O391" s="1">
        <v>40825</v>
      </c>
      <c r="P391" s="5">
        <v>2011</v>
      </c>
      <c r="Q391" t="s">
        <v>306</v>
      </c>
      <c r="R391" t="s">
        <v>307</v>
      </c>
      <c r="S391" t="s">
        <v>162</v>
      </c>
      <c r="T391">
        <v>1E-3</v>
      </c>
      <c r="U391" t="s">
        <v>5769</v>
      </c>
      <c r="V391" t="s">
        <v>6492</v>
      </c>
    </row>
    <row r="392" spans="1:22" x14ac:dyDescent="0.3">
      <c r="A392" t="s">
        <v>6469</v>
      </c>
      <c r="B392" t="s">
        <v>6470</v>
      </c>
      <c r="C392" t="s">
        <v>6471</v>
      </c>
      <c r="D392" t="s">
        <v>6472</v>
      </c>
      <c r="E392" t="s">
        <v>124</v>
      </c>
      <c r="F392" t="s">
        <v>6545</v>
      </c>
      <c r="G392" t="s">
        <v>232</v>
      </c>
      <c r="H392" t="s">
        <v>231</v>
      </c>
      <c r="I392" t="s">
        <v>7000</v>
      </c>
      <c r="J392" t="s">
        <v>233</v>
      </c>
      <c r="K392" t="s">
        <v>144</v>
      </c>
      <c r="L392" t="s">
        <v>145</v>
      </c>
      <c r="O392" s="1">
        <v>40825</v>
      </c>
      <c r="P392" s="5">
        <v>2011</v>
      </c>
      <c r="Q392" t="s">
        <v>306</v>
      </c>
      <c r="R392" t="s">
        <v>307</v>
      </c>
      <c r="S392" t="s">
        <v>162</v>
      </c>
      <c r="T392">
        <v>1E-3</v>
      </c>
      <c r="U392" t="s">
        <v>5769</v>
      </c>
      <c r="V392" t="s">
        <v>6492</v>
      </c>
    </row>
    <row r="393" spans="1:22" x14ac:dyDescent="0.3">
      <c r="A393" t="s">
        <v>6469</v>
      </c>
      <c r="B393" t="s">
        <v>6470</v>
      </c>
      <c r="C393" t="s">
        <v>6471</v>
      </c>
      <c r="D393" t="s">
        <v>6472</v>
      </c>
      <c r="E393" t="s">
        <v>124</v>
      </c>
      <c r="F393" t="s">
        <v>6553</v>
      </c>
      <c r="G393" t="s">
        <v>5305</v>
      </c>
      <c r="H393" t="s">
        <v>5306</v>
      </c>
      <c r="I393">
        <v>0</v>
      </c>
      <c r="J393" t="s">
        <v>5307</v>
      </c>
      <c r="K393" t="s">
        <v>144</v>
      </c>
      <c r="L393" t="s">
        <v>145</v>
      </c>
      <c r="O393" s="1">
        <v>40825</v>
      </c>
      <c r="P393" s="5">
        <v>2011</v>
      </c>
      <c r="Q393" t="s">
        <v>306</v>
      </c>
      <c r="R393" t="s">
        <v>307</v>
      </c>
      <c r="S393" t="s">
        <v>162</v>
      </c>
      <c r="T393">
        <v>1E-3</v>
      </c>
      <c r="U393" t="s">
        <v>5769</v>
      </c>
      <c r="V393" t="s">
        <v>6492</v>
      </c>
    </row>
    <row r="394" spans="1:22" x14ac:dyDescent="0.3">
      <c r="A394" t="s">
        <v>6469</v>
      </c>
      <c r="B394" t="s">
        <v>6470</v>
      </c>
      <c r="C394" t="s">
        <v>6471</v>
      </c>
      <c r="D394" t="s">
        <v>6472</v>
      </c>
      <c r="E394" t="s">
        <v>124</v>
      </c>
      <c r="F394" t="s">
        <v>6570</v>
      </c>
      <c r="G394" t="s">
        <v>2219</v>
      </c>
      <c r="H394" t="s">
        <v>2220</v>
      </c>
      <c r="I394">
        <v>0</v>
      </c>
      <c r="J394" t="s">
        <v>2221</v>
      </c>
      <c r="K394" t="s">
        <v>144</v>
      </c>
      <c r="L394" t="s">
        <v>145</v>
      </c>
      <c r="M394" t="s">
        <v>237</v>
      </c>
      <c r="N394" t="s">
        <v>238</v>
      </c>
      <c r="O394" s="1">
        <v>40825</v>
      </c>
      <c r="P394" s="5">
        <v>2011</v>
      </c>
      <c r="Q394" t="s">
        <v>245</v>
      </c>
      <c r="R394" t="s">
        <v>6582</v>
      </c>
      <c r="T394">
        <v>0.4024530254</v>
      </c>
      <c r="U394" t="s">
        <v>249</v>
      </c>
      <c r="V394" t="s">
        <v>6492</v>
      </c>
    </row>
    <row r="395" spans="1:22" x14ac:dyDescent="0.3">
      <c r="A395" t="s">
        <v>6469</v>
      </c>
      <c r="B395" t="s">
        <v>6470</v>
      </c>
      <c r="C395" t="s">
        <v>6471</v>
      </c>
      <c r="D395" t="s">
        <v>6472</v>
      </c>
      <c r="E395" t="s">
        <v>124</v>
      </c>
      <c r="F395" t="s">
        <v>6570</v>
      </c>
      <c r="G395" t="s">
        <v>2219</v>
      </c>
      <c r="H395" t="s">
        <v>2220</v>
      </c>
      <c r="I395">
        <v>0</v>
      </c>
      <c r="J395" t="s">
        <v>2221</v>
      </c>
      <c r="K395" t="s">
        <v>144</v>
      </c>
      <c r="L395" t="s">
        <v>145</v>
      </c>
      <c r="M395" t="s">
        <v>237</v>
      </c>
      <c r="N395" t="s">
        <v>238</v>
      </c>
      <c r="O395" s="1">
        <v>40825</v>
      </c>
      <c r="P395" s="5">
        <v>2011</v>
      </c>
      <c r="Q395" t="s">
        <v>245</v>
      </c>
      <c r="R395" t="s">
        <v>248</v>
      </c>
      <c r="T395">
        <v>0.1703212429</v>
      </c>
      <c r="U395" t="s">
        <v>249</v>
      </c>
      <c r="V395" t="s">
        <v>6492</v>
      </c>
    </row>
    <row r="396" spans="1:22" x14ac:dyDescent="0.3">
      <c r="A396" t="s">
        <v>6469</v>
      </c>
      <c r="B396" t="s">
        <v>6470</v>
      </c>
      <c r="C396" t="s">
        <v>6471</v>
      </c>
      <c r="D396" t="s">
        <v>6472</v>
      </c>
      <c r="E396" t="s">
        <v>124</v>
      </c>
      <c r="F396" t="s">
        <v>6585</v>
      </c>
      <c r="G396" t="s">
        <v>2219</v>
      </c>
      <c r="H396" t="s">
        <v>2220</v>
      </c>
      <c r="I396">
        <v>0</v>
      </c>
      <c r="J396" t="s">
        <v>2221</v>
      </c>
      <c r="K396" t="s">
        <v>144</v>
      </c>
      <c r="L396" t="s">
        <v>145</v>
      </c>
      <c r="M396" t="s">
        <v>237</v>
      </c>
      <c r="N396" t="s">
        <v>238</v>
      </c>
      <c r="O396" s="1">
        <v>40825</v>
      </c>
      <c r="P396" s="5">
        <v>2011</v>
      </c>
      <c r="Q396" t="s">
        <v>245</v>
      </c>
      <c r="R396" t="s">
        <v>6582</v>
      </c>
      <c r="T396">
        <v>0.83139858830000002</v>
      </c>
      <c r="U396" t="s">
        <v>249</v>
      </c>
      <c r="V396" t="s">
        <v>6492</v>
      </c>
    </row>
    <row r="397" spans="1:22" x14ac:dyDescent="0.3">
      <c r="A397" t="s">
        <v>6469</v>
      </c>
      <c r="B397" t="s">
        <v>6470</v>
      </c>
      <c r="C397" t="s">
        <v>6471</v>
      </c>
      <c r="D397" t="s">
        <v>6472</v>
      </c>
      <c r="E397" t="s">
        <v>124</v>
      </c>
      <c r="F397" t="s">
        <v>6585</v>
      </c>
      <c r="G397" t="s">
        <v>2219</v>
      </c>
      <c r="H397" t="s">
        <v>2220</v>
      </c>
      <c r="I397">
        <v>0</v>
      </c>
      <c r="J397" t="s">
        <v>2221</v>
      </c>
      <c r="K397" t="s">
        <v>144</v>
      </c>
      <c r="L397" t="s">
        <v>145</v>
      </c>
      <c r="M397" t="s">
        <v>237</v>
      </c>
      <c r="N397" t="s">
        <v>238</v>
      </c>
      <c r="O397" s="1">
        <v>40825</v>
      </c>
      <c r="P397" s="5">
        <v>2011</v>
      </c>
      <c r="Q397" t="s">
        <v>245</v>
      </c>
      <c r="R397" t="s">
        <v>248</v>
      </c>
      <c r="T397">
        <v>0.2806150187</v>
      </c>
      <c r="U397" t="s">
        <v>249</v>
      </c>
      <c r="V397" t="s">
        <v>6492</v>
      </c>
    </row>
    <row r="398" spans="1:22" x14ac:dyDescent="0.3">
      <c r="A398" t="s">
        <v>6469</v>
      </c>
      <c r="B398" t="s">
        <v>6470</v>
      </c>
      <c r="C398" t="s">
        <v>6471</v>
      </c>
      <c r="D398" t="s">
        <v>6472</v>
      </c>
      <c r="E398" t="s">
        <v>124</v>
      </c>
      <c r="F398" t="s">
        <v>6594</v>
      </c>
      <c r="G398" t="s">
        <v>5648</v>
      </c>
      <c r="H398" t="s">
        <v>5649</v>
      </c>
      <c r="I398">
        <v>0</v>
      </c>
      <c r="J398" t="s">
        <v>1104</v>
      </c>
      <c r="K398" t="s">
        <v>144</v>
      </c>
      <c r="L398" t="s">
        <v>145</v>
      </c>
      <c r="M398" t="s">
        <v>237</v>
      </c>
      <c r="N398" t="s">
        <v>238</v>
      </c>
      <c r="O398" s="1">
        <v>40825</v>
      </c>
      <c r="P398" s="5">
        <v>2011</v>
      </c>
      <c r="Q398" t="s">
        <v>245</v>
      </c>
      <c r="R398" t="s">
        <v>6582</v>
      </c>
      <c r="T398">
        <v>4.2374961599999997E-2</v>
      </c>
      <c r="U398" t="s">
        <v>249</v>
      </c>
      <c r="V398" t="s">
        <v>165</v>
      </c>
    </row>
    <row r="399" spans="1:22" x14ac:dyDescent="0.3">
      <c r="A399" t="s">
        <v>6469</v>
      </c>
      <c r="B399" t="s">
        <v>6470</v>
      </c>
      <c r="C399" t="s">
        <v>6471</v>
      </c>
      <c r="D399" t="s">
        <v>6472</v>
      </c>
      <c r="E399" t="s">
        <v>124</v>
      </c>
      <c r="F399" t="s">
        <v>1101</v>
      </c>
      <c r="G399" t="s">
        <v>1102</v>
      </c>
      <c r="H399" t="s">
        <v>1103</v>
      </c>
      <c r="I399">
        <v>0</v>
      </c>
      <c r="J399" t="s">
        <v>1104</v>
      </c>
      <c r="K399" t="s">
        <v>144</v>
      </c>
      <c r="L399" t="s">
        <v>145</v>
      </c>
      <c r="M399" t="s">
        <v>237</v>
      </c>
      <c r="N399" t="s">
        <v>238</v>
      </c>
      <c r="O399" s="1">
        <v>40825</v>
      </c>
      <c r="P399" s="5">
        <v>2011</v>
      </c>
      <c r="Q399" t="s">
        <v>245</v>
      </c>
      <c r="R399" t="s">
        <v>6582</v>
      </c>
      <c r="T399">
        <v>0.91070346820000003</v>
      </c>
      <c r="U399" t="s">
        <v>249</v>
      </c>
      <c r="V399" t="s">
        <v>6492</v>
      </c>
    </row>
    <row r="400" spans="1:22" x14ac:dyDescent="0.3">
      <c r="A400" t="s">
        <v>6469</v>
      </c>
      <c r="B400" t="s">
        <v>6470</v>
      </c>
      <c r="C400" t="s">
        <v>6471</v>
      </c>
      <c r="D400" t="s">
        <v>6472</v>
      </c>
      <c r="E400" t="s">
        <v>124</v>
      </c>
      <c r="F400" t="s">
        <v>1101</v>
      </c>
      <c r="G400" t="s">
        <v>1102</v>
      </c>
      <c r="H400" t="s">
        <v>1103</v>
      </c>
      <c r="I400">
        <v>0</v>
      </c>
      <c r="J400" t="s">
        <v>1104</v>
      </c>
      <c r="K400" t="s">
        <v>144</v>
      </c>
      <c r="L400" t="s">
        <v>145</v>
      </c>
      <c r="M400" t="s">
        <v>237</v>
      </c>
      <c r="N400" t="s">
        <v>238</v>
      </c>
      <c r="O400" s="1">
        <v>40825</v>
      </c>
      <c r="P400" s="5">
        <v>2011</v>
      </c>
      <c r="Q400" t="s">
        <v>245</v>
      </c>
      <c r="R400" t="s">
        <v>248</v>
      </c>
      <c r="T400">
        <v>4.6916969500000003E-2</v>
      </c>
      <c r="U400" t="s">
        <v>249</v>
      </c>
      <c r="V400" t="s">
        <v>6492</v>
      </c>
    </row>
    <row r="401" spans="1:22" x14ac:dyDescent="0.3">
      <c r="A401" t="s">
        <v>6469</v>
      </c>
      <c r="B401" t="s">
        <v>6470</v>
      </c>
      <c r="C401" t="s">
        <v>6471</v>
      </c>
      <c r="D401" t="s">
        <v>6472</v>
      </c>
      <c r="E401" t="s">
        <v>124</v>
      </c>
      <c r="F401" t="s">
        <v>6613</v>
      </c>
      <c r="G401" t="s">
        <v>1102</v>
      </c>
      <c r="H401" t="s">
        <v>1103</v>
      </c>
      <c r="I401">
        <v>0</v>
      </c>
      <c r="J401" t="s">
        <v>1104</v>
      </c>
      <c r="K401" t="s">
        <v>144</v>
      </c>
      <c r="L401" t="s">
        <v>145</v>
      </c>
      <c r="M401" t="s">
        <v>237</v>
      </c>
      <c r="N401" t="s">
        <v>238</v>
      </c>
      <c r="O401" s="1">
        <v>40825</v>
      </c>
      <c r="P401" s="5">
        <v>2011</v>
      </c>
      <c r="Q401" t="s">
        <v>245</v>
      </c>
      <c r="R401" t="s">
        <v>6582</v>
      </c>
      <c r="T401">
        <v>0.36361340869999997</v>
      </c>
      <c r="U401" t="s">
        <v>249</v>
      </c>
      <c r="V401" t="s">
        <v>6492</v>
      </c>
    </row>
    <row r="402" spans="1:22" x14ac:dyDescent="0.3">
      <c r="A402" t="s">
        <v>6469</v>
      </c>
      <c r="B402" t="s">
        <v>6470</v>
      </c>
      <c r="C402" t="s">
        <v>6471</v>
      </c>
      <c r="D402" t="s">
        <v>6472</v>
      </c>
      <c r="E402" t="s">
        <v>124</v>
      </c>
      <c r="F402" t="s">
        <v>6613</v>
      </c>
      <c r="G402" t="s">
        <v>1102</v>
      </c>
      <c r="H402" t="s">
        <v>1103</v>
      </c>
      <c r="I402">
        <v>0</v>
      </c>
      <c r="J402" t="s">
        <v>1104</v>
      </c>
      <c r="K402" t="s">
        <v>144</v>
      </c>
      <c r="L402" t="s">
        <v>145</v>
      </c>
      <c r="M402" t="s">
        <v>237</v>
      </c>
      <c r="N402" t="s">
        <v>238</v>
      </c>
      <c r="O402" s="1">
        <v>40825</v>
      </c>
      <c r="P402" s="5">
        <v>2011</v>
      </c>
      <c r="Q402" t="s">
        <v>245</v>
      </c>
      <c r="R402" t="s">
        <v>248</v>
      </c>
      <c r="T402">
        <v>0.1364582402</v>
      </c>
      <c r="U402" t="s">
        <v>249</v>
      </c>
      <c r="V402" t="s">
        <v>6492</v>
      </c>
    </row>
    <row r="403" spans="1:22" x14ac:dyDescent="0.3">
      <c r="A403" t="s">
        <v>6469</v>
      </c>
      <c r="B403" t="s">
        <v>6470</v>
      </c>
      <c r="C403" t="s">
        <v>6471</v>
      </c>
      <c r="D403" t="s">
        <v>6472</v>
      </c>
      <c r="E403" t="s">
        <v>124</v>
      </c>
      <c r="F403" t="s">
        <v>6620</v>
      </c>
      <c r="G403" t="s">
        <v>6627</v>
      </c>
      <c r="H403" t="s">
        <v>6628</v>
      </c>
      <c r="I403">
        <v>0</v>
      </c>
      <c r="J403" t="s">
        <v>1104</v>
      </c>
      <c r="K403" t="s">
        <v>144</v>
      </c>
      <c r="L403" t="s">
        <v>145</v>
      </c>
      <c r="M403" t="s">
        <v>237</v>
      </c>
      <c r="N403" t="s">
        <v>238</v>
      </c>
      <c r="O403" s="1">
        <v>40825</v>
      </c>
      <c r="P403" s="5">
        <v>2011</v>
      </c>
      <c r="Q403" t="s">
        <v>245</v>
      </c>
      <c r="R403" t="s">
        <v>6582</v>
      </c>
      <c r="T403">
        <v>0.73501374669999997</v>
      </c>
      <c r="U403" t="s">
        <v>249</v>
      </c>
      <c r="V403" t="s">
        <v>6492</v>
      </c>
    </row>
    <row r="404" spans="1:22" x14ac:dyDescent="0.3">
      <c r="A404" t="s">
        <v>6469</v>
      </c>
      <c r="B404" t="s">
        <v>6470</v>
      </c>
      <c r="C404" t="s">
        <v>6471</v>
      </c>
      <c r="D404" t="s">
        <v>6472</v>
      </c>
      <c r="E404" t="s">
        <v>124</v>
      </c>
      <c r="F404" t="s">
        <v>6620</v>
      </c>
      <c r="G404" t="s">
        <v>6627</v>
      </c>
      <c r="H404" t="s">
        <v>6628</v>
      </c>
      <c r="I404">
        <v>0</v>
      </c>
      <c r="J404" t="s">
        <v>1104</v>
      </c>
      <c r="K404" t="s">
        <v>144</v>
      </c>
      <c r="L404" t="s">
        <v>145</v>
      </c>
      <c r="M404" t="s">
        <v>237</v>
      </c>
      <c r="N404" t="s">
        <v>238</v>
      </c>
      <c r="O404" s="1">
        <v>40825</v>
      </c>
      <c r="P404" s="5">
        <v>2011</v>
      </c>
      <c r="Q404" t="s">
        <v>245</v>
      </c>
      <c r="R404" t="s">
        <v>248</v>
      </c>
      <c r="T404">
        <v>0.15578536470000001</v>
      </c>
      <c r="U404" t="s">
        <v>249</v>
      </c>
      <c r="V404" t="s">
        <v>6492</v>
      </c>
    </row>
    <row r="405" spans="1:22" x14ac:dyDescent="0.3">
      <c r="A405" t="s">
        <v>6469</v>
      </c>
      <c r="B405" t="s">
        <v>6470</v>
      </c>
      <c r="C405" t="s">
        <v>6471</v>
      </c>
      <c r="D405" t="s">
        <v>6472</v>
      </c>
      <c r="E405" t="s">
        <v>124</v>
      </c>
      <c r="F405" t="s">
        <v>6631</v>
      </c>
      <c r="G405" t="s">
        <v>6627</v>
      </c>
      <c r="H405" t="s">
        <v>6628</v>
      </c>
      <c r="I405">
        <v>0</v>
      </c>
      <c r="J405" t="s">
        <v>1104</v>
      </c>
      <c r="K405" t="s">
        <v>144</v>
      </c>
      <c r="L405" t="s">
        <v>145</v>
      </c>
      <c r="M405" t="s">
        <v>237</v>
      </c>
      <c r="N405" t="s">
        <v>238</v>
      </c>
      <c r="O405" s="1">
        <v>40825</v>
      </c>
      <c r="P405" s="5">
        <v>2011</v>
      </c>
      <c r="Q405" t="s">
        <v>245</v>
      </c>
      <c r="R405" t="s">
        <v>6582</v>
      </c>
      <c r="T405">
        <v>1.1241790062999999</v>
      </c>
      <c r="U405" t="s">
        <v>249</v>
      </c>
      <c r="V405" t="s">
        <v>165</v>
      </c>
    </row>
    <row r="406" spans="1:22" x14ac:dyDescent="0.3">
      <c r="A406" t="s">
        <v>6469</v>
      </c>
      <c r="B406" t="s">
        <v>6470</v>
      </c>
      <c r="C406" t="s">
        <v>6471</v>
      </c>
      <c r="D406" t="s">
        <v>6472</v>
      </c>
      <c r="E406" t="s">
        <v>124</v>
      </c>
      <c r="F406" t="s">
        <v>6631</v>
      </c>
      <c r="G406" t="s">
        <v>6627</v>
      </c>
      <c r="H406" t="s">
        <v>6628</v>
      </c>
      <c r="I406">
        <v>0</v>
      </c>
      <c r="J406" t="s">
        <v>1104</v>
      </c>
      <c r="K406" t="s">
        <v>144</v>
      </c>
      <c r="L406" t="s">
        <v>145</v>
      </c>
      <c r="M406" t="s">
        <v>237</v>
      </c>
      <c r="N406" t="s">
        <v>238</v>
      </c>
      <c r="O406" s="1">
        <v>40825</v>
      </c>
      <c r="P406" s="5">
        <v>2011</v>
      </c>
      <c r="Q406" t="s">
        <v>245</v>
      </c>
      <c r="R406" t="s">
        <v>248</v>
      </c>
      <c r="T406">
        <v>0.1193642484</v>
      </c>
      <c r="U406" t="s">
        <v>249</v>
      </c>
      <c r="V406" t="s">
        <v>165</v>
      </c>
    </row>
    <row r="407" spans="1:22" x14ac:dyDescent="0.3">
      <c r="A407" t="s">
        <v>6469</v>
      </c>
      <c r="B407" t="s">
        <v>6470</v>
      </c>
      <c r="C407" t="s">
        <v>6471</v>
      </c>
      <c r="D407" t="s">
        <v>6472</v>
      </c>
      <c r="E407" t="s">
        <v>124</v>
      </c>
      <c r="F407" t="s">
        <v>6641</v>
      </c>
      <c r="G407" t="s">
        <v>343</v>
      </c>
      <c r="H407" t="s">
        <v>344</v>
      </c>
      <c r="I407" t="s">
        <v>7000</v>
      </c>
      <c r="J407" t="s">
        <v>233</v>
      </c>
      <c r="K407" t="s">
        <v>144</v>
      </c>
      <c r="L407" t="s">
        <v>145</v>
      </c>
      <c r="M407" t="s">
        <v>237</v>
      </c>
      <c r="N407" t="s">
        <v>238</v>
      </c>
      <c r="O407" s="1">
        <v>40825</v>
      </c>
      <c r="P407" s="5">
        <v>2011</v>
      </c>
      <c r="Q407" t="s">
        <v>245</v>
      </c>
      <c r="R407" t="s">
        <v>6582</v>
      </c>
      <c r="T407">
        <v>0.54425828529999998</v>
      </c>
      <c r="U407" t="s">
        <v>249</v>
      </c>
      <c r="V407" t="s">
        <v>6492</v>
      </c>
    </row>
    <row r="408" spans="1:22" x14ac:dyDescent="0.3">
      <c r="A408" t="s">
        <v>6469</v>
      </c>
      <c r="B408" t="s">
        <v>6470</v>
      </c>
      <c r="C408" t="s">
        <v>6471</v>
      </c>
      <c r="D408" t="s">
        <v>6472</v>
      </c>
      <c r="E408" t="s">
        <v>124</v>
      </c>
      <c r="F408" t="s">
        <v>6641</v>
      </c>
      <c r="G408" t="s">
        <v>343</v>
      </c>
      <c r="H408" t="s">
        <v>344</v>
      </c>
      <c r="I408" t="s">
        <v>7000</v>
      </c>
      <c r="J408" t="s">
        <v>233</v>
      </c>
      <c r="K408" t="s">
        <v>144</v>
      </c>
      <c r="L408" t="s">
        <v>145</v>
      </c>
      <c r="M408" t="s">
        <v>237</v>
      </c>
      <c r="N408" t="s">
        <v>238</v>
      </c>
      <c r="O408" s="1">
        <v>40825</v>
      </c>
      <c r="P408" s="5">
        <v>2011</v>
      </c>
      <c r="Q408" t="s">
        <v>245</v>
      </c>
      <c r="R408" t="s">
        <v>248</v>
      </c>
      <c r="T408">
        <v>0.14593074319999999</v>
      </c>
      <c r="U408" t="s">
        <v>249</v>
      </c>
      <c r="V408" t="s">
        <v>6492</v>
      </c>
    </row>
    <row r="409" spans="1:22" x14ac:dyDescent="0.3">
      <c r="A409" t="s">
        <v>6469</v>
      </c>
      <c r="B409" t="s">
        <v>6470</v>
      </c>
      <c r="C409" t="s">
        <v>6471</v>
      </c>
      <c r="D409" t="s">
        <v>6472</v>
      </c>
      <c r="E409" t="s">
        <v>124</v>
      </c>
      <c r="F409" t="s">
        <v>6652</v>
      </c>
      <c r="G409" t="s">
        <v>232</v>
      </c>
      <c r="H409" t="s">
        <v>231</v>
      </c>
      <c r="I409" t="s">
        <v>7000</v>
      </c>
      <c r="J409" t="s">
        <v>233</v>
      </c>
      <c r="K409" t="s">
        <v>144</v>
      </c>
      <c r="L409" t="s">
        <v>145</v>
      </c>
      <c r="M409" t="s">
        <v>237</v>
      </c>
      <c r="N409" t="s">
        <v>238</v>
      </c>
      <c r="O409" s="1">
        <v>40825</v>
      </c>
      <c r="P409" s="5">
        <v>2011</v>
      </c>
      <c r="Q409" t="s">
        <v>245</v>
      </c>
      <c r="R409" t="s">
        <v>6582</v>
      </c>
      <c r="T409">
        <v>1.8069275366999999</v>
      </c>
      <c r="U409" t="s">
        <v>249</v>
      </c>
      <c r="V409" t="s">
        <v>6492</v>
      </c>
    </row>
    <row r="410" spans="1:22" x14ac:dyDescent="0.3">
      <c r="A410" t="s">
        <v>6469</v>
      </c>
      <c r="B410" t="s">
        <v>6470</v>
      </c>
      <c r="C410" t="s">
        <v>6471</v>
      </c>
      <c r="D410" t="s">
        <v>6472</v>
      </c>
      <c r="E410" t="s">
        <v>124</v>
      </c>
      <c r="F410" t="s">
        <v>6652</v>
      </c>
      <c r="G410" t="s">
        <v>232</v>
      </c>
      <c r="H410" t="s">
        <v>231</v>
      </c>
      <c r="I410" t="s">
        <v>7000</v>
      </c>
      <c r="J410" t="s">
        <v>233</v>
      </c>
      <c r="K410" t="s">
        <v>144</v>
      </c>
      <c r="L410" t="s">
        <v>145</v>
      </c>
      <c r="M410" t="s">
        <v>237</v>
      </c>
      <c r="N410" t="s">
        <v>238</v>
      </c>
      <c r="O410" s="1">
        <v>40825</v>
      </c>
      <c r="P410" s="5">
        <v>2011</v>
      </c>
      <c r="Q410" t="s">
        <v>245</v>
      </c>
      <c r="R410" t="s">
        <v>248</v>
      </c>
      <c r="T410">
        <v>8.0568479200000001E-2</v>
      </c>
      <c r="U410" t="s">
        <v>249</v>
      </c>
      <c r="V410" t="s">
        <v>6492</v>
      </c>
    </row>
    <row r="411" spans="1:22" x14ac:dyDescent="0.3">
      <c r="A411" t="s">
        <v>6469</v>
      </c>
      <c r="B411" t="s">
        <v>6470</v>
      </c>
      <c r="C411" t="s">
        <v>6471</v>
      </c>
      <c r="D411" t="s">
        <v>6472</v>
      </c>
      <c r="E411" t="s">
        <v>124</v>
      </c>
      <c r="F411" t="s">
        <v>6545</v>
      </c>
      <c r="G411" t="s">
        <v>232</v>
      </c>
      <c r="H411" t="s">
        <v>231</v>
      </c>
      <c r="I411" t="s">
        <v>7000</v>
      </c>
      <c r="J411" t="s">
        <v>233</v>
      </c>
      <c r="K411" t="s">
        <v>144</v>
      </c>
      <c r="L411" t="s">
        <v>145</v>
      </c>
      <c r="M411" t="s">
        <v>237</v>
      </c>
      <c r="N411" t="s">
        <v>238</v>
      </c>
      <c r="O411" s="1">
        <v>40825</v>
      </c>
      <c r="P411" s="5">
        <v>2011</v>
      </c>
      <c r="Q411" t="s">
        <v>245</v>
      </c>
      <c r="R411" t="s">
        <v>6582</v>
      </c>
      <c r="T411">
        <v>1.8684377192999999</v>
      </c>
      <c r="U411" t="s">
        <v>249</v>
      </c>
      <c r="V411" t="s">
        <v>6492</v>
      </c>
    </row>
    <row r="412" spans="1:22" x14ac:dyDescent="0.3">
      <c r="A412" t="s">
        <v>6469</v>
      </c>
      <c r="B412" t="s">
        <v>6470</v>
      </c>
      <c r="C412" t="s">
        <v>6471</v>
      </c>
      <c r="D412" t="s">
        <v>6472</v>
      </c>
      <c r="E412" t="s">
        <v>124</v>
      </c>
      <c r="F412" t="s">
        <v>6545</v>
      </c>
      <c r="G412" t="s">
        <v>232</v>
      </c>
      <c r="H412" t="s">
        <v>231</v>
      </c>
      <c r="I412" t="s">
        <v>7000</v>
      </c>
      <c r="J412" t="s">
        <v>233</v>
      </c>
      <c r="K412" t="s">
        <v>144</v>
      </c>
      <c r="L412" t="s">
        <v>145</v>
      </c>
      <c r="M412" t="s">
        <v>237</v>
      </c>
      <c r="N412" t="s">
        <v>238</v>
      </c>
      <c r="O412" s="1">
        <v>40825</v>
      </c>
      <c r="P412" s="5">
        <v>2011</v>
      </c>
      <c r="Q412" t="s">
        <v>245</v>
      </c>
      <c r="R412" t="s">
        <v>248</v>
      </c>
      <c r="T412">
        <v>9.3393451799999999E-2</v>
      </c>
      <c r="U412" t="s">
        <v>249</v>
      </c>
      <c r="V412" t="s">
        <v>6492</v>
      </c>
    </row>
    <row r="413" spans="1:22" x14ac:dyDescent="0.3">
      <c r="A413" t="s">
        <v>6469</v>
      </c>
      <c r="B413" t="s">
        <v>6470</v>
      </c>
      <c r="C413" t="s">
        <v>6471</v>
      </c>
      <c r="D413" t="s">
        <v>6472</v>
      </c>
      <c r="E413" t="s">
        <v>124</v>
      </c>
      <c r="F413" t="s">
        <v>6553</v>
      </c>
      <c r="G413" t="s">
        <v>5305</v>
      </c>
      <c r="H413" t="s">
        <v>5306</v>
      </c>
      <c r="I413">
        <v>0</v>
      </c>
      <c r="J413" t="s">
        <v>5307</v>
      </c>
      <c r="K413" t="s">
        <v>144</v>
      </c>
      <c r="L413" t="s">
        <v>145</v>
      </c>
      <c r="M413" t="s">
        <v>237</v>
      </c>
      <c r="N413" t="s">
        <v>238</v>
      </c>
      <c r="O413" s="1">
        <v>40825</v>
      </c>
      <c r="P413" s="5">
        <v>2011</v>
      </c>
      <c r="Q413" t="s">
        <v>245</v>
      </c>
      <c r="R413" t="s">
        <v>6582</v>
      </c>
      <c r="T413">
        <v>0.80464356449999996</v>
      </c>
      <c r="U413" t="s">
        <v>249</v>
      </c>
      <c r="V413" t="s">
        <v>6492</v>
      </c>
    </row>
    <row r="414" spans="1:22" x14ac:dyDescent="0.3">
      <c r="A414" t="s">
        <v>6469</v>
      </c>
      <c r="B414" t="s">
        <v>6470</v>
      </c>
      <c r="C414" t="s">
        <v>6471</v>
      </c>
      <c r="D414" t="s">
        <v>6472</v>
      </c>
      <c r="E414" t="s">
        <v>124</v>
      </c>
      <c r="F414" t="s">
        <v>6553</v>
      </c>
      <c r="G414" t="s">
        <v>5305</v>
      </c>
      <c r="H414" t="s">
        <v>5306</v>
      </c>
      <c r="I414">
        <v>0</v>
      </c>
      <c r="J414" t="s">
        <v>5307</v>
      </c>
      <c r="K414" t="s">
        <v>144</v>
      </c>
      <c r="L414" t="s">
        <v>145</v>
      </c>
      <c r="M414" t="s">
        <v>237</v>
      </c>
      <c r="N414" t="s">
        <v>238</v>
      </c>
      <c r="O414" s="1">
        <v>40825</v>
      </c>
      <c r="P414" s="5">
        <v>2011</v>
      </c>
      <c r="Q414" t="s">
        <v>245</v>
      </c>
      <c r="R414" t="s">
        <v>248</v>
      </c>
      <c r="T414">
        <v>8.9972683799999995E-2</v>
      </c>
      <c r="U414" t="s">
        <v>249</v>
      </c>
      <c r="V414" t="s">
        <v>6492</v>
      </c>
    </row>
    <row r="415" spans="1:22" x14ac:dyDescent="0.3">
      <c r="A415" t="s">
        <v>6469</v>
      </c>
      <c r="B415" t="s">
        <v>6470</v>
      </c>
      <c r="C415" t="s">
        <v>6471</v>
      </c>
      <c r="D415" t="s">
        <v>6472</v>
      </c>
      <c r="E415" t="s">
        <v>124</v>
      </c>
      <c r="F415" t="s">
        <v>6674</v>
      </c>
      <c r="G415" t="s">
        <v>6680</v>
      </c>
      <c r="H415" t="s">
        <v>6681</v>
      </c>
      <c r="I415" t="s">
        <v>7001</v>
      </c>
      <c r="J415" t="s">
        <v>364</v>
      </c>
      <c r="K415" t="s">
        <v>144</v>
      </c>
      <c r="L415" t="s">
        <v>145</v>
      </c>
      <c r="O415" s="1">
        <v>40825</v>
      </c>
      <c r="P415" s="5">
        <v>2011</v>
      </c>
      <c r="Q415" t="s">
        <v>306</v>
      </c>
      <c r="R415" t="s">
        <v>307</v>
      </c>
      <c r="S415" t="s">
        <v>162</v>
      </c>
      <c r="T415">
        <v>1E-3</v>
      </c>
      <c r="U415" t="s">
        <v>5769</v>
      </c>
      <c r="V415" t="s">
        <v>6492</v>
      </c>
    </row>
    <row r="416" spans="1:22" x14ac:dyDescent="0.3">
      <c r="A416" t="s">
        <v>6469</v>
      </c>
      <c r="B416" t="s">
        <v>6470</v>
      </c>
      <c r="C416" t="s">
        <v>6471</v>
      </c>
      <c r="D416" t="s">
        <v>6472</v>
      </c>
      <c r="E416" t="s">
        <v>124</v>
      </c>
      <c r="F416" t="s">
        <v>6684</v>
      </c>
      <c r="G416" t="s">
        <v>6044</v>
      </c>
      <c r="H416" t="s">
        <v>6045</v>
      </c>
      <c r="I416" t="s">
        <v>7001</v>
      </c>
      <c r="J416" t="s">
        <v>2055</v>
      </c>
      <c r="K416" t="s">
        <v>144</v>
      </c>
      <c r="L416" t="s">
        <v>145</v>
      </c>
      <c r="O416" s="1">
        <v>40825</v>
      </c>
      <c r="P416" s="5">
        <v>2011</v>
      </c>
      <c r="Q416" t="s">
        <v>306</v>
      </c>
      <c r="R416" t="s">
        <v>307</v>
      </c>
      <c r="S416" t="s">
        <v>162</v>
      </c>
      <c r="T416">
        <v>1E-3</v>
      </c>
      <c r="U416" t="s">
        <v>308</v>
      </c>
      <c r="V416" t="s">
        <v>6492</v>
      </c>
    </row>
    <row r="417" spans="1:22" x14ac:dyDescent="0.3">
      <c r="A417" t="s">
        <v>6469</v>
      </c>
      <c r="B417" t="s">
        <v>6470</v>
      </c>
      <c r="C417" t="s">
        <v>6471</v>
      </c>
      <c r="D417" t="s">
        <v>6472</v>
      </c>
      <c r="E417" t="s">
        <v>124</v>
      </c>
      <c r="F417" t="s">
        <v>6692</v>
      </c>
      <c r="G417" t="s">
        <v>6269</v>
      </c>
      <c r="H417" t="s">
        <v>6270</v>
      </c>
      <c r="I417">
        <v>0</v>
      </c>
      <c r="J417" t="s">
        <v>6271</v>
      </c>
      <c r="K417" t="s">
        <v>144</v>
      </c>
      <c r="L417" t="s">
        <v>145</v>
      </c>
      <c r="O417" s="1">
        <v>40824</v>
      </c>
      <c r="P417" s="5">
        <v>2011</v>
      </c>
      <c r="Q417" t="s">
        <v>306</v>
      </c>
      <c r="R417" t="s">
        <v>307</v>
      </c>
      <c r="S417" t="s">
        <v>162</v>
      </c>
      <c r="T417">
        <v>1E-3</v>
      </c>
      <c r="U417" t="s">
        <v>5769</v>
      </c>
      <c r="V417" t="s">
        <v>6492</v>
      </c>
    </row>
    <row r="418" spans="1:22" x14ac:dyDescent="0.3">
      <c r="A418" t="s">
        <v>6469</v>
      </c>
      <c r="B418" t="s">
        <v>6470</v>
      </c>
      <c r="C418" t="s">
        <v>6471</v>
      </c>
      <c r="D418" t="s">
        <v>6472</v>
      </c>
      <c r="E418" t="s">
        <v>124</v>
      </c>
      <c r="F418" t="s">
        <v>1101</v>
      </c>
      <c r="G418" t="s">
        <v>1102</v>
      </c>
      <c r="H418" t="s">
        <v>1103</v>
      </c>
      <c r="I418">
        <v>0</v>
      </c>
      <c r="J418" t="s">
        <v>1104</v>
      </c>
      <c r="K418" t="s">
        <v>144</v>
      </c>
      <c r="L418" t="s">
        <v>145</v>
      </c>
      <c r="O418" s="1">
        <v>40824</v>
      </c>
      <c r="P418" s="5">
        <v>2011</v>
      </c>
      <c r="Q418" t="s">
        <v>306</v>
      </c>
      <c r="R418" t="s">
        <v>307</v>
      </c>
      <c r="S418" t="s">
        <v>162</v>
      </c>
      <c r="T418">
        <v>1E-3</v>
      </c>
      <c r="U418" t="s">
        <v>5769</v>
      </c>
      <c r="V418" t="s">
        <v>6492</v>
      </c>
    </row>
    <row r="419" spans="1:22" x14ac:dyDescent="0.3">
      <c r="A419" t="s">
        <v>5276</v>
      </c>
      <c r="B419" t="s">
        <v>6463</v>
      </c>
      <c r="C419" t="s">
        <v>6464</v>
      </c>
      <c r="D419" t="s">
        <v>122</v>
      </c>
      <c r="E419" t="s">
        <v>2496</v>
      </c>
      <c r="F419" t="s">
        <v>2039</v>
      </c>
      <c r="I419" t="e">
        <v>#N/A</v>
      </c>
      <c r="K419" t="s">
        <v>144</v>
      </c>
      <c r="L419" t="s">
        <v>145</v>
      </c>
      <c r="M419" t="s">
        <v>2033</v>
      </c>
      <c r="N419" t="s">
        <v>2034</v>
      </c>
      <c r="O419" s="1">
        <v>40817</v>
      </c>
      <c r="P419" s="5">
        <v>2011</v>
      </c>
      <c r="Q419" t="s">
        <v>245</v>
      </c>
      <c r="R419" t="s">
        <v>248</v>
      </c>
      <c r="T419">
        <v>2.87</v>
      </c>
      <c r="U419" t="s">
        <v>5282</v>
      </c>
      <c r="V419" t="s">
        <v>165</v>
      </c>
    </row>
    <row r="420" spans="1:22" x14ac:dyDescent="0.3">
      <c r="A420" t="s">
        <v>5276</v>
      </c>
      <c r="B420" t="s">
        <v>6463</v>
      </c>
      <c r="C420" t="s">
        <v>6464</v>
      </c>
      <c r="D420" t="s">
        <v>122</v>
      </c>
      <c r="E420" t="s">
        <v>2496</v>
      </c>
      <c r="F420" t="s">
        <v>2039</v>
      </c>
      <c r="I420" t="e">
        <v>#N/A</v>
      </c>
      <c r="K420" t="s">
        <v>144</v>
      </c>
      <c r="L420" t="s">
        <v>145</v>
      </c>
      <c r="M420" t="s">
        <v>2033</v>
      </c>
      <c r="N420" t="s">
        <v>2034</v>
      </c>
      <c r="O420" s="1">
        <v>40817</v>
      </c>
      <c r="P420" s="5">
        <v>2011</v>
      </c>
      <c r="Q420" t="s">
        <v>245</v>
      </c>
      <c r="R420" t="s">
        <v>248</v>
      </c>
      <c r="T420">
        <v>26.18</v>
      </c>
      <c r="U420" t="s">
        <v>5282</v>
      </c>
      <c r="V420" t="s">
        <v>165</v>
      </c>
    </row>
    <row r="421" spans="1:22" x14ac:dyDescent="0.3">
      <c r="A421" t="s">
        <v>5276</v>
      </c>
      <c r="B421" t="s">
        <v>6463</v>
      </c>
      <c r="C421" t="s">
        <v>6464</v>
      </c>
      <c r="D421" t="s">
        <v>122</v>
      </c>
      <c r="E421" t="s">
        <v>2496</v>
      </c>
      <c r="F421" t="s">
        <v>2218</v>
      </c>
      <c r="G421" t="s">
        <v>2219</v>
      </c>
      <c r="H421" t="s">
        <v>2220</v>
      </c>
      <c r="I421">
        <v>0</v>
      </c>
      <c r="J421" t="s">
        <v>2221</v>
      </c>
      <c r="K421" t="s">
        <v>144</v>
      </c>
      <c r="L421" t="s">
        <v>145</v>
      </c>
      <c r="M421" t="s">
        <v>2033</v>
      </c>
      <c r="N421" t="s">
        <v>2034</v>
      </c>
      <c r="O421" s="1">
        <v>40801</v>
      </c>
      <c r="P421" s="5">
        <v>2011</v>
      </c>
      <c r="Q421" t="s">
        <v>245</v>
      </c>
      <c r="R421" t="s">
        <v>248</v>
      </c>
      <c r="T421">
        <v>1.8</v>
      </c>
      <c r="U421" t="s">
        <v>5282</v>
      </c>
      <c r="V421" t="s">
        <v>165</v>
      </c>
    </row>
    <row r="422" spans="1:22" x14ac:dyDescent="0.3">
      <c r="A422" t="s">
        <v>5276</v>
      </c>
      <c r="B422" t="s">
        <v>6463</v>
      </c>
      <c r="C422" t="s">
        <v>6464</v>
      </c>
      <c r="D422" t="s">
        <v>122</v>
      </c>
      <c r="E422" t="s">
        <v>2496</v>
      </c>
      <c r="F422" t="s">
        <v>6268</v>
      </c>
      <c r="G422" t="s">
        <v>6269</v>
      </c>
      <c r="H422" t="s">
        <v>6270</v>
      </c>
      <c r="I422">
        <v>0</v>
      </c>
      <c r="J422" t="s">
        <v>6271</v>
      </c>
      <c r="K422" t="s">
        <v>144</v>
      </c>
      <c r="L422" t="s">
        <v>145</v>
      </c>
      <c r="M422" t="s">
        <v>2033</v>
      </c>
      <c r="N422" t="s">
        <v>2034</v>
      </c>
      <c r="O422" s="1">
        <v>40801</v>
      </c>
      <c r="P422" s="5">
        <v>2011</v>
      </c>
      <c r="Q422" t="s">
        <v>245</v>
      </c>
      <c r="R422" t="s">
        <v>248</v>
      </c>
      <c r="T422">
        <v>2.56</v>
      </c>
      <c r="U422" t="s">
        <v>5282</v>
      </c>
      <c r="V422" t="s">
        <v>165</v>
      </c>
    </row>
    <row r="423" spans="1:22" x14ac:dyDescent="0.3">
      <c r="A423" t="s">
        <v>5276</v>
      </c>
      <c r="B423" t="s">
        <v>6463</v>
      </c>
      <c r="C423" t="s">
        <v>6464</v>
      </c>
      <c r="D423" t="s">
        <v>122</v>
      </c>
      <c r="E423" t="s">
        <v>2496</v>
      </c>
      <c r="F423" t="s">
        <v>6268</v>
      </c>
      <c r="G423" t="s">
        <v>6269</v>
      </c>
      <c r="H423" t="s">
        <v>6270</v>
      </c>
      <c r="I423">
        <v>0</v>
      </c>
      <c r="J423" t="s">
        <v>6271</v>
      </c>
      <c r="K423" t="s">
        <v>144</v>
      </c>
      <c r="L423" t="s">
        <v>145</v>
      </c>
      <c r="M423" t="s">
        <v>2033</v>
      </c>
      <c r="N423" t="s">
        <v>2034</v>
      </c>
      <c r="O423" s="1">
        <v>40801</v>
      </c>
      <c r="P423" s="5">
        <v>2011</v>
      </c>
      <c r="Q423" t="s">
        <v>245</v>
      </c>
      <c r="R423" t="s">
        <v>248</v>
      </c>
      <c r="T423">
        <v>4.21</v>
      </c>
      <c r="U423" t="s">
        <v>5282</v>
      </c>
      <c r="V423" t="s">
        <v>165</v>
      </c>
    </row>
    <row r="424" spans="1:22" x14ac:dyDescent="0.3">
      <c r="A424" t="s">
        <v>5276</v>
      </c>
      <c r="B424" t="s">
        <v>6463</v>
      </c>
      <c r="C424" t="s">
        <v>6464</v>
      </c>
      <c r="D424" t="s">
        <v>122</v>
      </c>
      <c r="E424" t="s">
        <v>2496</v>
      </c>
      <c r="F424" t="s">
        <v>2218</v>
      </c>
      <c r="G424" t="s">
        <v>2219</v>
      </c>
      <c r="H424" t="s">
        <v>2220</v>
      </c>
      <c r="I424">
        <v>0</v>
      </c>
      <c r="J424" t="s">
        <v>2221</v>
      </c>
      <c r="K424" t="s">
        <v>144</v>
      </c>
      <c r="L424" t="s">
        <v>145</v>
      </c>
      <c r="M424" t="s">
        <v>2033</v>
      </c>
      <c r="N424" t="s">
        <v>2034</v>
      </c>
      <c r="O424" s="1">
        <v>40801</v>
      </c>
      <c r="P424" s="5">
        <v>2011</v>
      </c>
      <c r="Q424" t="s">
        <v>245</v>
      </c>
      <c r="R424" t="s">
        <v>248</v>
      </c>
      <c r="T424">
        <v>1.95</v>
      </c>
      <c r="U424" t="s">
        <v>5282</v>
      </c>
      <c r="V424" t="s">
        <v>165</v>
      </c>
    </row>
    <row r="425" spans="1:22" x14ac:dyDescent="0.3">
      <c r="A425" t="s">
        <v>5276</v>
      </c>
      <c r="B425" t="s">
        <v>6463</v>
      </c>
      <c r="C425" t="s">
        <v>6464</v>
      </c>
      <c r="D425" t="s">
        <v>122</v>
      </c>
      <c r="E425" t="s">
        <v>2496</v>
      </c>
      <c r="F425" t="s">
        <v>2026</v>
      </c>
      <c r="I425" t="e">
        <v>#N/A</v>
      </c>
      <c r="K425" t="s">
        <v>144</v>
      </c>
      <c r="L425" t="s">
        <v>145</v>
      </c>
      <c r="M425" t="s">
        <v>2033</v>
      </c>
      <c r="N425" t="s">
        <v>2034</v>
      </c>
      <c r="O425" s="1">
        <v>40787</v>
      </c>
      <c r="P425" s="5">
        <v>2011</v>
      </c>
      <c r="Q425" t="s">
        <v>245</v>
      </c>
      <c r="R425" t="s">
        <v>248</v>
      </c>
      <c r="T425">
        <v>1.95</v>
      </c>
      <c r="U425" t="s">
        <v>5282</v>
      </c>
      <c r="V425" t="s">
        <v>165</v>
      </c>
    </row>
    <row r="426" spans="1:22" x14ac:dyDescent="0.3">
      <c r="A426" t="s">
        <v>5276</v>
      </c>
      <c r="B426" t="s">
        <v>6463</v>
      </c>
      <c r="C426" t="s">
        <v>6464</v>
      </c>
      <c r="D426" t="s">
        <v>122</v>
      </c>
      <c r="E426" t="s">
        <v>2496</v>
      </c>
      <c r="F426" t="s">
        <v>2026</v>
      </c>
      <c r="I426" t="e">
        <v>#N/A</v>
      </c>
      <c r="K426" t="s">
        <v>144</v>
      </c>
      <c r="L426" t="s">
        <v>145</v>
      </c>
      <c r="M426" t="s">
        <v>2033</v>
      </c>
      <c r="N426" t="s">
        <v>2034</v>
      </c>
      <c r="O426" s="1">
        <v>40787</v>
      </c>
      <c r="P426" s="5">
        <v>2011</v>
      </c>
      <c r="Q426" t="s">
        <v>245</v>
      </c>
      <c r="R426" t="s">
        <v>248</v>
      </c>
      <c r="T426">
        <v>1.8</v>
      </c>
      <c r="U426" t="s">
        <v>5282</v>
      </c>
      <c r="V426" t="s">
        <v>165</v>
      </c>
    </row>
    <row r="427" spans="1:22" x14ac:dyDescent="0.3">
      <c r="A427" t="s">
        <v>5276</v>
      </c>
      <c r="B427" t="s">
        <v>6463</v>
      </c>
      <c r="C427" t="s">
        <v>6464</v>
      </c>
      <c r="D427" t="s">
        <v>122</v>
      </c>
      <c r="E427" t="s">
        <v>2496</v>
      </c>
      <c r="F427" t="s">
        <v>2152</v>
      </c>
      <c r="I427" t="e">
        <v>#N/A</v>
      </c>
      <c r="K427" t="s">
        <v>144</v>
      </c>
      <c r="L427" t="s">
        <v>145</v>
      </c>
      <c r="M427" t="s">
        <v>2033</v>
      </c>
      <c r="N427" t="s">
        <v>2034</v>
      </c>
      <c r="O427" s="1">
        <v>40787</v>
      </c>
      <c r="P427" s="5">
        <v>2011</v>
      </c>
      <c r="Q427" t="s">
        <v>245</v>
      </c>
      <c r="R427" t="s">
        <v>248</v>
      </c>
      <c r="T427">
        <v>4.21</v>
      </c>
      <c r="U427" t="s">
        <v>5282</v>
      </c>
      <c r="V427" t="s">
        <v>165</v>
      </c>
    </row>
    <row r="428" spans="1:22" x14ac:dyDescent="0.3">
      <c r="A428" t="s">
        <v>5276</v>
      </c>
      <c r="B428" t="s">
        <v>6463</v>
      </c>
      <c r="C428" t="s">
        <v>6464</v>
      </c>
      <c r="D428" t="s">
        <v>122</v>
      </c>
      <c r="E428" t="s">
        <v>2496</v>
      </c>
      <c r="F428" t="s">
        <v>2152</v>
      </c>
      <c r="I428" t="e">
        <v>#N/A</v>
      </c>
      <c r="K428" t="s">
        <v>144</v>
      </c>
      <c r="L428" t="s">
        <v>145</v>
      </c>
      <c r="M428" t="s">
        <v>2033</v>
      </c>
      <c r="N428" t="s">
        <v>2034</v>
      </c>
      <c r="O428" s="1">
        <v>40787</v>
      </c>
      <c r="P428" s="5">
        <v>2011</v>
      </c>
      <c r="Q428" t="s">
        <v>245</v>
      </c>
      <c r="R428" t="s">
        <v>248</v>
      </c>
      <c r="T428">
        <v>2.56</v>
      </c>
      <c r="U428" t="s">
        <v>5282</v>
      </c>
      <c r="V428" t="s">
        <v>165</v>
      </c>
    </row>
    <row r="429" spans="1:22" x14ac:dyDescent="0.3">
      <c r="A429" t="s">
        <v>6469</v>
      </c>
      <c r="B429" t="s">
        <v>6470</v>
      </c>
      <c r="C429" t="s">
        <v>6471</v>
      </c>
      <c r="D429" t="s">
        <v>6472</v>
      </c>
      <c r="E429" t="s">
        <v>124</v>
      </c>
      <c r="F429" t="s">
        <v>6736</v>
      </c>
      <c r="G429" t="s">
        <v>6084</v>
      </c>
      <c r="H429" t="s">
        <v>6085</v>
      </c>
      <c r="I429" t="s">
        <v>7003</v>
      </c>
      <c r="J429" t="s">
        <v>139</v>
      </c>
      <c r="K429" t="s">
        <v>144</v>
      </c>
      <c r="L429" t="s">
        <v>145</v>
      </c>
      <c r="O429" s="1">
        <v>40777</v>
      </c>
      <c r="P429" s="5">
        <v>2011</v>
      </c>
      <c r="Q429" t="s">
        <v>306</v>
      </c>
      <c r="R429" t="s">
        <v>307</v>
      </c>
      <c r="S429" t="s">
        <v>162</v>
      </c>
      <c r="T429">
        <v>0.01</v>
      </c>
      <c r="U429" t="s">
        <v>5769</v>
      </c>
      <c r="V429" t="s">
        <v>6492</v>
      </c>
    </row>
    <row r="430" spans="1:22" x14ac:dyDescent="0.3">
      <c r="A430" t="s">
        <v>6469</v>
      </c>
      <c r="B430" t="s">
        <v>6470</v>
      </c>
      <c r="C430" t="s">
        <v>6471</v>
      </c>
      <c r="D430" t="s">
        <v>6472</v>
      </c>
      <c r="E430" t="s">
        <v>124</v>
      </c>
      <c r="F430" t="s">
        <v>6730</v>
      </c>
      <c r="G430" t="s">
        <v>5469</v>
      </c>
      <c r="H430" t="s">
        <v>5470</v>
      </c>
      <c r="I430" t="s">
        <v>7006</v>
      </c>
      <c r="J430" t="s">
        <v>507</v>
      </c>
      <c r="K430" t="s">
        <v>144</v>
      </c>
      <c r="L430" t="s">
        <v>145</v>
      </c>
      <c r="O430" s="1">
        <v>40777</v>
      </c>
      <c r="P430" s="5">
        <v>2011</v>
      </c>
      <c r="Q430" t="s">
        <v>306</v>
      </c>
      <c r="R430" t="s">
        <v>307</v>
      </c>
      <c r="S430" t="s">
        <v>162</v>
      </c>
      <c r="T430">
        <v>0.01</v>
      </c>
      <c r="U430" t="s">
        <v>5769</v>
      </c>
      <c r="V430" t="s">
        <v>6492</v>
      </c>
    </row>
    <row r="431" spans="1:22" x14ac:dyDescent="0.3">
      <c r="A431" t="s">
        <v>6469</v>
      </c>
      <c r="B431" t="s">
        <v>6470</v>
      </c>
      <c r="C431" t="s">
        <v>6471</v>
      </c>
      <c r="D431" t="s">
        <v>6472</v>
      </c>
      <c r="E431" t="s">
        <v>124</v>
      </c>
      <c r="F431" t="s">
        <v>6692</v>
      </c>
      <c r="G431" t="s">
        <v>6269</v>
      </c>
      <c r="H431" t="s">
        <v>6270</v>
      </c>
      <c r="I431">
        <v>0</v>
      </c>
      <c r="J431" t="s">
        <v>6271</v>
      </c>
      <c r="K431" t="s">
        <v>144</v>
      </c>
      <c r="L431" t="s">
        <v>145</v>
      </c>
      <c r="O431" s="1">
        <v>40773</v>
      </c>
      <c r="P431" s="5">
        <v>2011</v>
      </c>
      <c r="Q431" t="s">
        <v>306</v>
      </c>
      <c r="R431" t="s">
        <v>307</v>
      </c>
      <c r="S431" t="s">
        <v>162</v>
      </c>
      <c r="T431">
        <v>0.01</v>
      </c>
      <c r="U431" t="s">
        <v>5769</v>
      </c>
      <c r="V431" t="s">
        <v>6492</v>
      </c>
    </row>
    <row r="432" spans="1:22" x14ac:dyDescent="0.3">
      <c r="A432" t="s">
        <v>6469</v>
      </c>
      <c r="B432" t="s">
        <v>6470</v>
      </c>
      <c r="C432" t="s">
        <v>6471</v>
      </c>
      <c r="D432" t="s">
        <v>6472</v>
      </c>
      <c r="E432" t="s">
        <v>124</v>
      </c>
      <c r="F432" t="s">
        <v>6553</v>
      </c>
      <c r="G432" t="s">
        <v>5305</v>
      </c>
      <c r="H432" t="s">
        <v>5306</v>
      </c>
      <c r="I432">
        <v>0</v>
      </c>
      <c r="J432" t="s">
        <v>5307</v>
      </c>
      <c r="K432" t="s">
        <v>144</v>
      </c>
      <c r="L432" t="s">
        <v>145</v>
      </c>
      <c r="O432" s="1">
        <v>40773</v>
      </c>
      <c r="P432" s="5">
        <v>2011</v>
      </c>
      <c r="Q432" t="s">
        <v>306</v>
      </c>
      <c r="R432" t="s">
        <v>307</v>
      </c>
      <c r="S432" t="s">
        <v>162</v>
      </c>
      <c r="T432">
        <v>0.01</v>
      </c>
      <c r="U432" t="s">
        <v>5769</v>
      </c>
      <c r="V432" t="s">
        <v>6492</v>
      </c>
    </row>
    <row r="433" spans="1:22" x14ac:dyDescent="0.3">
      <c r="A433" t="s">
        <v>6469</v>
      </c>
      <c r="B433" t="s">
        <v>6470</v>
      </c>
      <c r="C433" t="s">
        <v>6471</v>
      </c>
      <c r="D433" t="s">
        <v>6472</v>
      </c>
      <c r="E433" t="s">
        <v>124</v>
      </c>
      <c r="F433" t="s">
        <v>6497</v>
      </c>
      <c r="G433" t="s">
        <v>2289</v>
      </c>
      <c r="H433" t="s">
        <v>2290</v>
      </c>
      <c r="I433">
        <v>0</v>
      </c>
      <c r="J433" t="s">
        <v>1204</v>
      </c>
      <c r="K433" t="s">
        <v>144</v>
      </c>
      <c r="L433" t="s">
        <v>145</v>
      </c>
      <c r="O433" s="1">
        <v>40773</v>
      </c>
      <c r="P433" s="5">
        <v>2011</v>
      </c>
      <c r="Q433" t="s">
        <v>306</v>
      </c>
      <c r="R433" t="s">
        <v>307</v>
      </c>
      <c r="S433" t="s">
        <v>162</v>
      </c>
      <c r="T433">
        <v>0.01</v>
      </c>
      <c r="U433" t="s">
        <v>5769</v>
      </c>
      <c r="V433" t="s">
        <v>6492</v>
      </c>
    </row>
    <row r="434" spans="1:22" x14ac:dyDescent="0.3">
      <c r="A434" t="s">
        <v>6469</v>
      </c>
      <c r="B434" t="s">
        <v>6470</v>
      </c>
      <c r="C434" t="s">
        <v>6471</v>
      </c>
      <c r="D434" t="s">
        <v>6472</v>
      </c>
      <c r="E434" t="s">
        <v>124</v>
      </c>
      <c r="F434" t="s">
        <v>6509</v>
      </c>
      <c r="G434" t="s">
        <v>640</v>
      </c>
      <c r="H434" t="s">
        <v>639</v>
      </c>
      <c r="I434" t="s">
        <v>7000</v>
      </c>
      <c r="J434" t="s">
        <v>507</v>
      </c>
      <c r="K434" t="s">
        <v>144</v>
      </c>
      <c r="L434" t="s">
        <v>145</v>
      </c>
      <c r="O434" s="1">
        <v>40773</v>
      </c>
      <c r="P434" s="5">
        <v>2011</v>
      </c>
      <c r="Q434" t="s">
        <v>306</v>
      </c>
      <c r="R434" t="s">
        <v>307</v>
      </c>
      <c r="S434" t="s">
        <v>162</v>
      </c>
      <c r="T434">
        <v>0.01</v>
      </c>
      <c r="U434" t="s">
        <v>5769</v>
      </c>
      <c r="V434" t="s">
        <v>6492</v>
      </c>
    </row>
    <row r="435" spans="1:22" x14ac:dyDescent="0.3">
      <c r="A435" t="s">
        <v>6469</v>
      </c>
      <c r="B435" t="s">
        <v>6470</v>
      </c>
      <c r="C435" t="s">
        <v>6471</v>
      </c>
      <c r="D435" t="s">
        <v>6472</v>
      </c>
      <c r="E435" t="s">
        <v>124</v>
      </c>
      <c r="F435" t="s">
        <v>6707</v>
      </c>
      <c r="G435" t="s">
        <v>1102</v>
      </c>
      <c r="H435" t="s">
        <v>1103</v>
      </c>
      <c r="I435">
        <v>0</v>
      </c>
      <c r="J435" t="s">
        <v>1104</v>
      </c>
      <c r="K435" t="s">
        <v>144</v>
      </c>
      <c r="L435" t="s">
        <v>145</v>
      </c>
      <c r="O435" s="1">
        <v>40773</v>
      </c>
      <c r="P435" s="5">
        <v>2011</v>
      </c>
      <c r="Q435" t="s">
        <v>306</v>
      </c>
      <c r="R435" t="s">
        <v>307</v>
      </c>
      <c r="S435" t="s">
        <v>162</v>
      </c>
      <c r="T435">
        <v>0.01</v>
      </c>
      <c r="U435" t="s">
        <v>5769</v>
      </c>
      <c r="V435" t="s">
        <v>6492</v>
      </c>
    </row>
    <row r="436" spans="1:22" x14ac:dyDescent="0.3">
      <c r="A436" t="s">
        <v>6469</v>
      </c>
      <c r="B436" t="s">
        <v>6470</v>
      </c>
      <c r="C436" t="s">
        <v>6471</v>
      </c>
      <c r="D436" t="s">
        <v>6472</v>
      </c>
      <c r="E436" t="s">
        <v>124</v>
      </c>
      <c r="F436" t="s">
        <v>2181</v>
      </c>
      <c r="G436" t="s">
        <v>2189</v>
      </c>
      <c r="H436" t="s">
        <v>2190</v>
      </c>
      <c r="I436" t="s">
        <v>7001</v>
      </c>
      <c r="J436" t="s">
        <v>139</v>
      </c>
      <c r="K436" t="s">
        <v>144</v>
      </c>
      <c r="L436" t="s">
        <v>145</v>
      </c>
      <c r="O436" s="1">
        <v>40771</v>
      </c>
      <c r="P436" s="5">
        <v>2011</v>
      </c>
      <c r="Q436" t="s">
        <v>306</v>
      </c>
      <c r="R436" t="s">
        <v>307</v>
      </c>
      <c r="S436" t="s">
        <v>162</v>
      </c>
      <c r="T436">
        <v>0.01</v>
      </c>
      <c r="U436" t="s">
        <v>5769</v>
      </c>
      <c r="V436" t="s">
        <v>6492</v>
      </c>
    </row>
    <row r="437" spans="1:22" x14ac:dyDescent="0.3">
      <c r="A437" t="s">
        <v>6469</v>
      </c>
      <c r="B437" t="s">
        <v>6470</v>
      </c>
      <c r="C437" t="s">
        <v>6471</v>
      </c>
      <c r="D437" t="s">
        <v>6472</v>
      </c>
      <c r="E437" t="s">
        <v>124</v>
      </c>
      <c r="F437" t="s">
        <v>6641</v>
      </c>
      <c r="G437" t="s">
        <v>343</v>
      </c>
      <c r="H437" t="s">
        <v>344</v>
      </c>
      <c r="I437" t="s">
        <v>7000</v>
      </c>
      <c r="J437" t="s">
        <v>233</v>
      </c>
      <c r="K437" t="s">
        <v>144</v>
      </c>
      <c r="L437" t="s">
        <v>145</v>
      </c>
      <c r="O437" s="1">
        <v>40771</v>
      </c>
      <c r="P437" s="5">
        <v>2011</v>
      </c>
      <c r="Q437" t="s">
        <v>306</v>
      </c>
      <c r="R437" t="s">
        <v>307</v>
      </c>
      <c r="S437" t="s">
        <v>162</v>
      </c>
      <c r="T437">
        <v>0.01</v>
      </c>
      <c r="U437" t="s">
        <v>5769</v>
      </c>
      <c r="V437" t="s">
        <v>6492</v>
      </c>
    </row>
    <row r="438" spans="1:22" x14ac:dyDescent="0.3">
      <c r="A438" t="s">
        <v>6469</v>
      </c>
      <c r="B438" t="s">
        <v>6470</v>
      </c>
      <c r="C438" t="s">
        <v>6471</v>
      </c>
      <c r="D438" t="s">
        <v>6472</v>
      </c>
      <c r="E438" t="s">
        <v>124</v>
      </c>
      <c r="F438" t="s">
        <v>6762</v>
      </c>
      <c r="G438" t="s">
        <v>6769</v>
      </c>
      <c r="H438" t="s">
        <v>6770</v>
      </c>
      <c r="I438" t="s">
        <v>7001</v>
      </c>
      <c r="J438" t="s">
        <v>139</v>
      </c>
      <c r="K438" t="s">
        <v>144</v>
      </c>
      <c r="L438" t="s">
        <v>145</v>
      </c>
      <c r="O438" s="1">
        <v>40771</v>
      </c>
      <c r="P438" s="5">
        <v>2011</v>
      </c>
      <c r="Q438" t="s">
        <v>306</v>
      </c>
      <c r="R438" t="s">
        <v>307</v>
      </c>
      <c r="S438" t="s">
        <v>162</v>
      </c>
      <c r="T438">
        <v>0.01</v>
      </c>
      <c r="U438" t="s">
        <v>5769</v>
      </c>
      <c r="V438" t="s">
        <v>6492</v>
      </c>
    </row>
    <row r="439" spans="1:22" x14ac:dyDescent="0.3">
      <c r="A439" t="s">
        <v>6469</v>
      </c>
      <c r="B439" t="s">
        <v>6470</v>
      </c>
      <c r="C439" t="s">
        <v>6471</v>
      </c>
      <c r="D439" t="s">
        <v>6472</v>
      </c>
      <c r="E439" t="s">
        <v>124</v>
      </c>
      <c r="F439" t="s">
        <v>6773</v>
      </c>
      <c r="G439" t="s">
        <v>6058</v>
      </c>
      <c r="H439" t="s">
        <v>6059</v>
      </c>
      <c r="I439" t="s">
        <v>7003</v>
      </c>
      <c r="J439" t="s">
        <v>139</v>
      </c>
      <c r="K439" t="s">
        <v>144</v>
      </c>
      <c r="L439" t="s">
        <v>145</v>
      </c>
      <c r="O439" s="1">
        <v>40771</v>
      </c>
      <c r="P439" s="5">
        <v>2011</v>
      </c>
      <c r="Q439" t="s">
        <v>306</v>
      </c>
      <c r="R439" t="s">
        <v>307</v>
      </c>
      <c r="S439" t="s">
        <v>162</v>
      </c>
      <c r="T439">
        <v>0.01</v>
      </c>
      <c r="U439" t="s">
        <v>5769</v>
      </c>
      <c r="V439" t="s">
        <v>6492</v>
      </c>
    </row>
    <row r="440" spans="1:22" x14ac:dyDescent="0.3">
      <c r="A440" t="s">
        <v>6469</v>
      </c>
      <c r="B440" t="s">
        <v>6470</v>
      </c>
      <c r="C440" t="s">
        <v>6471</v>
      </c>
      <c r="D440" t="s">
        <v>6472</v>
      </c>
      <c r="E440" t="s">
        <v>124</v>
      </c>
      <c r="F440" t="s">
        <v>6652</v>
      </c>
      <c r="G440" t="s">
        <v>232</v>
      </c>
      <c r="H440" t="s">
        <v>231</v>
      </c>
      <c r="I440" t="s">
        <v>7000</v>
      </c>
      <c r="J440" t="s">
        <v>233</v>
      </c>
      <c r="K440" t="s">
        <v>144</v>
      </c>
      <c r="L440" t="s">
        <v>145</v>
      </c>
      <c r="O440" s="1">
        <v>40771</v>
      </c>
      <c r="P440" s="5">
        <v>2011</v>
      </c>
      <c r="Q440" t="s">
        <v>306</v>
      </c>
      <c r="R440" t="s">
        <v>307</v>
      </c>
      <c r="S440" t="s">
        <v>162</v>
      </c>
      <c r="T440">
        <v>0.01</v>
      </c>
      <c r="U440" t="s">
        <v>5769</v>
      </c>
      <c r="V440" t="s">
        <v>6492</v>
      </c>
    </row>
    <row r="441" spans="1:22" x14ac:dyDescent="0.3">
      <c r="A441" t="s">
        <v>6469</v>
      </c>
      <c r="B441" t="s">
        <v>6470</v>
      </c>
      <c r="C441" t="s">
        <v>6471</v>
      </c>
      <c r="D441" t="s">
        <v>6472</v>
      </c>
      <c r="E441" t="s">
        <v>124</v>
      </c>
      <c r="F441" t="s">
        <v>6804</v>
      </c>
      <c r="G441" t="s">
        <v>749</v>
      </c>
      <c r="H441" t="s">
        <v>750</v>
      </c>
      <c r="I441" t="s">
        <v>7003</v>
      </c>
      <c r="J441" t="s">
        <v>139</v>
      </c>
      <c r="K441" t="s">
        <v>144</v>
      </c>
      <c r="L441" t="s">
        <v>145</v>
      </c>
      <c r="O441" s="1">
        <v>40770</v>
      </c>
      <c r="P441" s="5">
        <v>2011</v>
      </c>
      <c r="Q441" t="s">
        <v>306</v>
      </c>
      <c r="R441" t="s">
        <v>307</v>
      </c>
      <c r="S441" t="s">
        <v>162</v>
      </c>
      <c r="T441">
        <v>0.01</v>
      </c>
      <c r="U441" t="s">
        <v>5769</v>
      </c>
      <c r="V441" t="s">
        <v>6492</v>
      </c>
    </row>
    <row r="442" spans="1:22" x14ac:dyDescent="0.3">
      <c r="A442" t="s">
        <v>6469</v>
      </c>
      <c r="B442" t="s">
        <v>6470</v>
      </c>
      <c r="C442" t="s">
        <v>6471</v>
      </c>
      <c r="D442" t="s">
        <v>6472</v>
      </c>
      <c r="E442" t="s">
        <v>124</v>
      </c>
      <c r="F442" t="s">
        <v>6816</v>
      </c>
      <c r="G442" t="s">
        <v>2172</v>
      </c>
      <c r="H442" t="s">
        <v>2173</v>
      </c>
      <c r="I442" t="s">
        <v>7001</v>
      </c>
      <c r="J442" t="s">
        <v>594</v>
      </c>
      <c r="K442" t="s">
        <v>144</v>
      </c>
      <c r="L442" t="s">
        <v>145</v>
      </c>
      <c r="O442" s="1">
        <v>40770</v>
      </c>
      <c r="P442" s="5">
        <v>2011</v>
      </c>
      <c r="Q442" t="s">
        <v>306</v>
      </c>
      <c r="R442" t="s">
        <v>307</v>
      </c>
      <c r="S442" t="s">
        <v>162</v>
      </c>
      <c r="T442">
        <v>0.01</v>
      </c>
      <c r="U442" t="s">
        <v>5769</v>
      </c>
      <c r="V442" t="s">
        <v>6492</v>
      </c>
    </row>
    <row r="443" spans="1:22" x14ac:dyDescent="0.3">
      <c r="A443" t="s">
        <v>6469</v>
      </c>
      <c r="B443" t="s">
        <v>6470</v>
      </c>
      <c r="C443" t="s">
        <v>6471</v>
      </c>
      <c r="D443" t="s">
        <v>6472</v>
      </c>
      <c r="E443" t="s">
        <v>124</v>
      </c>
      <c r="F443" t="s">
        <v>6835</v>
      </c>
      <c r="G443" t="s">
        <v>6111</v>
      </c>
      <c r="H443" t="s">
        <v>6112</v>
      </c>
      <c r="I443" t="s">
        <v>7003</v>
      </c>
      <c r="J443" t="s">
        <v>139</v>
      </c>
      <c r="K443" t="s">
        <v>144</v>
      </c>
      <c r="L443" t="s">
        <v>145</v>
      </c>
      <c r="O443" s="1">
        <v>40770</v>
      </c>
      <c r="P443" s="5">
        <v>2011</v>
      </c>
      <c r="Q443" t="s">
        <v>306</v>
      </c>
      <c r="R443" t="s">
        <v>307</v>
      </c>
      <c r="S443" t="s">
        <v>162</v>
      </c>
      <c r="T443">
        <v>0.01</v>
      </c>
      <c r="U443" t="s">
        <v>5769</v>
      </c>
      <c r="V443" t="s">
        <v>6492</v>
      </c>
    </row>
    <row r="444" spans="1:22" x14ac:dyDescent="0.3">
      <c r="A444" t="s">
        <v>6469</v>
      </c>
      <c r="B444" t="s">
        <v>6470</v>
      </c>
      <c r="C444" t="s">
        <v>6471</v>
      </c>
      <c r="D444" t="s">
        <v>6472</v>
      </c>
      <c r="E444" t="s">
        <v>124</v>
      </c>
      <c r="F444" t="s">
        <v>6783</v>
      </c>
      <c r="G444" t="s">
        <v>6791</v>
      </c>
      <c r="H444" t="s">
        <v>6792</v>
      </c>
      <c r="I444" t="s">
        <v>7001</v>
      </c>
      <c r="J444" t="s">
        <v>139</v>
      </c>
      <c r="K444" t="s">
        <v>144</v>
      </c>
      <c r="L444" t="s">
        <v>145</v>
      </c>
      <c r="O444" s="1">
        <v>40770</v>
      </c>
      <c r="P444" s="5">
        <v>2011</v>
      </c>
      <c r="Q444" t="s">
        <v>306</v>
      </c>
      <c r="R444" t="s">
        <v>307</v>
      </c>
      <c r="S444" t="s">
        <v>162</v>
      </c>
      <c r="T444">
        <v>0.01</v>
      </c>
      <c r="U444" t="s">
        <v>5769</v>
      </c>
      <c r="V444" t="s">
        <v>6492</v>
      </c>
    </row>
    <row r="445" spans="1:22" x14ac:dyDescent="0.3">
      <c r="A445" t="s">
        <v>6469</v>
      </c>
      <c r="B445" t="s">
        <v>6470</v>
      </c>
      <c r="C445" t="s">
        <v>6471</v>
      </c>
      <c r="D445" t="s">
        <v>6472</v>
      </c>
      <c r="E445" t="s">
        <v>124</v>
      </c>
      <c r="F445" t="s">
        <v>632</v>
      </c>
      <c r="G445" t="s">
        <v>640</v>
      </c>
      <c r="H445" t="s">
        <v>639</v>
      </c>
      <c r="I445" t="s">
        <v>7000</v>
      </c>
      <c r="J445" t="s">
        <v>507</v>
      </c>
      <c r="K445" t="s">
        <v>144</v>
      </c>
      <c r="L445" t="s">
        <v>145</v>
      </c>
      <c r="O445" s="1">
        <v>40770</v>
      </c>
      <c r="P445" s="5">
        <v>2011</v>
      </c>
      <c r="Q445" t="s">
        <v>306</v>
      </c>
      <c r="R445" t="s">
        <v>307</v>
      </c>
      <c r="S445" t="s">
        <v>162</v>
      </c>
      <c r="T445">
        <v>0.01</v>
      </c>
      <c r="U445" t="s">
        <v>5769</v>
      </c>
      <c r="V445" t="s">
        <v>6492</v>
      </c>
    </row>
    <row r="446" spans="1:22" x14ac:dyDescent="0.3">
      <c r="A446" t="s">
        <v>6469</v>
      </c>
      <c r="B446" t="s">
        <v>6470</v>
      </c>
      <c r="C446" t="s">
        <v>6471</v>
      </c>
      <c r="D446" t="s">
        <v>6472</v>
      </c>
      <c r="E446" t="s">
        <v>124</v>
      </c>
      <c r="F446" t="s">
        <v>6827</v>
      </c>
      <c r="G446" t="s">
        <v>611</v>
      </c>
      <c r="H446" t="s">
        <v>612</v>
      </c>
      <c r="I446" t="s">
        <v>7003</v>
      </c>
      <c r="J446" t="s">
        <v>139</v>
      </c>
      <c r="K446" t="s">
        <v>144</v>
      </c>
      <c r="L446" t="s">
        <v>145</v>
      </c>
      <c r="O446" s="1">
        <v>40770</v>
      </c>
      <c r="P446" s="5">
        <v>2011</v>
      </c>
      <c r="Q446" t="s">
        <v>306</v>
      </c>
      <c r="R446" t="s">
        <v>307</v>
      </c>
      <c r="S446" t="s">
        <v>162</v>
      </c>
      <c r="T446">
        <v>0.01</v>
      </c>
      <c r="U446" t="s">
        <v>5769</v>
      </c>
      <c r="V446" t="s">
        <v>6492</v>
      </c>
    </row>
    <row r="447" spans="1:22" x14ac:dyDescent="0.3">
      <c r="A447" t="s">
        <v>6469</v>
      </c>
      <c r="B447" t="s">
        <v>6470</v>
      </c>
      <c r="C447" t="s">
        <v>6471</v>
      </c>
      <c r="D447" t="s">
        <v>6472</v>
      </c>
      <c r="E447" t="s">
        <v>124</v>
      </c>
      <c r="F447" t="s">
        <v>5498</v>
      </c>
      <c r="G447" t="s">
        <v>5504</v>
      </c>
      <c r="H447" t="s">
        <v>5505</v>
      </c>
      <c r="I447" t="s">
        <v>7006</v>
      </c>
      <c r="J447" t="s">
        <v>364</v>
      </c>
      <c r="K447" t="s">
        <v>144</v>
      </c>
      <c r="L447" t="s">
        <v>145</v>
      </c>
      <c r="O447" s="1">
        <v>40768</v>
      </c>
      <c r="P447" s="5">
        <v>2011</v>
      </c>
      <c r="Q447" t="s">
        <v>306</v>
      </c>
      <c r="R447" t="s">
        <v>307</v>
      </c>
      <c r="S447" t="s">
        <v>162</v>
      </c>
      <c r="T447">
        <v>0.01</v>
      </c>
      <c r="U447" t="s">
        <v>5769</v>
      </c>
      <c r="V447" t="s">
        <v>6492</v>
      </c>
    </row>
    <row r="448" spans="1:22" x14ac:dyDescent="0.3">
      <c r="A448" t="s">
        <v>5276</v>
      </c>
      <c r="B448" t="s">
        <v>6857</v>
      </c>
      <c r="C448" t="s">
        <v>6858</v>
      </c>
      <c r="D448" t="s">
        <v>122</v>
      </c>
      <c r="E448" t="s">
        <v>2496</v>
      </c>
      <c r="F448" t="s">
        <v>2026</v>
      </c>
      <c r="I448" t="e">
        <v>#N/A</v>
      </c>
      <c r="K448" t="s">
        <v>144</v>
      </c>
      <c r="L448" t="s">
        <v>145</v>
      </c>
      <c r="M448" t="s">
        <v>2033</v>
      </c>
      <c r="N448" t="s">
        <v>2034</v>
      </c>
      <c r="O448" s="1">
        <v>40451</v>
      </c>
      <c r="P448" s="5">
        <v>2010</v>
      </c>
      <c r="Q448" t="s">
        <v>245</v>
      </c>
      <c r="R448" t="s">
        <v>248</v>
      </c>
      <c r="T448">
        <v>49.88</v>
      </c>
      <c r="U448" t="s">
        <v>5282</v>
      </c>
      <c r="V448" t="s">
        <v>165</v>
      </c>
    </row>
    <row r="449" spans="1:22" x14ac:dyDescent="0.3">
      <c r="A449" t="s">
        <v>5276</v>
      </c>
      <c r="B449" t="s">
        <v>6857</v>
      </c>
      <c r="C449" t="s">
        <v>6858</v>
      </c>
      <c r="D449" t="s">
        <v>122</v>
      </c>
      <c r="E449" t="s">
        <v>2496</v>
      </c>
      <c r="F449" t="s">
        <v>2026</v>
      </c>
      <c r="I449" t="e">
        <v>#N/A</v>
      </c>
      <c r="K449" t="s">
        <v>144</v>
      </c>
      <c r="L449" t="s">
        <v>145</v>
      </c>
      <c r="M449" t="s">
        <v>2033</v>
      </c>
      <c r="N449" t="s">
        <v>2034</v>
      </c>
      <c r="O449" s="1">
        <v>40451</v>
      </c>
      <c r="P449" s="5">
        <v>2010</v>
      </c>
      <c r="Q449" t="s">
        <v>245</v>
      </c>
      <c r="R449" t="s">
        <v>248</v>
      </c>
      <c r="T449">
        <v>8.83</v>
      </c>
      <c r="U449" t="s">
        <v>5282</v>
      </c>
      <c r="V449" t="s">
        <v>165</v>
      </c>
    </row>
    <row r="450" spans="1:22" x14ac:dyDescent="0.3">
      <c r="A450" t="s">
        <v>5276</v>
      </c>
      <c r="B450" t="s">
        <v>6857</v>
      </c>
      <c r="C450" t="s">
        <v>6858</v>
      </c>
      <c r="D450" t="s">
        <v>122</v>
      </c>
      <c r="E450" t="s">
        <v>2496</v>
      </c>
      <c r="F450" t="s">
        <v>2026</v>
      </c>
      <c r="I450" t="e">
        <v>#N/A</v>
      </c>
      <c r="K450" t="s">
        <v>144</v>
      </c>
      <c r="L450" t="s">
        <v>145</v>
      </c>
      <c r="M450" t="s">
        <v>2033</v>
      </c>
      <c r="N450" t="s">
        <v>2034</v>
      </c>
      <c r="O450" s="1">
        <v>40451</v>
      </c>
      <c r="P450" s="5">
        <v>2010</v>
      </c>
      <c r="Q450" t="s">
        <v>245</v>
      </c>
      <c r="R450" t="s">
        <v>248</v>
      </c>
      <c r="T450">
        <v>37.33</v>
      </c>
      <c r="U450" t="s">
        <v>5282</v>
      </c>
      <c r="V450" t="s">
        <v>165</v>
      </c>
    </row>
    <row r="451" spans="1:22" x14ac:dyDescent="0.3">
      <c r="A451" t="s">
        <v>5276</v>
      </c>
      <c r="B451" t="s">
        <v>6857</v>
      </c>
      <c r="C451" t="s">
        <v>6858</v>
      </c>
      <c r="D451" t="s">
        <v>122</v>
      </c>
      <c r="E451" t="s">
        <v>2496</v>
      </c>
      <c r="F451" t="s">
        <v>2039</v>
      </c>
      <c r="I451" t="e">
        <v>#N/A</v>
      </c>
      <c r="K451" t="s">
        <v>144</v>
      </c>
      <c r="L451" t="s">
        <v>145</v>
      </c>
      <c r="M451" t="s">
        <v>2033</v>
      </c>
      <c r="N451" t="s">
        <v>2034</v>
      </c>
      <c r="O451" s="1">
        <v>40436</v>
      </c>
      <c r="P451" s="5">
        <v>2010</v>
      </c>
      <c r="Q451" t="s">
        <v>245</v>
      </c>
      <c r="R451" t="s">
        <v>248</v>
      </c>
      <c r="T451">
        <v>44.14</v>
      </c>
      <c r="U451" t="s">
        <v>5282</v>
      </c>
      <c r="V451" t="s">
        <v>165</v>
      </c>
    </row>
    <row r="452" spans="1:22" x14ac:dyDescent="0.3">
      <c r="A452" t="s">
        <v>5276</v>
      </c>
      <c r="B452" t="s">
        <v>6857</v>
      </c>
      <c r="C452" t="s">
        <v>6858</v>
      </c>
      <c r="D452" t="s">
        <v>122</v>
      </c>
      <c r="E452" t="s">
        <v>2496</v>
      </c>
      <c r="F452" t="s">
        <v>2039</v>
      </c>
      <c r="I452" t="e">
        <v>#N/A</v>
      </c>
      <c r="K452" t="s">
        <v>144</v>
      </c>
      <c r="L452" t="s">
        <v>145</v>
      </c>
      <c r="M452" t="s">
        <v>2033</v>
      </c>
      <c r="N452" t="s">
        <v>2034</v>
      </c>
      <c r="O452" s="1">
        <v>40436</v>
      </c>
      <c r="P452" s="5">
        <v>2010</v>
      </c>
      <c r="Q452" t="s">
        <v>245</v>
      </c>
      <c r="R452" t="s">
        <v>248</v>
      </c>
      <c r="T452">
        <v>8.36</v>
      </c>
      <c r="U452" t="s">
        <v>5282</v>
      </c>
      <c r="V452" t="s">
        <v>165</v>
      </c>
    </row>
    <row r="453" spans="1:22" x14ac:dyDescent="0.3">
      <c r="A453" t="s">
        <v>5276</v>
      </c>
      <c r="B453" t="s">
        <v>6857</v>
      </c>
      <c r="C453" t="s">
        <v>6858</v>
      </c>
      <c r="D453" t="s">
        <v>122</v>
      </c>
      <c r="E453" t="s">
        <v>2496</v>
      </c>
      <c r="F453" t="s">
        <v>2152</v>
      </c>
      <c r="I453" t="e">
        <v>#N/A</v>
      </c>
      <c r="K453" t="s">
        <v>144</v>
      </c>
      <c r="L453" t="s">
        <v>145</v>
      </c>
      <c r="M453" t="s">
        <v>2033</v>
      </c>
      <c r="N453" t="s">
        <v>2034</v>
      </c>
      <c r="O453" s="1">
        <v>40421</v>
      </c>
      <c r="P453" s="5">
        <v>2010</v>
      </c>
      <c r="Q453" t="s">
        <v>245</v>
      </c>
      <c r="R453" t="s">
        <v>248</v>
      </c>
      <c r="T453">
        <v>3.93</v>
      </c>
      <c r="U453" t="s">
        <v>5282</v>
      </c>
      <c r="V453" t="s">
        <v>165</v>
      </c>
    </row>
    <row r="454" spans="1:22" x14ac:dyDescent="0.3">
      <c r="A454" t="s">
        <v>5276</v>
      </c>
      <c r="B454" t="s">
        <v>6857</v>
      </c>
      <c r="C454" t="s">
        <v>6858</v>
      </c>
      <c r="D454" t="s">
        <v>122</v>
      </c>
      <c r="E454" t="s">
        <v>2496</v>
      </c>
      <c r="F454" t="s">
        <v>2152</v>
      </c>
      <c r="I454" t="e">
        <v>#N/A</v>
      </c>
      <c r="K454" t="s">
        <v>144</v>
      </c>
      <c r="L454" t="s">
        <v>145</v>
      </c>
      <c r="M454" t="s">
        <v>2033</v>
      </c>
      <c r="N454" t="s">
        <v>2034</v>
      </c>
      <c r="O454" s="1">
        <v>40421</v>
      </c>
      <c r="P454" s="5">
        <v>2010</v>
      </c>
      <c r="Q454" t="s">
        <v>245</v>
      </c>
      <c r="R454" t="s">
        <v>248</v>
      </c>
      <c r="T454">
        <v>11.26</v>
      </c>
      <c r="U454" t="s">
        <v>5282</v>
      </c>
      <c r="V454" t="s">
        <v>165</v>
      </c>
    </row>
    <row r="455" spans="1:22" x14ac:dyDescent="0.3">
      <c r="A455" t="s">
        <v>5276</v>
      </c>
      <c r="B455" t="s">
        <v>6857</v>
      </c>
      <c r="C455" t="s">
        <v>6858</v>
      </c>
      <c r="D455" t="s">
        <v>122</v>
      </c>
      <c r="E455" t="s">
        <v>2496</v>
      </c>
      <c r="F455" t="s">
        <v>2314</v>
      </c>
      <c r="G455" t="s">
        <v>2289</v>
      </c>
      <c r="H455" t="s">
        <v>2290</v>
      </c>
      <c r="I455">
        <v>0</v>
      </c>
      <c r="J455" t="s">
        <v>1204</v>
      </c>
      <c r="K455" t="s">
        <v>144</v>
      </c>
      <c r="L455" t="s">
        <v>145</v>
      </c>
      <c r="M455" t="s">
        <v>237</v>
      </c>
      <c r="N455" t="s">
        <v>238</v>
      </c>
      <c r="O455" s="1">
        <v>40365</v>
      </c>
      <c r="P455" s="5">
        <v>2010</v>
      </c>
      <c r="Q455" t="s">
        <v>245</v>
      </c>
      <c r="R455" t="s">
        <v>248</v>
      </c>
      <c r="T455">
        <v>2.1</v>
      </c>
      <c r="U455" t="s">
        <v>5282</v>
      </c>
      <c r="V455" t="s">
        <v>165</v>
      </c>
    </row>
    <row r="456" spans="1:22" x14ac:dyDescent="0.3">
      <c r="A456" t="s">
        <v>5276</v>
      </c>
      <c r="B456" t="s">
        <v>6857</v>
      </c>
      <c r="C456" t="s">
        <v>6858</v>
      </c>
      <c r="D456" t="s">
        <v>122</v>
      </c>
      <c r="E456" t="s">
        <v>2496</v>
      </c>
      <c r="F456" t="s">
        <v>5452</v>
      </c>
      <c r="G456" t="s">
        <v>1223</v>
      </c>
      <c r="H456" t="s">
        <v>1224</v>
      </c>
      <c r="I456">
        <v>0</v>
      </c>
      <c r="J456" t="s">
        <v>1204</v>
      </c>
      <c r="K456" t="s">
        <v>144</v>
      </c>
      <c r="L456" t="s">
        <v>145</v>
      </c>
      <c r="M456" t="s">
        <v>237</v>
      </c>
      <c r="N456" t="s">
        <v>238</v>
      </c>
      <c r="O456" s="1">
        <v>40365</v>
      </c>
      <c r="P456" s="5">
        <v>2010</v>
      </c>
      <c r="Q456" t="s">
        <v>245</v>
      </c>
      <c r="R456" t="s">
        <v>248</v>
      </c>
      <c r="T456">
        <v>3</v>
      </c>
      <c r="U456" t="s">
        <v>5282</v>
      </c>
      <c r="V456" t="s">
        <v>165</v>
      </c>
    </row>
    <row r="457" spans="1:22" x14ac:dyDescent="0.3">
      <c r="A457" t="s">
        <v>5276</v>
      </c>
      <c r="B457" t="s">
        <v>6857</v>
      </c>
      <c r="C457" t="s">
        <v>6858</v>
      </c>
      <c r="D457" t="s">
        <v>122</v>
      </c>
      <c r="E457" t="s">
        <v>2496</v>
      </c>
      <c r="F457" t="s">
        <v>2314</v>
      </c>
      <c r="G457" t="s">
        <v>2289</v>
      </c>
      <c r="H457" t="s">
        <v>2290</v>
      </c>
      <c r="I457">
        <v>0</v>
      </c>
      <c r="J457" t="s">
        <v>1204</v>
      </c>
      <c r="K457" t="s">
        <v>144</v>
      </c>
      <c r="L457" t="s">
        <v>145</v>
      </c>
      <c r="M457" t="s">
        <v>237</v>
      </c>
      <c r="N457" t="s">
        <v>238</v>
      </c>
      <c r="O457" s="1">
        <v>40365</v>
      </c>
      <c r="P457" s="5">
        <v>2010</v>
      </c>
      <c r="Q457" t="s">
        <v>245</v>
      </c>
      <c r="R457" t="s">
        <v>248</v>
      </c>
      <c r="T457">
        <v>42.5</v>
      </c>
      <c r="U457" t="s">
        <v>5282</v>
      </c>
      <c r="V457" t="s">
        <v>165</v>
      </c>
    </row>
    <row r="458" spans="1:22" x14ac:dyDescent="0.3">
      <c r="A458" t="s">
        <v>5276</v>
      </c>
      <c r="B458" t="s">
        <v>6857</v>
      </c>
      <c r="C458" t="s">
        <v>6858</v>
      </c>
      <c r="D458" t="s">
        <v>122</v>
      </c>
      <c r="E458" t="s">
        <v>2496</v>
      </c>
      <c r="F458" t="s">
        <v>5436</v>
      </c>
      <c r="G458" t="s">
        <v>5437</v>
      </c>
      <c r="H458" t="s">
        <v>5438</v>
      </c>
      <c r="I458">
        <v>0</v>
      </c>
      <c r="J458" t="s">
        <v>1204</v>
      </c>
      <c r="K458" t="s">
        <v>144</v>
      </c>
      <c r="L458" t="s">
        <v>145</v>
      </c>
      <c r="M458" t="s">
        <v>237</v>
      </c>
      <c r="N458" t="s">
        <v>238</v>
      </c>
      <c r="O458" s="1">
        <v>40341</v>
      </c>
      <c r="P458" s="5">
        <v>2010</v>
      </c>
      <c r="Q458" t="s">
        <v>245</v>
      </c>
      <c r="R458" t="s">
        <v>248</v>
      </c>
      <c r="T458">
        <v>4.7</v>
      </c>
      <c r="U458" t="s">
        <v>5282</v>
      </c>
      <c r="V458" t="s">
        <v>165</v>
      </c>
    </row>
    <row r="459" spans="1:22" x14ac:dyDescent="0.3">
      <c r="A459" t="s">
        <v>5276</v>
      </c>
      <c r="B459" t="s">
        <v>6857</v>
      </c>
      <c r="C459" t="s">
        <v>6858</v>
      </c>
      <c r="D459" t="s">
        <v>122</v>
      </c>
      <c r="E459" t="s">
        <v>2496</v>
      </c>
      <c r="F459" t="s">
        <v>5436</v>
      </c>
      <c r="G459" t="s">
        <v>5437</v>
      </c>
      <c r="H459" t="s">
        <v>5438</v>
      </c>
      <c r="I459">
        <v>0</v>
      </c>
      <c r="J459" t="s">
        <v>1204</v>
      </c>
      <c r="K459" t="s">
        <v>144</v>
      </c>
      <c r="L459" t="s">
        <v>145</v>
      </c>
      <c r="M459" t="s">
        <v>237</v>
      </c>
      <c r="N459" t="s">
        <v>238</v>
      </c>
      <c r="O459" s="1">
        <v>40341</v>
      </c>
      <c r="P459" s="5">
        <v>2010</v>
      </c>
      <c r="Q459" t="s">
        <v>245</v>
      </c>
      <c r="R459" t="s">
        <v>248</v>
      </c>
      <c r="T459">
        <v>1.3</v>
      </c>
      <c r="U459" t="s">
        <v>5282</v>
      </c>
      <c r="V459" t="s">
        <v>165</v>
      </c>
    </row>
    <row r="460" spans="1:22" x14ac:dyDescent="0.3">
      <c r="A460" t="s">
        <v>5276</v>
      </c>
      <c r="B460" t="s">
        <v>6857</v>
      </c>
      <c r="C460" t="s">
        <v>6858</v>
      </c>
      <c r="D460" t="s">
        <v>122</v>
      </c>
      <c r="E460" t="s">
        <v>2496</v>
      </c>
      <c r="F460" t="s">
        <v>5436</v>
      </c>
      <c r="G460" t="s">
        <v>5437</v>
      </c>
      <c r="H460" t="s">
        <v>5438</v>
      </c>
      <c r="I460">
        <v>0</v>
      </c>
      <c r="J460" t="s">
        <v>1204</v>
      </c>
      <c r="K460" t="s">
        <v>144</v>
      </c>
      <c r="L460" t="s">
        <v>145</v>
      </c>
      <c r="M460" t="s">
        <v>237</v>
      </c>
      <c r="N460" t="s">
        <v>238</v>
      </c>
      <c r="O460" s="1">
        <v>40341</v>
      </c>
      <c r="P460" s="5">
        <v>2010</v>
      </c>
      <c r="Q460" t="s">
        <v>245</v>
      </c>
      <c r="R460" t="s">
        <v>248</v>
      </c>
      <c r="T460">
        <v>56.9</v>
      </c>
      <c r="U460" t="s">
        <v>5282</v>
      </c>
      <c r="V460" t="s">
        <v>165</v>
      </c>
    </row>
    <row r="461" spans="1:22" x14ac:dyDescent="0.3">
      <c r="A461" t="s">
        <v>5276</v>
      </c>
      <c r="B461" t="s">
        <v>6857</v>
      </c>
      <c r="C461" t="s">
        <v>6858</v>
      </c>
      <c r="D461" t="s">
        <v>122</v>
      </c>
      <c r="E461" t="s">
        <v>2496</v>
      </c>
      <c r="F461" t="s">
        <v>5446</v>
      </c>
      <c r="G461" t="s">
        <v>1202</v>
      </c>
      <c r="H461" t="s">
        <v>1203</v>
      </c>
      <c r="I461">
        <v>0</v>
      </c>
      <c r="J461" t="s">
        <v>1204</v>
      </c>
      <c r="K461" t="s">
        <v>144</v>
      </c>
      <c r="L461" t="s">
        <v>145</v>
      </c>
      <c r="M461" t="s">
        <v>237</v>
      </c>
      <c r="N461" t="s">
        <v>238</v>
      </c>
      <c r="O461" s="1">
        <v>40340</v>
      </c>
      <c r="P461" s="5">
        <v>2010</v>
      </c>
      <c r="Q461" t="s">
        <v>245</v>
      </c>
      <c r="R461" t="s">
        <v>248</v>
      </c>
      <c r="T461">
        <v>3.3</v>
      </c>
      <c r="U461" t="s">
        <v>5282</v>
      </c>
      <c r="V461" t="s">
        <v>165</v>
      </c>
    </row>
    <row r="462" spans="1:22" x14ac:dyDescent="0.3">
      <c r="A462" t="s">
        <v>5276</v>
      </c>
      <c r="B462" t="s">
        <v>6857</v>
      </c>
      <c r="C462" t="s">
        <v>6858</v>
      </c>
      <c r="D462" t="s">
        <v>122</v>
      </c>
      <c r="E462" t="s">
        <v>2496</v>
      </c>
      <c r="F462" t="s">
        <v>5452</v>
      </c>
      <c r="G462" t="s">
        <v>1223</v>
      </c>
      <c r="H462" t="s">
        <v>1224</v>
      </c>
      <c r="I462">
        <v>0</v>
      </c>
      <c r="J462" t="s">
        <v>1204</v>
      </c>
      <c r="K462" t="s">
        <v>144</v>
      </c>
      <c r="L462" t="s">
        <v>145</v>
      </c>
      <c r="M462" t="s">
        <v>237</v>
      </c>
      <c r="N462" t="s">
        <v>238</v>
      </c>
      <c r="O462" s="1">
        <v>40340</v>
      </c>
      <c r="P462" s="5">
        <v>2010</v>
      </c>
      <c r="Q462" t="s">
        <v>245</v>
      </c>
      <c r="R462" t="s">
        <v>248</v>
      </c>
      <c r="T462">
        <v>7.6</v>
      </c>
      <c r="U462" t="s">
        <v>5282</v>
      </c>
      <c r="V462" t="s">
        <v>165</v>
      </c>
    </row>
    <row r="463" spans="1:22" x14ac:dyDescent="0.3">
      <c r="A463" t="s">
        <v>5276</v>
      </c>
      <c r="B463" t="s">
        <v>6857</v>
      </c>
      <c r="C463" t="s">
        <v>6858</v>
      </c>
      <c r="D463" t="s">
        <v>122</v>
      </c>
      <c r="E463" t="s">
        <v>2496</v>
      </c>
      <c r="F463" t="s">
        <v>5452</v>
      </c>
      <c r="G463" t="s">
        <v>1223</v>
      </c>
      <c r="H463" t="s">
        <v>1224</v>
      </c>
      <c r="I463">
        <v>0</v>
      </c>
      <c r="J463" t="s">
        <v>1204</v>
      </c>
      <c r="K463" t="s">
        <v>144</v>
      </c>
      <c r="L463" t="s">
        <v>145</v>
      </c>
      <c r="M463" t="s">
        <v>237</v>
      </c>
      <c r="N463" t="s">
        <v>238</v>
      </c>
      <c r="O463" s="1">
        <v>40340</v>
      </c>
      <c r="P463" s="5">
        <v>2010</v>
      </c>
      <c r="Q463" t="s">
        <v>245</v>
      </c>
      <c r="R463" t="s">
        <v>248</v>
      </c>
      <c r="T463">
        <v>5.7</v>
      </c>
      <c r="U463" t="s">
        <v>5282</v>
      </c>
      <c r="V463" t="s">
        <v>165</v>
      </c>
    </row>
    <row r="464" spans="1:22" x14ac:dyDescent="0.3">
      <c r="A464" t="s">
        <v>5276</v>
      </c>
      <c r="B464" t="s">
        <v>6857</v>
      </c>
      <c r="C464" t="s">
        <v>6858</v>
      </c>
      <c r="D464" t="s">
        <v>122</v>
      </c>
      <c r="E464" t="s">
        <v>2496</v>
      </c>
      <c r="F464" t="s">
        <v>5446</v>
      </c>
      <c r="G464" t="s">
        <v>1202</v>
      </c>
      <c r="H464" t="s">
        <v>1203</v>
      </c>
      <c r="I464">
        <v>0</v>
      </c>
      <c r="J464" t="s">
        <v>1204</v>
      </c>
      <c r="K464" t="s">
        <v>144</v>
      </c>
      <c r="L464" t="s">
        <v>145</v>
      </c>
      <c r="M464" t="s">
        <v>237</v>
      </c>
      <c r="N464" t="s">
        <v>238</v>
      </c>
      <c r="O464" s="1">
        <v>40340</v>
      </c>
      <c r="P464" s="5">
        <v>2010</v>
      </c>
      <c r="Q464" t="s">
        <v>245</v>
      </c>
      <c r="R464" t="s">
        <v>248</v>
      </c>
      <c r="T464">
        <v>2.4</v>
      </c>
      <c r="U464" t="s">
        <v>5282</v>
      </c>
      <c r="V464" t="s">
        <v>165</v>
      </c>
    </row>
    <row r="465" spans="1:22" x14ac:dyDescent="0.3">
      <c r="A465" t="s">
        <v>5276</v>
      </c>
      <c r="B465" t="s">
        <v>6857</v>
      </c>
      <c r="C465" t="s">
        <v>6858</v>
      </c>
      <c r="D465" t="s">
        <v>122</v>
      </c>
      <c r="E465" t="s">
        <v>2496</v>
      </c>
      <c r="F465" t="s">
        <v>2218</v>
      </c>
      <c r="G465" t="s">
        <v>2219</v>
      </c>
      <c r="H465" t="s">
        <v>2220</v>
      </c>
      <c r="I465">
        <v>0</v>
      </c>
      <c r="J465" t="s">
        <v>2221</v>
      </c>
      <c r="K465" t="s">
        <v>144</v>
      </c>
      <c r="L465" t="s">
        <v>145</v>
      </c>
      <c r="M465" t="s">
        <v>237</v>
      </c>
      <c r="N465" t="s">
        <v>238</v>
      </c>
      <c r="O465" s="1">
        <v>40330</v>
      </c>
      <c r="P465" s="5">
        <v>2010</v>
      </c>
      <c r="Q465" t="s">
        <v>245</v>
      </c>
      <c r="R465" t="s">
        <v>248</v>
      </c>
      <c r="T465">
        <v>8.6</v>
      </c>
      <c r="U465" t="s">
        <v>5282</v>
      </c>
      <c r="V465" t="s">
        <v>165</v>
      </c>
    </row>
    <row r="466" spans="1:22" x14ac:dyDescent="0.3">
      <c r="A466" t="s">
        <v>5276</v>
      </c>
      <c r="B466" t="s">
        <v>6857</v>
      </c>
      <c r="C466" t="s">
        <v>6858</v>
      </c>
      <c r="D466" t="s">
        <v>122</v>
      </c>
      <c r="E466" t="s">
        <v>2496</v>
      </c>
      <c r="F466" t="s">
        <v>2218</v>
      </c>
      <c r="G466" t="s">
        <v>2219</v>
      </c>
      <c r="H466" t="s">
        <v>2220</v>
      </c>
      <c r="I466">
        <v>0</v>
      </c>
      <c r="J466" t="s">
        <v>2221</v>
      </c>
      <c r="K466" t="s">
        <v>144</v>
      </c>
      <c r="L466" t="s">
        <v>145</v>
      </c>
      <c r="M466" t="s">
        <v>237</v>
      </c>
      <c r="N466" t="s">
        <v>238</v>
      </c>
      <c r="O466" s="1">
        <v>40330</v>
      </c>
      <c r="P466" s="5">
        <v>2010</v>
      </c>
      <c r="Q466" t="s">
        <v>245</v>
      </c>
      <c r="R466" t="s">
        <v>248</v>
      </c>
      <c r="T466">
        <v>43.7</v>
      </c>
      <c r="U466" t="s">
        <v>5282</v>
      </c>
      <c r="V466" t="s">
        <v>165</v>
      </c>
    </row>
    <row r="467" spans="1:22" x14ac:dyDescent="0.3">
      <c r="A467" t="s">
        <v>5276</v>
      </c>
      <c r="B467" t="s">
        <v>6857</v>
      </c>
      <c r="C467" t="s">
        <v>6858</v>
      </c>
      <c r="D467" t="s">
        <v>122</v>
      </c>
      <c r="E467" t="s">
        <v>2496</v>
      </c>
      <c r="F467" t="s">
        <v>6294</v>
      </c>
      <c r="G467" t="s">
        <v>6295</v>
      </c>
      <c r="H467" t="s">
        <v>6296</v>
      </c>
      <c r="I467">
        <v>0</v>
      </c>
      <c r="J467" t="s">
        <v>1204</v>
      </c>
      <c r="K467" t="s">
        <v>144</v>
      </c>
      <c r="L467" t="s">
        <v>145</v>
      </c>
      <c r="M467" t="s">
        <v>237</v>
      </c>
      <c r="N467" t="s">
        <v>238</v>
      </c>
      <c r="O467" s="1">
        <v>40325</v>
      </c>
      <c r="P467" s="5">
        <v>2010</v>
      </c>
      <c r="Q467" t="s">
        <v>245</v>
      </c>
      <c r="R467" t="s">
        <v>248</v>
      </c>
      <c r="T467">
        <v>17.100000000000001</v>
      </c>
      <c r="U467" t="s">
        <v>5282</v>
      </c>
      <c r="V467" t="s">
        <v>165</v>
      </c>
    </row>
    <row r="468" spans="1:22" x14ac:dyDescent="0.3">
      <c r="A468" t="s">
        <v>5276</v>
      </c>
      <c r="B468" t="s">
        <v>6857</v>
      </c>
      <c r="C468" t="s">
        <v>6858</v>
      </c>
      <c r="D468" t="s">
        <v>122</v>
      </c>
      <c r="E468" t="s">
        <v>2496</v>
      </c>
      <c r="F468" t="s">
        <v>5446</v>
      </c>
      <c r="G468" t="s">
        <v>1202</v>
      </c>
      <c r="H468" t="s">
        <v>1203</v>
      </c>
      <c r="I468">
        <v>0</v>
      </c>
      <c r="J468" t="s">
        <v>1204</v>
      </c>
      <c r="K468" t="s">
        <v>144</v>
      </c>
      <c r="L468" t="s">
        <v>145</v>
      </c>
      <c r="M468" t="s">
        <v>237</v>
      </c>
      <c r="N468" t="s">
        <v>238</v>
      </c>
      <c r="O468" s="1">
        <v>40315</v>
      </c>
      <c r="P468" s="5">
        <v>2010</v>
      </c>
      <c r="Q468" t="s">
        <v>245</v>
      </c>
      <c r="R468" t="s">
        <v>248</v>
      </c>
      <c r="T468">
        <v>19.5</v>
      </c>
      <c r="U468" t="s">
        <v>5282</v>
      </c>
      <c r="V468" t="s">
        <v>165</v>
      </c>
    </row>
    <row r="469" spans="1:22" x14ac:dyDescent="0.3">
      <c r="A469" t="s">
        <v>5276</v>
      </c>
      <c r="B469" t="s">
        <v>6857</v>
      </c>
      <c r="C469" t="s">
        <v>6858</v>
      </c>
      <c r="D469" t="s">
        <v>122</v>
      </c>
      <c r="E469" t="s">
        <v>2496</v>
      </c>
      <c r="F469" t="s">
        <v>5446</v>
      </c>
      <c r="G469" t="s">
        <v>1202</v>
      </c>
      <c r="H469" t="s">
        <v>1203</v>
      </c>
      <c r="I469">
        <v>0</v>
      </c>
      <c r="J469" t="s">
        <v>1204</v>
      </c>
      <c r="K469" t="s">
        <v>144</v>
      </c>
      <c r="L469" t="s">
        <v>145</v>
      </c>
      <c r="M469" t="s">
        <v>237</v>
      </c>
      <c r="N469" t="s">
        <v>238</v>
      </c>
      <c r="O469" s="1">
        <v>40315</v>
      </c>
      <c r="P469" s="5">
        <v>2010</v>
      </c>
      <c r="Q469" t="s">
        <v>245</v>
      </c>
      <c r="R469" t="s">
        <v>248</v>
      </c>
      <c r="S469" t="s">
        <v>162</v>
      </c>
      <c r="T469">
        <v>1</v>
      </c>
      <c r="U469" t="s">
        <v>5282</v>
      </c>
      <c r="V469" t="s">
        <v>165</v>
      </c>
    </row>
    <row r="470" spans="1:22" x14ac:dyDescent="0.3">
      <c r="A470" t="s">
        <v>5276</v>
      </c>
      <c r="B470" t="s">
        <v>6857</v>
      </c>
      <c r="C470" t="s">
        <v>6858</v>
      </c>
      <c r="D470" t="s">
        <v>122</v>
      </c>
      <c r="E470" t="s">
        <v>2496</v>
      </c>
      <c r="F470" t="s">
        <v>6953</v>
      </c>
      <c r="G470" t="s">
        <v>6954</v>
      </c>
      <c r="H470" t="s">
        <v>6955</v>
      </c>
      <c r="I470">
        <v>0</v>
      </c>
      <c r="J470" t="s">
        <v>6277</v>
      </c>
      <c r="K470" t="s">
        <v>144</v>
      </c>
      <c r="L470" t="s">
        <v>145</v>
      </c>
      <c r="M470" t="s">
        <v>237</v>
      </c>
      <c r="N470" t="s">
        <v>238</v>
      </c>
      <c r="O470" s="1">
        <v>40298</v>
      </c>
      <c r="P470" s="5">
        <v>2010</v>
      </c>
      <c r="Q470" t="s">
        <v>245</v>
      </c>
      <c r="R470" t="s">
        <v>248</v>
      </c>
      <c r="T470">
        <v>3.8</v>
      </c>
      <c r="U470" t="s">
        <v>5282</v>
      </c>
      <c r="V470" t="s">
        <v>165</v>
      </c>
    </row>
    <row r="471" spans="1:22" x14ac:dyDescent="0.3">
      <c r="A471" t="s">
        <v>5276</v>
      </c>
      <c r="B471" t="s">
        <v>6857</v>
      </c>
      <c r="C471" t="s">
        <v>6858</v>
      </c>
      <c r="D471" t="s">
        <v>122</v>
      </c>
      <c r="E471" t="s">
        <v>2496</v>
      </c>
      <c r="F471" t="s">
        <v>6953</v>
      </c>
      <c r="G471" t="s">
        <v>6954</v>
      </c>
      <c r="H471" t="s">
        <v>6955</v>
      </c>
      <c r="I471">
        <v>0</v>
      </c>
      <c r="J471" t="s">
        <v>6277</v>
      </c>
      <c r="K471" t="s">
        <v>144</v>
      </c>
      <c r="L471" t="s">
        <v>145</v>
      </c>
      <c r="M471" t="s">
        <v>237</v>
      </c>
      <c r="N471" t="s">
        <v>238</v>
      </c>
      <c r="O471" s="1">
        <v>40298</v>
      </c>
      <c r="P471" s="5">
        <v>2010</v>
      </c>
      <c r="Q471" t="s">
        <v>245</v>
      </c>
      <c r="R471" t="s">
        <v>248</v>
      </c>
      <c r="T471">
        <v>1.3</v>
      </c>
      <c r="U471" t="s">
        <v>5282</v>
      </c>
      <c r="V471" t="s">
        <v>165</v>
      </c>
    </row>
    <row r="472" spans="1:22" x14ac:dyDescent="0.3">
      <c r="A472" t="s">
        <v>5276</v>
      </c>
      <c r="B472" t="s">
        <v>6857</v>
      </c>
      <c r="C472" t="s">
        <v>6858</v>
      </c>
      <c r="D472" t="s">
        <v>122</v>
      </c>
      <c r="E472" t="s">
        <v>2496</v>
      </c>
      <c r="F472" t="s">
        <v>5304</v>
      </c>
      <c r="G472" t="s">
        <v>5305</v>
      </c>
      <c r="H472" t="s">
        <v>5306</v>
      </c>
      <c r="I472">
        <v>0</v>
      </c>
      <c r="J472" t="s">
        <v>5307</v>
      </c>
      <c r="K472" t="s">
        <v>144</v>
      </c>
      <c r="L472" t="s">
        <v>145</v>
      </c>
      <c r="M472" t="s">
        <v>237</v>
      </c>
      <c r="N472" t="s">
        <v>238</v>
      </c>
      <c r="O472" s="1">
        <v>40294</v>
      </c>
      <c r="P472" s="5">
        <v>2010</v>
      </c>
      <c r="Q472" t="s">
        <v>245</v>
      </c>
      <c r="R472" t="s">
        <v>248</v>
      </c>
      <c r="T472">
        <v>13.5</v>
      </c>
      <c r="U472" t="s">
        <v>5282</v>
      </c>
      <c r="V472" t="s">
        <v>165</v>
      </c>
    </row>
    <row r="473" spans="1:22" x14ac:dyDescent="0.3">
      <c r="A473" t="s">
        <v>5276</v>
      </c>
      <c r="B473" t="s">
        <v>6857</v>
      </c>
      <c r="C473" t="s">
        <v>6858</v>
      </c>
      <c r="D473" t="s">
        <v>122</v>
      </c>
      <c r="E473" t="s">
        <v>2496</v>
      </c>
      <c r="F473" t="s">
        <v>5304</v>
      </c>
      <c r="G473" t="s">
        <v>5305</v>
      </c>
      <c r="H473" t="s">
        <v>5306</v>
      </c>
      <c r="I473">
        <v>0</v>
      </c>
      <c r="J473" t="s">
        <v>5307</v>
      </c>
      <c r="K473" t="s">
        <v>144</v>
      </c>
      <c r="L473" t="s">
        <v>145</v>
      </c>
      <c r="M473" t="s">
        <v>237</v>
      </c>
      <c r="N473" t="s">
        <v>238</v>
      </c>
      <c r="O473" s="1">
        <v>40294</v>
      </c>
      <c r="P473" s="5">
        <v>2010</v>
      </c>
      <c r="Q473" t="s">
        <v>245</v>
      </c>
      <c r="R473" t="s">
        <v>248</v>
      </c>
      <c r="T473">
        <v>33.200000000000003</v>
      </c>
      <c r="U473" t="s">
        <v>5282</v>
      </c>
      <c r="V473" t="s">
        <v>165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36"/>
  <sheetViews>
    <sheetView zoomScale="80" zoomScaleNormal="80" workbookViewId="0">
      <selection activeCell="O78" sqref="O78"/>
    </sheetView>
  </sheetViews>
  <sheetFormatPr defaultRowHeight="14.4" x14ac:dyDescent="0.3"/>
  <cols>
    <col min="1" max="1" width="48.77734375" customWidth="1"/>
    <col min="2" max="2" width="13.77734375" bestFit="1" customWidth="1"/>
    <col min="3" max="11" width="5" bestFit="1" customWidth="1"/>
    <col min="12" max="12" width="5.77734375" bestFit="1" customWidth="1"/>
    <col min="13" max="13" width="13.21875" bestFit="1" customWidth="1"/>
    <col min="15" max="15" width="40.44140625" customWidth="1"/>
  </cols>
  <sheetData>
    <row r="3" spans="1:26" x14ac:dyDescent="0.3">
      <c r="A3" s="6" t="s">
        <v>7013</v>
      </c>
      <c r="B3" s="6" t="s">
        <v>7009</v>
      </c>
    </row>
    <row r="4" spans="1:26" x14ac:dyDescent="0.3">
      <c r="A4" s="6" t="s">
        <v>7012</v>
      </c>
      <c r="B4">
        <v>2010</v>
      </c>
      <c r="C4">
        <v>2011</v>
      </c>
      <c r="D4">
        <v>2012</v>
      </c>
      <c r="E4">
        <v>2013</v>
      </c>
      <c r="F4">
        <v>2014</v>
      </c>
      <c r="G4">
        <v>2015</v>
      </c>
      <c r="H4">
        <v>2016</v>
      </c>
      <c r="I4">
        <v>2017</v>
      </c>
      <c r="J4">
        <v>2018</v>
      </c>
      <c r="K4">
        <v>2019</v>
      </c>
      <c r="L4" t="s">
        <v>7010</v>
      </c>
      <c r="M4" t="s">
        <v>7011</v>
      </c>
    </row>
    <row r="5" spans="1:26" x14ac:dyDescent="0.3">
      <c r="A5" s="7" t="s">
        <v>248</v>
      </c>
      <c r="B5" s="5">
        <v>26</v>
      </c>
      <c r="C5" s="5">
        <v>22</v>
      </c>
      <c r="D5" s="5">
        <v>35</v>
      </c>
      <c r="E5" s="5">
        <v>30</v>
      </c>
      <c r="F5" s="5">
        <v>25</v>
      </c>
      <c r="G5" s="5">
        <v>25</v>
      </c>
      <c r="H5" s="5"/>
      <c r="I5" s="5">
        <v>14</v>
      </c>
      <c r="J5" s="5">
        <v>12</v>
      </c>
      <c r="K5" s="5">
        <v>16</v>
      </c>
      <c r="L5" s="5"/>
      <c r="M5" s="5">
        <v>205</v>
      </c>
      <c r="O5" s="9" t="s">
        <v>248</v>
      </c>
      <c r="P5" s="9">
        <v>2010</v>
      </c>
      <c r="Q5" s="9">
        <v>2011</v>
      </c>
      <c r="R5" s="9">
        <v>2012</v>
      </c>
      <c r="S5" s="9">
        <v>2013</v>
      </c>
      <c r="T5" s="9">
        <v>2014</v>
      </c>
      <c r="U5" s="9">
        <v>2015</v>
      </c>
      <c r="V5" s="9">
        <v>2016</v>
      </c>
      <c r="W5" s="9">
        <v>2017</v>
      </c>
      <c r="X5" s="9">
        <v>2018</v>
      </c>
      <c r="Y5" s="9">
        <v>2019</v>
      </c>
      <c r="Z5" s="9" t="s">
        <v>7014</v>
      </c>
    </row>
    <row r="6" spans="1:26" x14ac:dyDescent="0.3">
      <c r="A6" s="8" t="s">
        <v>639</v>
      </c>
      <c r="B6" s="5"/>
      <c r="C6" s="5"/>
      <c r="D6" s="5"/>
      <c r="E6" s="5"/>
      <c r="F6" s="5"/>
      <c r="G6" s="5"/>
      <c r="H6" s="5"/>
      <c r="I6" s="5">
        <v>1</v>
      </c>
      <c r="J6" s="5"/>
      <c r="K6" s="5">
        <v>1</v>
      </c>
      <c r="L6" s="5"/>
      <c r="M6" s="5">
        <v>2</v>
      </c>
      <c r="O6" s="10" t="s">
        <v>2220</v>
      </c>
      <c r="P6">
        <v>2</v>
      </c>
      <c r="Q6">
        <v>4</v>
      </c>
      <c r="R6">
        <v>3</v>
      </c>
      <c r="S6">
        <v>3</v>
      </c>
      <c r="T6">
        <v>4</v>
      </c>
      <c r="U6">
        <v>4</v>
      </c>
      <c r="X6">
        <v>1</v>
      </c>
      <c r="Z6">
        <f t="shared" ref="Z6:Z47" si="0">COUNT(P6:Y6)</f>
        <v>7</v>
      </c>
    </row>
    <row r="7" spans="1:26" x14ac:dyDescent="0.3">
      <c r="A7" s="8" t="s">
        <v>2290</v>
      </c>
      <c r="B7" s="5">
        <v>2</v>
      </c>
      <c r="C7" s="5"/>
      <c r="D7" s="5"/>
      <c r="E7" s="5">
        <v>2</v>
      </c>
      <c r="F7" s="5"/>
      <c r="G7" s="5"/>
      <c r="H7" s="5"/>
      <c r="I7" s="5"/>
      <c r="J7" s="5">
        <v>1</v>
      </c>
      <c r="K7" s="5"/>
      <c r="L7" s="5"/>
      <c r="M7" s="5">
        <v>5</v>
      </c>
      <c r="O7" s="10" t="s">
        <v>5306</v>
      </c>
      <c r="P7">
        <v>2</v>
      </c>
      <c r="Q7">
        <v>1</v>
      </c>
      <c r="R7">
        <v>3</v>
      </c>
      <c r="S7">
        <v>3</v>
      </c>
      <c r="T7">
        <v>4</v>
      </c>
      <c r="U7">
        <v>4</v>
      </c>
      <c r="Z7">
        <f t="shared" si="0"/>
        <v>6</v>
      </c>
    </row>
    <row r="8" spans="1:26" x14ac:dyDescent="0.3">
      <c r="A8" s="8" t="s">
        <v>5649</v>
      </c>
      <c r="B8" s="5"/>
      <c r="C8" s="5"/>
      <c r="D8" s="5"/>
      <c r="E8" s="5"/>
      <c r="F8" s="5">
        <v>4</v>
      </c>
      <c r="G8" s="5"/>
      <c r="H8" s="5"/>
      <c r="I8" s="5"/>
      <c r="J8" s="5"/>
      <c r="K8" s="5"/>
      <c r="L8" s="5"/>
      <c r="M8" s="5">
        <v>4</v>
      </c>
      <c r="O8" t="s">
        <v>1203</v>
      </c>
      <c r="P8">
        <v>4</v>
      </c>
      <c r="R8">
        <v>3</v>
      </c>
      <c r="S8">
        <v>3</v>
      </c>
      <c r="U8">
        <v>2</v>
      </c>
      <c r="Z8">
        <f t="shared" si="0"/>
        <v>4</v>
      </c>
    </row>
    <row r="9" spans="1:26" x14ac:dyDescent="0.3">
      <c r="A9" s="8" t="s">
        <v>6955</v>
      </c>
      <c r="B9" s="5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>
        <v>2</v>
      </c>
      <c r="O9" t="s">
        <v>2290</v>
      </c>
      <c r="P9">
        <v>2</v>
      </c>
      <c r="S9">
        <v>2</v>
      </c>
      <c r="X9">
        <v>1</v>
      </c>
      <c r="Z9">
        <f t="shared" si="0"/>
        <v>3</v>
      </c>
    </row>
    <row r="10" spans="1:26" x14ac:dyDescent="0.3">
      <c r="A10" s="8" t="s">
        <v>201</v>
      </c>
      <c r="B10" s="5"/>
      <c r="C10" s="5"/>
      <c r="D10" s="5"/>
      <c r="E10" s="5"/>
      <c r="F10" s="5"/>
      <c r="G10" s="5"/>
      <c r="H10" s="5"/>
      <c r="I10" s="5"/>
      <c r="J10" s="5"/>
      <c r="K10" s="5">
        <v>1</v>
      </c>
      <c r="L10" s="5"/>
      <c r="M10" s="5">
        <v>1</v>
      </c>
      <c r="O10" t="s">
        <v>5438</v>
      </c>
      <c r="P10">
        <v>3</v>
      </c>
      <c r="S10">
        <v>2</v>
      </c>
      <c r="U10">
        <v>4</v>
      </c>
      <c r="Z10">
        <f t="shared" si="0"/>
        <v>3</v>
      </c>
    </row>
    <row r="11" spans="1:26" x14ac:dyDescent="0.3">
      <c r="A11" s="8" t="s">
        <v>3178</v>
      </c>
      <c r="B11" s="5"/>
      <c r="C11" s="5"/>
      <c r="D11" s="5"/>
      <c r="E11" s="5"/>
      <c r="F11" s="5"/>
      <c r="G11" s="5"/>
      <c r="H11" s="5"/>
      <c r="I11" s="5">
        <v>1</v>
      </c>
      <c r="J11" s="5"/>
      <c r="K11" s="5"/>
      <c r="L11" s="5"/>
      <c r="M11" s="5">
        <v>1</v>
      </c>
      <c r="O11" t="s">
        <v>1224</v>
      </c>
      <c r="P11">
        <v>3</v>
      </c>
      <c r="S11">
        <v>4</v>
      </c>
      <c r="U11">
        <v>2</v>
      </c>
      <c r="Z11">
        <f t="shared" si="0"/>
        <v>3</v>
      </c>
    </row>
    <row r="12" spans="1:26" x14ac:dyDescent="0.3">
      <c r="A12" s="8" t="s">
        <v>1992</v>
      </c>
      <c r="B12" s="5"/>
      <c r="C12" s="5"/>
      <c r="D12" s="5"/>
      <c r="E12" s="5"/>
      <c r="F12" s="5"/>
      <c r="G12" s="5"/>
      <c r="H12" s="5"/>
      <c r="I12" s="5"/>
      <c r="J12" s="5">
        <v>1</v>
      </c>
      <c r="K12" s="5"/>
      <c r="L12" s="5"/>
      <c r="M12" s="5">
        <v>1</v>
      </c>
      <c r="O12" t="s">
        <v>639</v>
      </c>
      <c r="W12">
        <v>1</v>
      </c>
      <c r="Y12">
        <v>1</v>
      </c>
      <c r="Z12">
        <f t="shared" si="0"/>
        <v>2</v>
      </c>
    </row>
    <row r="13" spans="1:26" x14ac:dyDescent="0.3">
      <c r="A13" s="8" t="s">
        <v>506</v>
      </c>
      <c r="B13" s="5"/>
      <c r="C13" s="5"/>
      <c r="D13" s="5"/>
      <c r="E13" s="5"/>
      <c r="F13" s="5"/>
      <c r="G13" s="5"/>
      <c r="H13" s="5"/>
      <c r="I13" s="5">
        <v>1</v>
      </c>
      <c r="J13" s="5"/>
      <c r="K13" s="5"/>
      <c r="L13" s="5"/>
      <c r="M13" s="5">
        <v>1</v>
      </c>
      <c r="O13" t="s">
        <v>6276</v>
      </c>
      <c r="R13">
        <v>6</v>
      </c>
      <c r="S13">
        <v>2</v>
      </c>
      <c r="Z13">
        <f t="shared" si="0"/>
        <v>2</v>
      </c>
    </row>
    <row r="14" spans="1:26" x14ac:dyDescent="0.3">
      <c r="A14" s="8" t="s">
        <v>1203</v>
      </c>
      <c r="B14" s="5">
        <v>4</v>
      </c>
      <c r="C14" s="5"/>
      <c r="D14" s="5">
        <v>3</v>
      </c>
      <c r="E14" s="5">
        <v>3</v>
      </c>
      <c r="F14" s="5"/>
      <c r="G14" s="5">
        <v>2</v>
      </c>
      <c r="H14" s="5"/>
      <c r="I14" s="5"/>
      <c r="J14" s="5"/>
      <c r="K14" s="5"/>
      <c r="L14" s="5"/>
      <c r="M14" s="5">
        <v>12</v>
      </c>
      <c r="O14" t="s">
        <v>6270</v>
      </c>
      <c r="Q14">
        <v>2</v>
      </c>
      <c r="S14">
        <v>2</v>
      </c>
      <c r="Z14">
        <f t="shared" si="0"/>
        <v>2</v>
      </c>
    </row>
    <row r="15" spans="1:26" x14ac:dyDescent="0.3">
      <c r="A15" s="8" t="s">
        <v>750</v>
      </c>
      <c r="B15" s="5"/>
      <c r="C15" s="5"/>
      <c r="D15" s="5"/>
      <c r="E15" s="5"/>
      <c r="F15" s="5"/>
      <c r="G15" s="5"/>
      <c r="H15" s="5"/>
      <c r="I15" s="5"/>
      <c r="J15" s="5"/>
      <c r="K15" s="5">
        <v>1</v>
      </c>
      <c r="L15" s="5"/>
      <c r="M15" s="5">
        <v>1</v>
      </c>
      <c r="O15" t="s">
        <v>1103</v>
      </c>
      <c r="Q15">
        <v>2</v>
      </c>
      <c r="W15">
        <v>1</v>
      </c>
      <c r="Z15">
        <f t="shared" si="0"/>
        <v>2</v>
      </c>
    </row>
    <row r="16" spans="1:26" x14ac:dyDescent="0.3">
      <c r="A16" s="8" t="s">
        <v>612</v>
      </c>
      <c r="B16" s="5"/>
      <c r="C16" s="5"/>
      <c r="D16" s="5"/>
      <c r="E16" s="5"/>
      <c r="F16" s="5"/>
      <c r="G16" s="5"/>
      <c r="H16" s="5"/>
      <c r="I16" s="5">
        <v>1</v>
      </c>
      <c r="J16" s="5"/>
      <c r="K16" s="5"/>
      <c r="L16" s="5"/>
      <c r="M16" s="5">
        <v>1</v>
      </c>
      <c r="O16" t="s">
        <v>574</v>
      </c>
      <c r="W16">
        <v>1</v>
      </c>
      <c r="Y16">
        <v>1</v>
      </c>
      <c r="Z16">
        <f t="shared" si="0"/>
        <v>2</v>
      </c>
    </row>
    <row r="17" spans="1:26" x14ac:dyDescent="0.3">
      <c r="A17" s="8" t="s">
        <v>6276</v>
      </c>
      <c r="B17" s="5"/>
      <c r="C17" s="5"/>
      <c r="D17" s="5">
        <v>6</v>
      </c>
      <c r="E17" s="5">
        <v>2</v>
      </c>
      <c r="F17" s="5"/>
      <c r="G17" s="5"/>
      <c r="H17" s="5"/>
      <c r="I17" s="5"/>
      <c r="J17" s="5"/>
      <c r="K17" s="5"/>
      <c r="L17" s="5"/>
      <c r="M17" s="5">
        <v>8</v>
      </c>
      <c r="O17" t="s">
        <v>231</v>
      </c>
      <c r="Q17">
        <v>2</v>
      </c>
      <c r="Y17">
        <v>1</v>
      </c>
      <c r="Z17">
        <f t="shared" si="0"/>
        <v>2</v>
      </c>
    </row>
    <row r="18" spans="1:26" x14ac:dyDescent="0.3">
      <c r="A18" s="8" t="s">
        <v>5658</v>
      </c>
      <c r="B18" s="5"/>
      <c r="C18" s="5"/>
      <c r="D18" s="5"/>
      <c r="E18" s="5"/>
      <c r="F18" s="5">
        <v>4</v>
      </c>
      <c r="G18" s="5"/>
      <c r="H18" s="5"/>
      <c r="I18" s="5"/>
      <c r="J18" s="5"/>
      <c r="K18" s="5"/>
      <c r="L18" s="5"/>
      <c r="M18" s="5">
        <v>4</v>
      </c>
      <c r="O18" t="s">
        <v>344</v>
      </c>
      <c r="Q18">
        <v>1</v>
      </c>
      <c r="Y18">
        <v>1</v>
      </c>
      <c r="Z18">
        <f t="shared" si="0"/>
        <v>2</v>
      </c>
    </row>
    <row r="19" spans="1:26" x14ac:dyDescent="0.3">
      <c r="A19" s="8" t="s">
        <v>626</v>
      </c>
      <c r="B19" s="5"/>
      <c r="C19" s="5"/>
      <c r="D19" s="5"/>
      <c r="E19" s="5"/>
      <c r="F19" s="5"/>
      <c r="G19" s="5"/>
      <c r="H19" s="5"/>
      <c r="I19" s="5"/>
      <c r="J19" s="5"/>
      <c r="K19" s="5">
        <v>1</v>
      </c>
      <c r="L19" s="5"/>
      <c r="M19" s="5">
        <v>1</v>
      </c>
      <c r="O19" t="s">
        <v>138</v>
      </c>
      <c r="W19">
        <v>1</v>
      </c>
      <c r="Y19">
        <v>1</v>
      </c>
      <c r="Z19">
        <f t="shared" si="0"/>
        <v>2</v>
      </c>
    </row>
    <row r="20" spans="1:26" x14ac:dyDescent="0.3">
      <c r="A20" s="8" t="s">
        <v>2205</v>
      </c>
      <c r="B20" s="5"/>
      <c r="C20" s="5"/>
      <c r="D20" s="5"/>
      <c r="E20" s="5"/>
      <c r="F20" s="5"/>
      <c r="G20" s="5"/>
      <c r="H20" s="5"/>
      <c r="I20" s="5"/>
      <c r="J20" s="5">
        <v>1</v>
      </c>
      <c r="K20" s="5"/>
      <c r="L20" s="5"/>
      <c r="M20" s="5">
        <v>1</v>
      </c>
      <c r="O20" t="s">
        <v>426</v>
      </c>
      <c r="W20">
        <v>1</v>
      </c>
      <c r="Y20">
        <v>2</v>
      </c>
      <c r="Z20">
        <f t="shared" si="0"/>
        <v>2</v>
      </c>
    </row>
    <row r="21" spans="1:26" x14ac:dyDescent="0.3">
      <c r="A21" s="8" t="s">
        <v>6270</v>
      </c>
      <c r="B21" s="5"/>
      <c r="C21" s="5">
        <v>2</v>
      </c>
      <c r="D21" s="5"/>
      <c r="E21" s="5">
        <v>2</v>
      </c>
      <c r="F21" s="5"/>
      <c r="G21" s="5"/>
      <c r="H21" s="5"/>
      <c r="I21" s="5"/>
      <c r="J21" s="5"/>
      <c r="K21" s="5"/>
      <c r="L21" s="5"/>
      <c r="M21" s="5">
        <v>4</v>
      </c>
      <c r="O21" t="s">
        <v>1064</v>
      </c>
      <c r="W21">
        <v>1</v>
      </c>
      <c r="Y21">
        <v>1</v>
      </c>
      <c r="Z21">
        <f t="shared" si="0"/>
        <v>2</v>
      </c>
    </row>
    <row r="22" spans="1:26" x14ac:dyDescent="0.3">
      <c r="A22" s="8" t="s">
        <v>5438</v>
      </c>
      <c r="B22" s="5">
        <v>3</v>
      </c>
      <c r="C22" s="5"/>
      <c r="D22" s="5"/>
      <c r="E22" s="5">
        <v>2</v>
      </c>
      <c r="F22" s="5"/>
      <c r="G22" s="5">
        <v>4</v>
      </c>
      <c r="H22" s="5"/>
      <c r="I22" s="5"/>
      <c r="J22" s="5"/>
      <c r="K22" s="5"/>
      <c r="L22" s="5"/>
      <c r="M22" s="5">
        <v>9</v>
      </c>
      <c r="O22" t="s">
        <v>6296</v>
      </c>
      <c r="P22">
        <v>1</v>
      </c>
      <c r="S22">
        <v>3</v>
      </c>
      <c r="Z22">
        <f t="shared" si="0"/>
        <v>2</v>
      </c>
    </row>
    <row r="23" spans="1:26" x14ac:dyDescent="0.3">
      <c r="A23" s="8" t="s">
        <v>1103</v>
      </c>
      <c r="B23" s="5"/>
      <c r="C23" s="5">
        <v>2</v>
      </c>
      <c r="D23" s="5"/>
      <c r="E23" s="5"/>
      <c r="F23" s="5"/>
      <c r="G23" s="5"/>
      <c r="H23" s="5"/>
      <c r="I23" s="5">
        <v>1</v>
      </c>
      <c r="J23" s="5"/>
      <c r="K23" s="5"/>
      <c r="L23" s="5"/>
      <c r="M23" s="5">
        <v>3</v>
      </c>
      <c r="O23" t="s">
        <v>5649</v>
      </c>
      <c r="T23">
        <v>4</v>
      </c>
      <c r="Z23">
        <f t="shared" si="0"/>
        <v>1</v>
      </c>
    </row>
    <row r="24" spans="1:26" x14ac:dyDescent="0.3">
      <c r="A24" s="8" t="s">
        <v>2054</v>
      </c>
      <c r="B24" s="5"/>
      <c r="C24" s="5"/>
      <c r="D24" s="5"/>
      <c r="E24" s="5"/>
      <c r="F24" s="5"/>
      <c r="G24" s="5"/>
      <c r="H24" s="5"/>
      <c r="I24" s="5"/>
      <c r="J24" s="5">
        <v>1</v>
      </c>
      <c r="K24" s="5"/>
      <c r="L24" s="5"/>
      <c r="M24" s="5">
        <v>1</v>
      </c>
      <c r="O24" t="s">
        <v>6955</v>
      </c>
      <c r="P24">
        <v>2</v>
      </c>
      <c r="Z24">
        <f t="shared" si="0"/>
        <v>1</v>
      </c>
    </row>
    <row r="25" spans="1:26" x14ac:dyDescent="0.3">
      <c r="A25" s="8" t="s">
        <v>2220</v>
      </c>
      <c r="B25" s="5">
        <v>2</v>
      </c>
      <c r="C25" s="5">
        <v>4</v>
      </c>
      <c r="D25" s="5">
        <v>3</v>
      </c>
      <c r="E25" s="5">
        <v>3</v>
      </c>
      <c r="F25" s="5">
        <v>4</v>
      </c>
      <c r="G25" s="5">
        <v>4</v>
      </c>
      <c r="H25" s="5"/>
      <c r="I25" s="5"/>
      <c r="J25" s="5">
        <v>1</v>
      </c>
      <c r="K25" s="5"/>
      <c r="L25" s="5"/>
      <c r="M25" s="5">
        <v>21</v>
      </c>
      <c r="O25" t="s">
        <v>201</v>
      </c>
      <c r="Y25">
        <v>1</v>
      </c>
      <c r="Z25">
        <f t="shared" si="0"/>
        <v>1</v>
      </c>
    </row>
    <row r="26" spans="1:26" x14ac:dyDescent="0.3">
      <c r="A26" s="8" t="s">
        <v>6628</v>
      </c>
      <c r="B26" s="5"/>
      <c r="C26" s="5">
        <v>2</v>
      </c>
      <c r="D26" s="5"/>
      <c r="E26" s="5"/>
      <c r="F26" s="5"/>
      <c r="G26" s="5"/>
      <c r="H26" s="5"/>
      <c r="I26" s="5"/>
      <c r="J26" s="5"/>
      <c r="K26" s="5"/>
      <c r="L26" s="5"/>
      <c r="M26" s="5">
        <v>2</v>
      </c>
      <c r="O26" t="s">
        <v>3178</v>
      </c>
      <c r="W26">
        <v>1</v>
      </c>
      <c r="Z26">
        <f t="shared" si="0"/>
        <v>1</v>
      </c>
    </row>
    <row r="27" spans="1:26" x14ac:dyDescent="0.3">
      <c r="A27" s="8" t="s">
        <v>574</v>
      </c>
      <c r="B27" s="5"/>
      <c r="C27" s="5"/>
      <c r="D27" s="5"/>
      <c r="E27" s="5"/>
      <c r="F27" s="5"/>
      <c r="G27" s="5"/>
      <c r="H27" s="5"/>
      <c r="I27" s="5">
        <v>1</v>
      </c>
      <c r="J27" s="5"/>
      <c r="K27" s="5">
        <v>1</v>
      </c>
      <c r="L27" s="5"/>
      <c r="M27" s="5">
        <v>2</v>
      </c>
      <c r="O27" t="s">
        <v>1992</v>
      </c>
      <c r="X27">
        <v>1</v>
      </c>
      <c r="Z27">
        <f t="shared" si="0"/>
        <v>1</v>
      </c>
    </row>
    <row r="28" spans="1:26" x14ac:dyDescent="0.3">
      <c r="A28" s="8" t="s">
        <v>231</v>
      </c>
      <c r="B28" s="5"/>
      <c r="C28" s="5">
        <v>2</v>
      </c>
      <c r="D28" s="5"/>
      <c r="E28" s="5"/>
      <c r="F28" s="5"/>
      <c r="G28" s="5"/>
      <c r="H28" s="5"/>
      <c r="I28" s="5"/>
      <c r="J28" s="5"/>
      <c r="K28" s="5">
        <v>1</v>
      </c>
      <c r="L28" s="5"/>
      <c r="M28" s="5">
        <v>3</v>
      </c>
      <c r="O28" t="s">
        <v>506</v>
      </c>
      <c r="W28">
        <v>1</v>
      </c>
      <c r="Z28">
        <f t="shared" si="0"/>
        <v>1</v>
      </c>
    </row>
    <row r="29" spans="1:26" x14ac:dyDescent="0.3">
      <c r="A29" s="8" t="s">
        <v>344</v>
      </c>
      <c r="B29" s="5"/>
      <c r="C29" s="5">
        <v>1</v>
      </c>
      <c r="D29" s="5"/>
      <c r="E29" s="5"/>
      <c r="F29" s="5"/>
      <c r="G29" s="5"/>
      <c r="H29" s="5"/>
      <c r="I29" s="5"/>
      <c r="J29" s="5"/>
      <c r="K29" s="5">
        <v>1</v>
      </c>
      <c r="L29" s="5"/>
      <c r="M29" s="5">
        <v>2</v>
      </c>
      <c r="O29" t="s">
        <v>750</v>
      </c>
      <c r="Y29">
        <v>1</v>
      </c>
      <c r="Z29">
        <f t="shared" si="0"/>
        <v>1</v>
      </c>
    </row>
    <row r="30" spans="1:26" x14ac:dyDescent="0.3">
      <c r="A30" s="8" t="s">
        <v>3270</v>
      </c>
      <c r="B30" s="5"/>
      <c r="C30" s="5"/>
      <c r="D30" s="5"/>
      <c r="E30" s="5"/>
      <c r="F30" s="5"/>
      <c r="G30" s="5"/>
      <c r="H30" s="5"/>
      <c r="I30" s="5">
        <v>1</v>
      </c>
      <c r="J30" s="5"/>
      <c r="K30" s="5"/>
      <c r="L30" s="5"/>
      <c r="M30" s="5">
        <v>1</v>
      </c>
      <c r="O30" t="s">
        <v>612</v>
      </c>
      <c r="W30">
        <v>1</v>
      </c>
      <c r="Z30">
        <f t="shared" si="0"/>
        <v>1</v>
      </c>
    </row>
    <row r="31" spans="1:26" x14ac:dyDescent="0.3">
      <c r="A31" s="8" t="s">
        <v>2173</v>
      </c>
      <c r="B31" s="5"/>
      <c r="C31" s="5"/>
      <c r="D31" s="5"/>
      <c r="E31" s="5"/>
      <c r="F31" s="5"/>
      <c r="G31" s="5"/>
      <c r="H31" s="5"/>
      <c r="I31" s="5"/>
      <c r="J31" s="5">
        <v>1</v>
      </c>
      <c r="K31" s="5"/>
      <c r="L31" s="5"/>
      <c r="M31" s="5">
        <v>1</v>
      </c>
      <c r="O31" t="s">
        <v>5658</v>
      </c>
      <c r="T31">
        <v>4</v>
      </c>
      <c r="Z31">
        <f t="shared" si="0"/>
        <v>1</v>
      </c>
    </row>
    <row r="32" spans="1:26" x14ac:dyDescent="0.3">
      <c r="A32" s="8" t="s">
        <v>138</v>
      </c>
      <c r="B32" s="5"/>
      <c r="C32" s="5"/>
      <c r="D32" s="5"/>
      <c r="E32" s="5"/>
      <c r="F32" s="5"/>
      <c r="G32" s="5"/>
      <c r="H32" s="5"/>
      <c r="I32" s="5">
        <v>1</v>
      </c>
      <c r="J32" s="5"/>
      <c r="K32" s="5">
        <v>1</v>
      </c>
      <c r="L32" s="5"/>
      <c r="M32" s="5">
        <v>2</v>
      </c>
      <c r="O32" t="s">
        <v>626</v>
      </c>
      <c r="Y32">
        <v>1</v>
      </c>
      <c r="Z32">
        <f t="shared" si="0"/>
        <v>1</v>
      </c>
    </row>
    <row r="33" spans="1:26" x14ac:dyDescent="0.3">
      <c r="A33" s="8" t="s">
        <v>3249</v>
      </c>
      <c r="B33" s="5"/>
      <c r="C33" s="5"/>
      <c r="D33" s="5"/>
      <c r="E33" s="5"/>
      <c r="F33" s="5"/>
      <c r="G33" s="5"/>
      <c r="H33" s="5"/>
      <c r="I33" s="5">
        <v>1</v>
      </c>
      <c r="J33" s="5"/>
      <c r="K33" s="5"/>
      <c r="L33" s="5"/>
      <c r="M33" s="5">
        <v>1</v>
      </c>
      <c r="O33" t="s">
        <v>2205</v>
      </c>
      <c r="X33">
        <v>1</v>
      </c>
      <c r="Z33">
        <f t="shared" si="0"/>
        <v>1</v>
      </c>
    </row>
    <row r="34" spans="1:26" x14ac:dyDescent="0.3">
      <c r="A34" s="8" t="s">
        <v>5306</v>
      </c>
      <c r="B34" s="5">
        <v>2</v>
      </c>
      <c r="C34" s="5">
        <v>1</v>
      </c>
      <c r="D34" s="5">
        <v>3</v>
      </c>
      <c r="E34" s="5">
        <v>3</v>
      </c>
      <c r="F34" s="5">
        <v>4</v>
      </c>
      <c r="G34" s="5">
        <v>4</v>
      </c>
      <c r="H34" s="5"/>
      <c r="I34" s="5"/>
      <c r="J34" s="5"/>
      <c r="K34" s="5"/>
      <c r="L34" s="5"/>
      <c r="M34" s="5">
        <v>17</v>
      </c>
      <c r="O34" t="s">
        <v>2054</v>
      </c>
      <c r="X34">
        <v>1</v>
      </c>
      <c r="Z34">
        <f t="shared" si="0"/>
        <v>1</v>
      </c>
    </row>
    <row r="35" spans="1:26" x14ac:dyDescent="0.3">
      <c r="A35" s="8" t="s">
        <v>1923</v>
      </c>
      <c r="B35" s="5"/>
      <c r="C35" s="5"/>
      <c r="D35" s="5"/>
      <c r="E35" s="5"/>
      <c r="F35" s="5"/>
      <c r="G35" s="5"/>
      <c r="H35" s="5"/>
      <c r="I35" s="5"/>
      <c r="J35" s="5">
        <v>1</v>
      </c>
      <c r="K35" s="5"/>
      <c r="L35" s="5"/>
      <c r="M35" s="5">
        <v>1</v>
      </c>
      <c r="O35" t="s">
        <v>6628</v>
      </c>
      <c r="Q35">
        <v>2</v>
      </c>
      <c r="Z35">
        <f t="shared" si="0"/>
        <v>1</v>
      </c>
    </row>
    <row r="36" spans="1:26" x14ac:dyDescent="0.3">
      <c r="A36" s="8" t="s">
        <v>2190</v>
      </c>
      <c r="B36" s="5"/>
      <c r="C36" s="5"/>
      <c r="D36" s="5"/>
      <c r="E36" s="5"/>
      <c r="F36" s="5"/>
      <c r="G36" s="5"/>
      <c r="H36" s="5"/>
      <c r="I36" s="5"/>
      <c r="J36" s="5">
        <v>1</v>
      </c>
      <c r="K36" s="5"/>
      <c r="L36" s="5"/>
      <c r="M36" s="5">
        <v>1</v>
      </c>
      <c r="O36" t="s">
        <v>3270</v>
      </c>
      <c r="W36">
        <v>1</v>
      </c>
      <c r="Z36">
        <f t="shared" si="0"/>
        <v>1</v>
      </c>
    </row>
    <row r="37" spans="1:26" x14ac:dyDescent="0.3">
      <c r="A37" s="8" t="s">
        <v>6444</v>
      </c>
      <c r="B37" s="5"/>
      <c r="C37" s="5"/>
      <c r="D37" s="5">
        <v>6</v>
      </c>
      <c r="E37" s="5"/>
      <c r="F37" s="5"/>
      <c r="G37" s="5"/>
      <c r="H37" s="5"/>
      <c r="I37" s="5"/>
      <c r="J37" s="5"/>
      <c r="K37" s="5"/>
      <c r="L37" s="5"/>
      <c r="M37" s="5">
        <v>6</v>
      </c>
      <c r="O37" t="s">
        <v>2173</v>
      </c>
      <c r="X37">
        <v>1</v>
      </c>
      <c r="Z37">
        <f t="shared" si="0"/>
        <v>1</v>
      </c>
    </row>
    <row r="38" spans="1:26" x14ac:dyDescent="0.3">
      <c r="A38" s="8" t="s">
        <v>363</v>
      </c>
      <c r="B38" s="5"/>
      <c r="C38" s="5"/>
      <c r="D38" s="5"/>
      <c r="E38" s="5"/>
      <c r="F38" s="5"/>
      <c r="G38" s="5"/>
      <c r="H38" s="5"/>
      <c r="I38" s="5"/>
      <c r="J38" s="5"/>
      <c r="K38" s="5">
        <v>2</v>
      </c>
      <c r="L38" s="5"/>
      <c r="M38" s="5">
        <v>2</v>
      </c>
      <c r="O38" t="s">
        <v>3249</v>
      </c>
      <c r="W38">
        <v>1</v>
      </c>
      <c r="Z38">
        <f t="shared" si="0"/>
        <v>1</v>
      </c>
    </row>
    <row r="39" spans="1:26" x14ac:dyDescent="0.3">
      <c r="A39" s="8" t="s">
        <v>3283</v>
      </c>
      <c r="B39" s="5"/>
      <c r="C39" s="5"/>
      <c r="D39" s="5"/>
      <c r="E39" s="5"/>
      <c r="F39" s="5"/>
      <c r="G39" s="5"/>
      <c r="H39" s="5"/>
      <c r="I39" s="5">
        <v>1</v>
      </c>
      <c r="J39" s="5"/>
      <c r="K39" s="5"/>
      <c r="L39" s="5"/>
      <c r="M39" s="5">
        <v>1</v>
      </c>
      <c r="O39" t="s">
        <v>1923</v>
      </c>
      <c r="X39">
        <v>1</v>
      </c>
      <c r="Z39">
        <f t="shared" si="0"/>
        <v>1</v>
      </c>
    </row>
    <row r="40" spans="1:26" x14ac:dyDescent="0.3">
      <c r="A40" s="8" t="s">
        <v>182</v>
      </c>
      <c r="B40" s="5"/>
      <c r="C40" s="5"/>
      <c r="D40" s="5"/>
      <c r="E40" s="5"/>
      <c r="F40" s="5"/>
      <c r="G40" s="5"/>
      <c r="H40" s="5"/>
      <c r="I40" s="5"/>
      <c r="J40" s="5">
        <v>1</v>
      </c>
      <c r="K40" s="5"/>
      <c r="L40" s="5"/>
      <c r="M40" s="5">
        <v>1</v>
      </c>
      <c r="O40" t="s">
        <v>2190</v>
      </c>
      <c r="X40">
        <v>1</v>
      </c>
      <c r="Z40">
        <f t="shared" si="0"/>
        <v>1</v>
      </c>
    </row>
    <row r="41" spans="1:26" x14ac:dyDescent="0.3">
      <c r="A41" s="8" t="s">
        <v>689</v>
      </c>
      <c r="B41" s="5"/>
      <c r="C41" s="5"/>
      <c r="D41" s="5"/>
      <c r="E41" s="5"/>
      <c r="F41" s="5"/>
      <c r="G41" s="5"/>
      <c r="H41" s="5"/>
      <c r="I41" s="5"/>
      <c r="J41" s="5"/>
      <c r="K41" s="5">
        <v>2</v>
      </c>
      <c r="L41" s="5"/>
      <c r="M41" s="5">
        <v>2</v>
      </c>
      <c r="O41" t="s">
        <v>6444</v>
      </c>
      <c r="R41">
        <v>6</v>
      </c>
      <c r="Z41">
        <f t="shared" si="0"/>
        <v>1</v>
      </c>
    </row>
    <row r="42" spans="1:26" x14ac:dyDescent="0.3">
      <c r="A42" s="8" t="s">
        <v>948</v>
      </c>
      <c r="B42" s="5"/>
      <c r="C42" s="5"/>
      <c r="D42" s="5"/>
      <c r="E42" s="5"/>
      <c r="F42" s="5"/>
      <c r="G42" s="5"/>
      <c r="H42" s="5"/>
      <c r="I42" s="5"/>
      <c r="J42" s="5"/>
      <c r="K42" s="5">
        <v>1</v>
      </c>
      <c r="L42" s="5"/>
      <c r="M42" s="5">
        <v>1</v>
      </c>
      <c r="O42" t="s">
        <v>363</v>
      </c>
      <c r="Y42">
        <v>2</v>
      </c>
      <c r="Z42">
        <f t="shared" si="0"/>
        <v>1</v>
      </c>
    </row>
    <row r="43" spans="1:26" x14ac:dyDescent="0.3">
      <c r="A43" s="8" t="s">
        <v>657</v>
      </c>
      <c r="B43" s="5"/>
      <c r="C43" s="5"/>
      <c r="D43" s="5"/>
      <c r="E43" s="5"/>
      <c r="F43" s="5"/>
      <c r="G43" s="5"/>
      <c r="H43" s="5"/>
      <c r="I43" s="5">
        <v>1</v>
      </c>
      <c r="J43" s="5"/>
      <c r="K43" s="5"/>
      <c r="L43" s="5"/>
      <c r="M43" s="5">
        <v>1</v>
      </c>
      <c r="O43" t="s">
        <v>3283</v>
      </c>
      <c r="W43">
        <v>1</v>
      </c>
      <c r="Z43">
        <f t="shared" si="0"/>
        <v>1</v>
      </c>
    </row>
    <row r="44" spans="1:26" x14ac:dyDescent="0.3">
      <c r="A44" s="8" t="s">
        <v>426</v>
      </c>
      <c r="B44" s="5"/>
      <c r="C44" s="5"/>
      <c r="D44" s="5"/>
      <c r="E44" s="5"/>
      <c r="F44" s="5"/>
      <c r="G44" s="5"/>
      <c r="H44" s="5"/>
      <c r="I44" s="5">
        <v>1</v>
      </c>
      <c r="J44" s="5"/>
      <c r="K44" s="5">
        <v>2</v>
      </c>
      <c r="L44" s="5"/>
      <c r="M44" s="5">
        <v>3</v>
      </c>
      <c r="O44" t="s">
        <v>182</v>
      </c>
      <c r="X44">
        <v>1</v>
      </c>
      <c r="Z44">
        <f t="shared" si="0"/>
        <v>1</v>
      </c>
    </row>
    <row r="45" spans="1:26" x14ac:dyDescent="0.3">
      <c r="A45" s="8" t="s">
        <v>1064</v>
      </c>
      <c r="B45" s="5"/>
      <c r="C45" s="5"/>
      <c r="D45" s="5"/>
      <c r="E45" s="5"/>
      <c r="F45" s="5"/>
      <c r="G45" s="5"/>
      <c r="H45" s="5"/>
      <c r="I45" s="5">
        <v>1</v>
      </c>
      <c r="J45" s="5"/>
      <c r="K45" s="5">
        <v>1</v>
      </c>
      <c r="L45" s="5"/>
      <c r="M45" s="5">
        <v>2</v>
      </c>
      <c r="O45" t="s">
        <v>689</v>
      </c>
      <c r="Y45">
        <v>2</v>
      </c>
      <c r="Z45">
        <f t="shared" si="0"/>
        <v>1</v>
      </c>
    </row>
    <row r="46" spans="1:26" x14ac:dyDescent="0.3">
      <c r="A46" s="8" t="s">
        <v>6296</v>
      </c>
      <c r="B46" s="5">
        <v>1</v>
      </c>
      <c r="C46" s="5"/>
      <c r="D46" s="5"/>
      <c r="E46" s="5">
        <v>3</v>
      </c>
      <c r="F46" s="5"/>
      <c r="G46" s="5"/>
      <c r="H46" s="5"/>
      <c r="I46" s="5"/>
      <c r="J46" s="5"/>
      <c r="K46" s="5"/>
      <c r="L46" s="5"/>
      <c r="M46" s="5">
        <v>4</v>
      </c>
      <c r="O46" t="s">
        <v>948</v>
      </c>
      <c r="Y46">
        <v>1</v>
      </c>
      <c r="Z46">
        <f t="shared" si="0"/>
        <v>1</v>
      </c>
    </row>
    <row r="47" spans="1:26" x14ac:dyDescent="0.3">
      <c r="A47" s="8" t="s">
        <v>1224</v>
      </c>
      <c r="B47" s="5">
        <v>3</v>
      </c>
      <c r="C47" s="5"/>
      <c r="D47" s="5"/>
      <c r="E47" s="5">
        <v>4</v>
      </c>
      <c r="F47" s="5"/>
      <c r="G47" s="5">
        <v>2</v>
      </c>
      <c r="H47" s="5"/>
      <c r="I47" s="5"/>
      <c r="J47" s="5"/>
      <c r="K47" s="5"/>
      <c r="L47" s="5"/>
      <c r="M47" s="5">
        <v>9</v>
      </c>
      <c r="O47" t="s">
        <v>657</v>
      </c>
      <c r="W47">
        <v>1</v>
      </c>
      <c r="Z47">
        <f t="shared" si="0"/>
        <v>1</v>
      </c>
    </row>
    <row r="48" spans="1:26" x14ac:dyDescent="0.3">
      <c r="A48" s="8" t="s">
        <v>7010</v>
      </c>
      <c r="B48" s="5">
        <v>7</v>
      </c>
      <c r="C48" s="5">
        <v>8</v>
      </c>
      <c r="D48" s="5">
        <v>14</v>
      </c>
      <c r="E48" s="5">
        <v>6</v>
      </c>
      <c r="F48" s="5">
        <v>9</v>
      </c>
      <c r="G48" s="5">
        <v>9</v>
      </c>
      <c r="H48" s="5"/>
      <c r="I48" s="5">
        <v>1</v>
      </c>
      <c r="J48" s="5">
        <v>3</v>
      </c>
      <c r="K48" s="5"/>
      <c r="L48" s="5"/>
      <c r="M48" s="5">
        <v>57</v>
      </c>
    </row>
    <row r="49" spans="1:26" x14ac:dyDescent="0.3">
      <c r="A49" s="7" t="s">
        <v>6582</v>
      </c>
      <c r="B49" s="5"/>
      <c r="C49" s="5">
        <v>11</v>
      </c>
      <c r="D49" s="5"/>
      <c r="E49" s="5"/>
      <c r="F49" s="5"/>
      <c r="G49" s="5"/>
      <c r="H49" s="5"/>
      <c r="I49" s="5"/>
      <c r="J49" s="5"/>
      <c r="K49" s="5"/>
      <c r="L49" s="5"/>
      <c r="M49" s="5">
        <v>11</v>
      </c>
      <c r="O49" s="9" t="s">
        <v>6582</v>
      </c>
      <c r="P49" s="9">
        <v>2010</v>
      </c>
      <c r="Q49" s="9">
        <v>2011</v>
      </c>
      <c r="R49" s="9">
        <v>2012</v>
      </c>
      <c r="S49" s="9">
        <v>2013</v>
      </c>
      <c r="T49" s="9">
        <v>2014</v>
      </c>
      <c r="U49" s="9">
        <v>2015</v>
      </c>
      <c r="V49" s="9">
        <v>2016</v>
      </c>
      <c r="W49" s="9">
        <v>2017</v>
      </c>
      <c r="X49" s="9">
        <v>2018</v>
      </c>
      <c r="Y49" s="9">
        <v>2019</v>
      </c>
      <c r="Z49" s="9" t="s">
        <v>7014</v>
      </c>
    </row>
    <row r="50" spans="1:26" x14ac:dyDescent="0.3">
      <c r="A50" s="8" t="s">
        <v>5649</v>
      </c>
      <c r="B50" s="5"/>
      <c r="C50" s="5">
        <v>1</v>
      </c>
      <c r="D50" s="5"/>
      <c r="E50" s="5"/>
      <c r="F50" s="5"/>
      <c r="G50" s="5"/>
      <c r="H50" s="5"/>
      <c r="I50" s="5"/>
      <c r="J50" s="5"/>
      <c r="K50" s="5"/>
      <c r="L50" s="5"/>
      <c r="M50" s="5">
        <v>1</v>
      </c>
      <c r="O50" t="s">
        <v>5649</v>
      </c>
      <c r="Q50">
        <v>1</v>
      </c>
      <c r="Z50">
        <f t="shared" ref="Z50:Z59" si="1">COUNT(P50:Y50)</f>
        <v>1</v>
      </c>
    </row>
    <row r="51" spans="1:26" x14ac:dyDescent="0.3">
      <c r="A51" s="8" t="s">
        <v>1103</v>
      </c>
      <c r="B51" s="5"/>
      <c r="C51" s="5">
        <v>2</v>
      </c>
      <c r="D51" s="5"/>
      <c r="E51" s="5"/>
      <c r="F51" s="5"/>
      <c r="G51" s="5"/>
      <c r="H51" s="5"/>
      <c r="I51" s="5"/>
      <c r="J51" s="5"/>
      <c r="K51" s="5"/>
      <c r="L51" s="5"/>
      <c r="M51" s="5">
        <v>2</v>
      </c>
      <c r="O51" t="s">
        <v>1103</v>
      </c>
      <c r="Q51">
        <v>2</v>
      </c>
      <c r="Z51">
        <f t="shared" si="1"/>
        <v>1</v>
      </c>
    </row>
    <row r="52" spans="1:26" x14ac:dyDescent="0.3">
      <c r="A52" s="8" t="s">
        <v>2220</v>
      </c>
      <c r="B52" s="5"/>
      <c r="C52" s="5">
        <v>2</v>
      </c>
      <c r="D52" s="5"/>
      <c r="E52" s="5"/>
      <c r="F52" s="5"/>
      <c r="G52" s="5"/>
      <c r="H52" s="5"/>
      <c r="I52" s="5"/>
      <c r="J52" s="5"/>
      <c r="K52" s="5"/>
      <c r="L52" s="5"/>
      <c r="M52" s="5">
        <v>2</v>
      </c>
      <c r="O52" t="s">
        <v>2220</v>
      </c>
      <c r="Q52">
        <v>2</v>
      </c>
      <c r="Z52">
        <f t="shared" si="1"/>
        <v>1</v>
      </c>
    </row>
    <row r="53" spans="1:26" x14ac:dyDescent="0.3">
      <c r="A53" s="8" t="s">
        <v>6628</v>
      </c>
      <c r="B53" s="5"/>
      <c r="C53" s="5">
        <v>2</v>
      </c>
      <c r="D53" s="5"/>
      <c r="E53" s="5"/>
      <c r="F53" s="5"/>
      <c r="G53" s="5"/>
      <c r="H53" s="5"/>
      <c r="I53" s="5"/>
      <c r="J53" s="5"/>
      <c r="K53" s="5"/>
      <c r="L53" s="5"/>
      <c r="M53" s="5">
        <v>2</v>
      </c>
      <c r="O53" t="s">
        <v>6628</v>
      </c>
      <c r="Q53">
        <v>2</v>
      </c>
      <c r="Z53">
        <f t="shared" si="1"/>
        <v>1</v>
      </c>
    </row>
    <row r="54" spans="1:26" x14ac:dyDescent="0.3">
      <c r="A54" s="8" t="s">
        <v>231</v>
      </c>
      <c r="B54" s="5"/>
      <c r="C54" s="5">
        <v>2</v>
      </c>
      <c r="D54" s="5"/>
      <c r="E54" s="5"/>
      <c r="F54" s="5"/>
      <c r="G54" s="5"/>
      <c r="H54" s="5"/>
      <c r="I54" s="5"/>
      <c r="J54" s="5"/>
      <c r="K54" s="5"/>
      <c r="L54" s="5"/>
      <c r="M54" s="5">
        <v>2</v>
      </c>
      <c r="O54" t="s">
        <v>231</v>
      </c>
      <c r="Q54">
        <v>2</v>
      </c>
      <c r="Z54">
        <f t="shared" si="1"/>
        <v>1</v>
      </c>
    </row>
    <row r="55" spans="1:26" x14ac:dyDescent="0.3">
      <c r="A55" s="8" t="s">
        <v>344</v>
      </c>
      <c r="B55" s="5"/>
      <c r="C55" s="5">
        <v>1</v>
      </c>
      <c r="D55" s="5"/>
      <c r="E55" s="5"/>
      <c r="F55" s="5"/>
      <c r="G55" s="5"/>
      <c r="H55" s="5"/>
      <c r="I55" s="5"/>
      <c r="J55" s="5"/>
      <c r="K55" s="5"/>
      <c r="L55" s="5"/>
      <c r="M55" s="5">
        <v>1</v>
      </c>
      <c r="O55" t="s">
        <v>344</v>
      </c>
      <c r="Q55">
        <v>1</v>
      </c>
      <c r="Z55">
        <f t="shared" si="1"/>
        <v>1</v>
      </c>
    </row>
    <row r="56" spans="1:26" x14ac:dyDescent="0.3">
      <c r="A56" s="8" t="s">
        <v>5306</v>
      </c>
      <c r="B56" s="5"/>
      <c r="C56" s="5">
        <v>1</v>
      </c>
      <c r="D56" s="5"/>
      <c r="E56" s="5"/>
      <c r="F56" s="5"/>
      <c r="G56" s="5"/>
      <c r="H56" s="5"/>
      <c r="I56" s="5"/>
      <c r="J56" s="5"/>
      <c r="K56" s="5"/>
      <c r="L56" s="5"/>
      <c r="M56" s="5">
        <v>1</v>
      </c>
      <c r="O56" t="s">
        <v>5306</v>
      </c>
      <c r="Q56">
        <v>1</v>
      </c>
      <c r="Z56">
        <f t="shared" si="1"/>
        <v>1</v>
      </c>
    </row>
    <row r="57" spans="1:26" x14ac:dyDescent="0.3">
      <c r="A57" s="7" t="s">
        <v>5633</v>
      </c>
      <c r="B57" s="5"/>
      <c r="C57" s="5"/>
      <c r="D57" s="5"/>
      <c r="E57" s="5"/>
      <c r="F57" s="5">
        <v>1</v>
      </c>
      <c r="G57" s="5"/>
      <c r="H57" s="5"/>
      <c r="I57" s="5"/>
      <c r="J57" s="5"/>
      <c r="K57" s="5"/>
      <c r="L57" s="5"/>
      <c r="M57" s="5">
        <v>1</v>
      </c>
    </row>
    <row r="58" spans="1:26" x14ac:dyDescent="0.3">
      <c r="A58" s="8" t="s">
        <v>1103</v>
      </c>
      <c r="B58" s="5"/>
      <c r="C58" s="5"/>
      <c r="D58" s="5"/>
      <c r="E58" s="5"/>
      <c r="F58" s="5">
        <v>1</v>
      </c>
      <c r="G58" s="5"/>
      <c r="H58" s="5"/>
      <c r="I58" s="5"/>
      <c r="J58" s="5"/>
      <c r="K58" s="5"/>
      <c r="L58" s="5"/>
      <c r="M58" s="5">
        <v>1</v>
      </c>
      <c r="O58" s="9" t="s">
        <v>5633</v>
      </c>
      <c r="P58" s="9">
        <v>2010</v>
      </c>
      <c r="Q58" s="9">
        <v>2011</v>
      </c>
      <c r="R58" s="9">
        <v>2012</v>
      </c>
      <c r="S58" s="9">
        <v>2013</v>
      </c>
      <c r="T58" s="9">
        <v>2014</v>
      </c>
      <c r="U58" s="9">
        <v>2015</v>
      </c>
      <c r="V58" s="9">
        <v>2016</v>
      </c>
      <c r="W58" s="9">
        <v>2017</v>
      </c>
      <c r="X58" s="9">
        <v>2018</v>
      </c>
      <c r="Y58" s="9">
        <v>2019</v>
      </c>
      <c r="Z58" s="9" t="s">
        <v>7014</v>
      </c>
    </row>
    <row r="59" spans="1:26" x14ac:dyDescent="0.3">
      <c r="A59" s="7" t="s">
        <v>307</v>
      </c>
      <c r="B59" s="5"/>
      <c r="C59" s="5">
        <v>30</v>
      </c>
      <c r="D59" s="5">
        <v>39</v>
      </c>
      <c r="E59" s="5">
        <v>33</v>
      </c>
      <c r="F59" s="5"/>
      <c r="G59" s="5">
        <v>6</v>
      </c>
      <c r="H59" s="5">
        <v>21</v>
      </c>
      <c r="I59" s="5">
        <v>41</v>
      </c>
      <c r="J59" s="5">
        <v>47</v>
      </c>
      <c r="K59" s="5">
        <v>37</v>
      </c>
      <c r="L59" s="5"/>
      <c r="M59" s="5">
        <v>254</v>
      </c>
      <c r="O59" t="s">
        <v>1103</v>
      </c>
      <c r="T59">
        <v>1</v>
      </c>
      <c r="Z59">
        <f t="shared" si="1"/>
        <v>1</v>
      </c>
    </row>
    <row r="60" spans="1:26" x14ac:dyDescent="0.3">
      <c r="A60" s="8" t="s">
        <v>3583</v>
      </c>
      <c r="B60" s="5"/>
      <c r="C60" s="5"/>
      <c r="D60" s="5"/>
      <c r="E60" s="5"/>
      <c r="F60" s="5"/>
      <c r="G60" s="5"/>
      <c r="H60" s="5"/>
      <c r="I60" s="5">
        <v>1</v>
      </c>
      <c r="J60" s="5"/>
      <c r="K60" s="5"/>
      <c r="L60" s="5"/>
      <c r="M60" s="5">
        <v>1</v>
      </c>
    </row>
    <row r="61" spans="1:26" x14ac:dyDescent="0.3">
      <c r="A61" s="8" t="s">
        <v>3437</v>
      </c>
      <c r="B61" s="5"/>
      <c r="C61" s="5"/>
      <c r="D61" s="5"/>
      <c r="E61" s="5"/>
      <c r="F61" s="5"/>
      <c r="G61" s="5"/>
      <c r="H61" s="5">
        <v>1</v>
      </c>
      <c r="I61" s="5">
        <v>1</v>
      </c>
      <c r="J61" s="5"/>
      <c r="K61" s="5"/>
      <c r="L61" s="5"/>
      <c r="M61" s="5">
        <v>2</v>
      </c>
      <c r="O61" s="9" t="s">
        <v>307</v>
      </c>
      <c r="P61" s="9">
        <v>2010</v>
      </c>
      <c r="Q61" s="9">
        <v>2011</v>
      </c>
      <c r="R61" s="9">
        <v>2012</v>
      </c>
      <c r="S61" s="9">
        <v>2013</v>
      </c>
      <c r="T61" s="9">
        <v>2014</v>
      </c>
      <c r="U61" s="9">
        <v>2015</v>
      </c>
      <c r="V61" s="9">
        <v>2016</v>
      </c>
      <c r="W61" s="9">
        <v>2017</v>
      </c>
      <c r="X61" s="9">
        <v>2018</v>
      </c>
      <c r="Y61" s="9">
        <v>2019</v>
      </c>
      <c r="Z61" s="9" t="s">
        <v>7014</v>
      </c>
    </row>
    <row r="62" spans="1:26" x14ac:dyDescent="0.3">
      <c r="A62" s="8" t="s">
        <v>3521</v>
      </c>
      <c r="B62" s="5"/>
      <c r="C62" s="5"/>
      <c r="D62" s="5"/>
      <c r="E62" s="5"/>
      <c r="F62" s="5"/>
      <c r="G62" s="5"/>
      <c r="H62" s="5">
        <v>1</v>
      </c>
      <c r="I62" s="5">
        <v>1</v>
      </c>
      <c r="J62" s="5"/>
      <c r="K62" s="5"/>
      <c r="L62" s="5"/>
      <c r="M62" s="5">
        <v>2</v>
      </c>
      <c r="O62" s="10" t="s">
        <v>639</v>
      </c>
      <c r="Q62">
        <v>3</v>
      </c>
      <c r="R62">
        <v>2</v>
      </c>
      <c r="S62">
        <v>1</v>
      </c>
      <c r="U62">
        <v>1</v>
      </c>
      <c r="V62">
        <v>1</v>
      </c>
      <c r="W62">
        <v>3</v>
      </c>
      <c r="X62">
        <v>2</v>
      </c>
      <c r="Y62">
        <v>1</v>
      </c>
      <c r="Z62">
        <f t="shared" ref="Z62:Z93" si="2">COUNT(P62:Y62)</f>
        <v>8</v>
      </c>
    </row>
    <row r="63" spans="1:26" x14ac:dyDescent="0.3">
      <c r="A63" s="8" t="s">
        <v>639</v>
      </c>
      <c r="B63" s="5"/>
      <c r="C63" s="5">
        <v>3</v>
      </c>
      <c r="D63" s="5">
        <v>2</v>
      </c>
      <c r="E63" s="5">
        <v>1</v>
      </c>
      <c r="F63" s="5"/>
      <c r="G63" s="5">
        <v>1</v>
      </c>
      <c r="H63" s="5">
        <v>1</v>
      </c>
      <c r="I63" s="5">
        <v>3</v>
      </c>
      <c r="J63" s="5">
        <v>2</v>
      </c>
      <c r="K63" s="5">
        <v>1</v>
      </c>
      <c r="L63" s="5"/>
      <c r="M63" s="5">
        <v>14</v>
      </c>
      <c r="O63" s="10" t="s">
        <v>672</v>
      </c>
      <c r="R63">
        <v>2</v>
      </c>
      <c r="S63">
        <v>1</v>
      </c>
      <c r="V63">
        <v>1</v>
      </c>
      <c r="W63">
        <v>1</v>
      </c>
      <c r="X63">
        <v>1</v>
      </c>
      <c r="Y63">
        <v>1</v>
      </c>
      <c r="Z63">
        <f t="shared" si="2"/>
        <v>6</v>
      </c>
    </row>
    <row r="64" spans="1:26" x14ac:dyDescent="0.3">
      <c r="A64" s="8" t="s">
        <v>5992</v>
      </c>
      <c r="B64" s="5"/>
      <c r="C64" s="5"/>
      <c r="D64" s="5">
        <v>4</v>
      </c>
      <c r="E64" s="5">
        <v>1</v>
      </c>
      <c r="F64" s="5"/>
      <c r="G64" s="5"/>
      <c r="H64" s="5"/>
      <c r="I64" s="5"/>
      <c r="J64" s="5"/>
      <c r="K64" s="5"/>
      <c r="L64" s="5"/>
      <c r="M64" s="5">
        <v>5</v>
      </c>
      <c r="O64" s="10" t="s">
        <v>231</v>
      </c>
      <c r="Q64">
        <v>2</v>
      </c>
      <c r="V64">
        <v>6</v>
      </c>
      <c r="W64">
        <v>4</v>
      </c>
      <c r="X64">
        <v>4</v>
      </c>
      <c r="Y64">
        <v>2</v>
      </c>
      <c r="Z64">
        <f t="shared" si="2"/>
        <v>5</v>
      </c>
    </row>
    <row r="65" spans="1:26" x14ac:dyDescent="0.3">
      <c r="A65" s="8" t="s">
        <v>2290</v>
      </c>
      <c r="B65" s="5"/>
      <c r="C65" s="5">
        <v>2</v>
      </c>
      <c r="D65" s="5"/>
      <c r="E65" s="5"/>
      <c r="F65" s="5"/>
      <c r="G65" s="5"/>
      <c r="H65" s="5"/>
      <c r="I65" s="5"/>
      <c r="J65" s="5">
        <v>1</v>
      </c>
      <c r="K65" s="5"/>
      <c r="L65" s="5"/>
      <c r="M65" s="5">
        <v>3</v>
      </c>
      <c r="O65" t="s">
        <v>506</v>
      </c>
      <c r="R65">
        <v>2</v>
      </c>
      <c r="S65">
        <v>1</v>
      </c>
      <c r="U65">
        <v>1</v>
      </c>
      <c r="W65">
        <v>1</v>
      </c>
      <c r="Z65">
        <f t="shared" si="2"/>
        <v>4</v>
      </c>
    </row>
    <row r="66" spans="1:26" x14ac:dyDescent="0.3">
      <c r="A66" s="8" t="s">
        <v>5505</v>
      </c>
      <c r="B66" s="5"/>
      <c r="C66" s="5">
        <v>1</v>
      </c>
      <c r="D66" s="5">
        <v>2</v>
      </c>
      <c r="E66" s="5">
        <v>1</v>
      </c>
      <c r="F66" s="5"/>
      <c r="G66" s="5"/>
      <c r="H66" s="5"/>
      <c r="I66" s="5"/>
      <c r="J66" s="5"/>
      <c r="K66" s="5"/>
      <c r="L66" s="5"/>
      <c r="M66" s="5">
        <v>4</v>
      </c>
      <c r="O66" t="s">
        <v>750</v>
      </c>
      <c r="Q66">
        <v>1</v>
      </c>
      <c r="R66">
        <v>2</v>
      </c>
      <c r="S66">
        <v>1</v>
      </c>
      <c r="U66">
        <v>1</v>
      </c>
      <c r="Z66">
        <f t="shared" si="2"/>
        <v>4</v>
      </c>
    </row>
    <row r="67" spans="1:26" x14ac:dyDescent="0.3">
      <c r="A67" s="8" t="s">
        <v>3148</v>
      </c>
      <c r="B67" s="5"/>
      <c r="C67" s="5"/>
      <c r="D67" s="5"/>
      <c r="E67" s="5"/>
      <c r="F67" s="5"/>
      <c r="G67" s="5"/>
      <c r="H67" s="5"/>
      <c r="I67" s="5">
        <v>1</v>
      </c>
      <c r="J67" s="5"/>
      <c r="K67" s="5"/>
      <c r="L67" s="5"/>
      <c r="M67" s="5">
        <v>1</v>
      </c>
      <c r="O67" t="s">
        <v>344</v>
      </c>
      <c r="Q67">
        <v>1</v>
      </c>
      <c r="V67">
        <v>1</v>
      </c>
      <c r="W67">
        <v>1</v>
      </c>
      <c r="Y67">
        <v>1</v>
      </c>
      <c r="Z67">
        <f t="shared" si="2"/>
        <v>4</v>
      </c>
    </row>
    <row r="68" spans="1:26" x14ac:dyDescent="0.3">
      <c r="A68" s="8" t="s">
        <v>5336</v>
      </c>
      <c r="B68" s="5"/>
      <c r="C68" s="5"/>
      <c r="D68" s="5"/>
      <c r="E68" s="5"/>
      <c r="F68" s="5"/>
      <c r="G68" s="5">
        <v>1</v>
      </c>
      <c r="H68" s="5"/>
      <c r="I68" s="5"/>
      <c r="J68" s="5"/>
      <c r="K68" s="5"/>
      <c r="L68" s="5"/>
      <c r="M68" s="5">
        <v>1</v>
      </c>
      <c r="O68" t="s">
        <v>2173</v>
      </c>
      <c r="Q68">
        <v>1</v>
      </c>
      <c r="R68">
        <v>1</v>
      </c>
      <c r="S68">
        <v>1</v>
      </c>
      <c r="X68">
        <v>1</v>
      </c>
      <c r="Z68">
        <f t="shared" si="2"/>
        <v>4</v>
      </c>
    </row>
    <row r="69" spans="1:26" x14ac:dyDescent="0.3">
      <c r="A69" s="8" t="s">
        <v>6526</v>
      </c>
      <c r="B69" s="5"/>
      <c r="C69" s="5">
        <v>1</v>
      </c>
      <c r="D69" s="5"/>
      <c r="E69" s="5"/>
      <c r="F69" s="5"/>
      <c r="G69" s="5"/>
      <c r="H69" s="5"/>
      <c r="I69" s="5"/>
      <c r="J69" s="5"/>
      <c r="K69" s="5"/>
      <c r="L69" s="5"/>
      <c r="M69" s="5">
        <v>1</v>
      </c>
      <c r="O69" t="s">
        <v>5505</v>
      </c>
      <c r="Q69">
        <v>1</v>
      </c>
      <c r="R69">
        <v>2</v>
      </c>
      <c r="S69">
        <v>1</v>
      </c>
      <c r="Z69">
        <f t="shared" si="2"/>
        <v>3</v>
      </c>
    </row>
    <row r="70" spans="1:26" x14ac:dyDescent="0.3">
      <c r="A70" s="8" t="s">
        <v>560</v>
      </c>
      <c r="B70" s="5"/>
      <c r="C70" s="5"/>
      <c r="D70" s="5"/>
      <c r="E70" s="5"/>
      <c r="F70" s="5"/>
      <c r="G70" s="5"/>
      <c r="H70" s="5"/>
      <c r="I70" s="5"/>
      <c r="J70" s="5"/>
      <c r="K70" s="5">
        <v>1</v>
      </c>
      <c r="L70" s="5"/>
      <c r="M70" s="5">
        <v>1</v>
      </c>
      <c r="O70" t="s">
        <v>612</v>
      </c>
      <c r="Q70">
        <v>1</v>
      </c>
      <c r="W70">
        <v>1</v>
      </c>
      <c r="Y70">
        <v>1</v>
      </c>
      <c r="Z70">
        <f t="shared" si="2"/>
        <v>3</v>
      </c>
    </row>
    <row r="71" spans="1:26" x14ac:dyDescent="0.3">
      <c r="A71" s="8" t="s">
        <v>201</v>
      </c>
      <c r="B71" s="5"/>
      <c r="C71" s="5"/>
      <c r="D71" s="5"/>
      <c r="E71" s="5"/>
      <c r="F71" s="5"/>
      <c r="G71" s="5"/>
      <c r="H71" s="5"/>
      <c r="I71" s="5"/>
      <c r="J71" s="5"/>
      <c r="K71" s="5">
        <v>1</v>
      </c>
      <c r="L71" s="5"/>
      <c r="M71" s="5">
        <v>1</v>
      </c>
      <c r="O71" t="s">
        <v>626</v>
      </c>
      <c r="V71">
        <v>1</v>
      </c>
      <c r="W71">
        <v>3</v>
      </c>
      <c r="Y71">
        <v>1</v>
      </c>
      <c r="Z71">
        <f t="shared" si="2"/>
        <v>3</v>
      </c>
    </row>
    <row r="72" spans="1:26" x14ac:dyDescent="0.3">
      <c r="A72" s="8" t="s">
        <v>3178</v>
      </c>
      <c r="B72" s="5"/>
      <c r="C72" s="5"/>
      <c r="D72" s="5"/>
      <c r="E72" s="5"/>
      <c r="F72" s="5"/>
      <c r="G72" s="5"/>
      <c r="H72" s="5"/>
      <c r="I72" s="5">
        <v>1</v>
      </c>
      <c r="J72" s="5"/>
      <c r="K72" s="5"/>
      <c r="L72" s="5"/>
      <c r="M72" s="5">
        <v>1</v>
      </c>
      <c r="O72" t="s">
        <v>1103</v>
      </c>
      <c r="Q72">
        <v>2</v>
      </c>
      <c r="W72">
        <v>3</v>
      </c>
      <c r="Y72">
        <v>4</v>
      </c>
      <c r="Z72">
        <f t="shared" si="2"/>
        <v>3</v>
      </c>
    </row>
    <row r="73" spans="1:26" x14ac:dyDescent="0.3">
      <c r="A73" s="8" t="s">
        <v>1992</v>
      </c>
      <c r="B73" s="5"/>
      <c r="C73" s="5"/>
      <c r="D73" s="5"/>
      <c r="E73" s="5"/>
      <c r="F73" s="5"/>
      <c r="G73" s="5"/>
      <c r="H73" s="5"/>
      <c r="I73" s="5"/>
      <c r="J73" s="5">
        <v>2</v>
      </c>
      <c r="K73" s="5"/>
      <c r="L73" s="5"/>
      <c r="M73" s="5">
        <v>2</v>
      </c>
      <c r="O73" t="s">
        <v>6045</v>
      </c>
      <c r="Q73">
        <v>2</v>
      </c>
      <c r="R73">
        <v>2</v>
      </c>
      <c r="S73">
        <v>1</v>
      </c>
      <c r="Z73">
        <f t="shared" si="2"/>
        <v>3</v>
      </c>
    </row>
    <row r="74" spans="1:26" x14ac:dyDescent="0.3">
      <c r="A74" s="8" t="s">
        <v>506</v>
      </c>
      <c r="B74" s="5"/>
      <c r="C74" s="5"/>
      <c r="D74" s="5">
        <v>2</v>
      </c>
      <c r="E74" s="5">
        <v>1</v>
      </c>
      <c r="F74" s="5"/>
      <c r="G74" s="5">
        <v>1</v>
      </c>
      <c r="H74" s="5"/>
      <c r="I74" s="5">
        <v>1</v>
      </c>
      <c r="J74" s="5"/>
      <c r="K74" s="5"/>
      <c r="L74" s="5"/>
      <c r="M74" s="5">
        <v>5</v>
      </c>
      <c r="O74" t="s">
        <v>3249</v>
      </c>
      <c r="R74">
        <v>1</v>
      </c>
      <c r="S74">
        <v>4</v>
      </c>
      <c r="W74">
        <v>1</v>
      </c>
      <c r="Z74">
        <f t="shared" si="2"/>
        <v>3</v>
      </c>
    </row>
    <row r="75" spans="1:26" x14ac:dyDescent="0.3">
      <c r="A75" s="8" t="s">
        <v>1203</v>
      </c>
      <c r="B75" s="5"/>
      <c r="C75" s="5"/>
      <c r="D75" s="5"/>
      <c r="E75" s="5"/>
      <c r="F75" s="5"/>
      <c r="G75" s="5"/>
      <c r="H75" s="5"/>
      <c r="I75" s="5"/>
      <c r="J75" s="5"/>
      <c r="K75" s="5">
        <v>1</v>
      </c>
      <c r="L75" s="5"/>
      <c r="M75" s="5">
        <v>1</v>
      </c>
      <c r="O75" t="s">
        <v>6059</v>
      </c>
      <c r="Q75">
        <v>1</v>
      </c>
      <c r="R75">
        <v>1</v>
      </c>
      <c r="S75">
        <v>1</v>
      </c>
      <c r="Z75">
        <f t="shared" si="2"/>
        <v>3</v>
      </c>
    </row>
    <row r="76" spans="1:26" x14ac:dyDescent="0.3">
      <c r="A76" s="8" t="s">
        <v>750</v>
      </c>
      <c r="B76" s="5"/>
      <c r="C76" s="5">
        <v>1</v>
      </c>
      <c r="D76" s="5">
        <v>2</v>
      </c>
      <c r="E76" s="5">
        <v>1</v>
      </c>
      <c r="F76" s="5"/>
      <c r="G76" s="5">
        <v>1</v>
      </c>
      <c r="H76" s="5"/>
      <c r="I76" s="5"/>
      <c r="J76" s="5"/>
      <c r="K76" s="5"/>
      <c r="L76" s="5"/>
      <c r="M76" s="5">
        <v>5</v>
      </c>
      <c r="O76" t="s">
        <v>6112</v>
      </c>
      <c r="Q76">
        <v>1</v>
      </c>
      <c r="R76">
        <v>1</v>
      </c>
      <c r="S76">
        <v>1</v>
      </c>
      <c r="Z76">
        <f t="shared" si="2"/>
        <v>3</v>
      </c>
    </row>
    <row r="77" spans="1:26" x14ac:dyDescent="0.3">
      <c r="A77" s="8" t="s">
        <v>612</v>
      </c>
      <c r="B77" s="5"/>
      <c r="C77" s="5">
        <v>1</v>
      </c>
      <c r="D77" s="5"/>
      <c r="E77" s="5"/>
      <c r="F77" s="5"/>
      <c r="G77" s="5"/>
      <c r="H77" s="5"/>
      <c r="I77" s="5">
        <v>1</v>
      </c>
      <c r="J77" s="5"/>
      <c r="K77" s="5">
        <v>1</v>
      </c>
      <c r="L77" s="5"/>
      <c r="M77" s="5">
        <v>3</v>
      </c>
      <c r="O77" t="s">
        <v>657</v>
      </c>
      <c r="V77">
        <v>1</v>
      </c>
      <c r="W77">
        <v>1</v>
      </c>
      <c r="Y77">
        <v>1</v>
      </c>
      <c r="Z77">
        <f t="shared" si="2"/>
        <v>3</v>
      </c>
    </row>
    <row r="78" spans="1:26" x14ac:dyDescent="0.3">
      <c r="A78" s="8" t="s">
        <v>5900</v>
      </c>
      <c r="B78" s="5"/>
      <c r="C78" s="5"/>
      <c r="D78" s="5">
        <v>5</v>
      </c>
      <c r="E78" s="5">
        <v>2</v>
      </c>
      <c r="F78" s="5"/>
      <c r="G78" s="5"/>
      <c r="H78" s="5"/>
      <c r="I78" s="5"/>
      <c r="J78" s="5"/>
      <c r="K78" s="5"/>
      <c r="L78" s="5"/>
      <c r="M78" s="5">
        <v>7</v>
      </c>
      <c r="O78" t="s">
        <v>6085</v>
      </c>
      <c r="Q78">
        <v>1</v>
      </c>
      <c r="R78">
        <v>2</v>
      </c>
      <c r="S78">
        <v>1</v>
      </c>
      <c r="Z78">
        <f t="shared" si="2"/>
        <v>3</v>
      </c>
    </row>
    <row r="79" spans="1:26" x14ac:dyDescent="0.3">
      <c r="A79" s="8" t="s">
        <v>6033</v>
      </c>
      <c r="B79" s="5"/>
      <c r="C79" s="5"/>
      <c r="D79" s="5">
        <v>2</v>
      </c>
      <c r="E79" s="5">
        <v>1</v>
      </c>
      <c r="F79" s="5"/>
      <c r="G79" s="5"/>
      <c r="H79" s="5"/>
      <c r="I79" s="5"/>
      <c r="J79" s="5"/>
      <c r="K79" s="5"/>
      <c r="L79" s="5"/>
      <c r="M79" s="5">
        <v>3</v>
      </c>
      <c r="O79" t="s">
        <v>3437</v>
      </c>
      <c r="V79">
        <v>1</v>
      </c>
      <c r="W79">
        <v>1</v>
      </c>
      <c r="Z79">
        <f t="shared" si="2"/>
        <v>2</v>
      </c>
    </row>
    <row r="80" spans="1:26" x14ac:dyDescent="0.3">
      <c r="A80" s="8" t="s">
        <v>626</v>
      </c>
      <c r="B80" s="5"/>
      <c r="C80" s="5"/>
      <c r="D80" s="5"/>
      <c r="E80" s="5"/>
      <c r="F80" s="5"/>
      <c r="G80" s="5"/>
      <c r="H80" s="5">
        <v>1</v>
      </c>
      <c r="I80" s="5">
        <v>3</v>
      </c>
      <c r="J80" s="5"/>
      <c r="K80" s="5">
        <v>1</v>
      </c>
      <c r="L80" s="5"/>
      <c r="M80" s="5">
        <v>5</v>
      </c>
      <c r="O80" t="s">
        <v>3521</v>
      </c>
      <c r="V80">
        <v>1</v>
      </c>
      <c r="W80">
        <v>1</v>
      </c>
      <c r="Z80">
        <f t="shared" si="2"/>
        <v>2</v>
      </c>
    </row>
    <row r="81" spans="1:26" x14ac:dyDescent="0.3">
      <c r="A81" s="8" t="s">
        <v>2205</v>
      </c>
      <c r="B81" s="5"/>
      <c r="C81" s="5"/>
      <c r="D81" s="5"/>
      <c r="E81" s="5"/>
      <c r="F81" s="5"/>
      <c r="G81" s="5"/>
      <c r="H81" s="5"/>
      <c r="I81" s="5"/>
      <c r="J81" s="5">
        <v>1</v>
      </c>
      <c r="K81" s="5"/>
      <c r="L81" s="5"/>
      <c r="M81" s="5">
        <v>1</v>
      </c>
      <c r="O81" t="s">
        <v>5992</v>
      </c>
      <c r="R81">
        <v>4</v>
      </c>
      <c r="S81">
        <v>1</v>
      </c>
      <c r="Z81">
        <f t="shared" si="2"/>
        <v>2</v>
      </c>
    </row>
    <row r="82" spans="1:26" x14ac:dyDescent="0.3">
      <c r="A82" s="8" t="s">
        <v>6770</v>
      </c>
      <c r="B82" s="5"/>
      <c r="C82" s="5">
        <v>1</v>
      </c>
      <c r="D82" s="5"/>
      <c r="E82" s="5"/>
      <c r="F82" s="5"/>
      <c r="G82" s="5"/>
      <c r="H82" s="5"/>
      <c r="I82" s="5"/>
      <c r="J82" s="5"/>
      <c r="K82" s="5"/>
      <c r="L82" s="5"/>
      <c r="M82" s="5">
        <v>1</v>
      </c>
      <c r="O82" t="s">
        <v>2290</v>
      </c>
      <c r="Q82">
        <v>2</v>
      </c>
      <c r="X82">
        <v>1</v>
      </c>
      <c r="Z82">
        <f t="shared" si="2"/>
        <v>2</v>
      </c>
    </row>
    <row r="83" spans="1:26" x14ac:dyDescent="0.3">
      <c r="A83" s="8" t="s">
        <v>3495</v>
      </c>
      <c r="B83" s="5"/>
      <c r="C83" s="5"/>
      <c r="D83" s="5"/>
      <c r="E83" s="5"/>
      <c r="F83" s="5"/>
      <c r="G83" s="5"/>
      <c r="H83" s="5"/>
      <c r="I83" s="5">
        <v>1</v>
      </c>
      <c r="J83" s="5"/>
      <c r="K83" s="5"/>
      <c r="L83" s="5"/>
      <c r="M83" s="5">
        <v>1</v>
      </c>
      <c r="O83" t="s">
        <v>5900</v>
      </c>
      <c r="R83">
        <v>5</v>
      </c>
      <c r="S83">
        <v>2</v>
      </c>
      <c r="Z83">
        <f t="shared" si="2"/>
        <v>2</v>
      </c>
    </row>
    <row r="84" spans="1:26" x14ac:dyDescent="0.3">
      <c r="A84" s="8" t="s">
        <v>412</v>
      </c>
      <c r="B84" s="5"/>
      <c r="C84" s="5"/>
      <c r="D84" s="5"/>
      <c r="E84" s="5"/>
      <c r="F84" s="5"/>
      <c r="G84" s="5"/>
      <c r="H84" s="5"/>
      <c r="I84" s="5"/>
      <c r="J84" s="5"/>
      <c r="K84" s="5">
        <v>1</v>
      </c>
      <c r="L84" s="5"/>
      <c r="M84" s="5">
        <v>1</v>
      </c>
      <c r="O84" t="s">
        <v>6033</v>
      </c>
      <c r="R84">
        <v>2</v>
      </c>
      <c r="S84">
        <v>1</v>
      </c>
      <c r="Z84">
        <f t="shared" si="2"/>
        <v>2</v>
      </c>
    </row>
    <row r="85" spans="1:26" x14ac:dyDescent="0.3">
      <c r="A85" s="8" t="s">
        <v>6270</v>
      </c>
      <c r="B85" s="5"/>
      <c r="C85" s="5">
        <v>2</v>
      </c>
      <c r="D85" s="5"/>
      <c r="E85" s="5"/>
      <c r="F85" s="5"/>
      <c r="G85" s="5"/>
      <c r="H85" s="5"/>
      <c r="I85" s="5"/>
      <c r="J85" s="5"/>
      <c r="K85" s="5"/>
      <c r="L85" s="5"/>
      <c r="M85" s="5">
        <v>2</v>
      </c>
      <c r="O85" t="s">
        <v>2054</v>
      </c>
      <c r="W85">
        <v>1</v>
      </c>
      <c r="X85">
        <v>1</v>
      </c>
      <c r="Z85">
        <f t="shared" si="2"/>
        <v>2</v>
      </c>
    </row>
    <row r="86" spans="1:26" x14ac:dyDescent="0.3">
      <c r="A86" s="8" t="s">
        <v>3163</v>
      </c>
      <c r="B86" s="5"/>
      <c r="C86" s="5"/>
      <c r="D86" s="5"/>
      <c r="E86" s="5"/>
      <c r="F86" s="5"/>
      <c r="G86" s="5"/>
      <c r="H86" s="5"/>
      <c r="I86" s="5">
        <v>1</v>
      </c>
      <c r="J86" s="5"/>
      <c r="K86" s="5"/>
      <c r="L86" s="5"/>
      <c r="M86" s="5">
        <v>1</v>
      </c>
      <c r="O86" t="s">
        <v>574</v>
      </c>
      <c r="V86">
        <v>1</v>
      </c>
      <c r="Y86">
        <v>1</v>
      </c>
      <c r="Z86">
        <f t="shared" si="2"/>
        <v>2</v>
      </c>
    </row>
    <row r="87" spans="1:26" x14ac:dyDescent="0.3">
      <c r="A87" s="8" t="s">
        <v>1103</v>
      </c>
      <c r="B87" s="5"/>
      <c r="C87" s="5">
        <v>2</v>
      </c>
      <c r="D87" s="5"/>
      <c r="E87" s="5"/>
      <c r="F87" s="5"/>
      <c r="G87" s="5"/>
      <c r="H87" s="5"/>
      <c r="I87" s="5">
        <v>3</v>
      </c>
      <c r="J87" s="5"/>
      <c r="K87" s="5">
        <v>4</v>
      </c>
      <c r="L87" s="5"/>
      <c r="M87" s="5">
        <v>9</v>
      </c>
      <c r="O87" t="s">
        <v>5948</v>
      </c>
      <c r="R87">
        <v>2</v>
      </c>
      <c r="S87">
        <v>1</v>
      </c>
      <c r="Z87">
        <f t="shared" si="2"/>
        <v>2</v>
      </c>
    </row>
    <row r="88" spans="1:26" x14ac:dyDescent="0.3">
      <c r="A88" s="8" t="s">
        <v>3396</v>
      </c>
      <c r="B88" s="5"/>
      <c r="C88" s="5"/>
      <c r="D88" s="5"/>
      <c r="E88" s="5"/>
      <c r="F88" s="5"/>
      <c r="G88" s="5"/>
      <c r="H88" s="5"/>
      <c r="I88" s="5">
        <v>2</v>
      </c>
      <c r="J88" s="5"/>
      <c r="K88" s="5"/>
      <c r="L88" s="5"/>
      <c r="M88" s="5">
        <v>2</v>
      </c>
      <c r="O88" t="s">
        <v>138</v>
      </c>
      <c r="V88">
        <v>1</v>
      </c>
      <c r="Y88">
        <v>1</v>
      </c>
      <c r="Z88">
        <f t="shared" si="2"/>
        <v>2</v>
      </c>
    </row>
    <row r="89" spans="1:26" x14ac:dyDescent="0.3">
      <c r="A89" s="8" t="s">
        <v>2054</v>
      </c>
      <c r="B89" s="5"/>
      <c r="C89" s="5"/>
      <c r="D89" s="5"/>
      <c r="E89" s="5"/>
      <c r="F89" s="5"/>
      <c r="G89" s="5"/>
      <c r="H89" s="5"/>
      <c r="I89" s="5">
        <v>1</v>
      </c>
      <c r="J89" s="5">
        <v>1</v>
      </c>
      <c r="K89" s="5"/>
      <c r="L89" s="5"/>
      <c r="M89" s="5">
        <v>2</v>
      </c>
      <c r="O89" t="s">
        <v>5470</v>
      </c>
      <c r="Q89">
        <v>1</v>
      </c>
      <c r="S89">
        <v>3</v>
      </c>
      <c r="Z89">
        <f t="shared" si="2"/>
        <v>2</v>
      </c>
    </row>
    <row r="90" spans="1:26" x14ac:dyDescent="0.3">
      <c r="A90" s="8" t="s">
        <v>6045</v>
      </c>
      <c r="B90" s="5"/>
      <c r="C90" s="5">
        <v>2</v>
      </c>
      <c r="D90" s="5">
        <v>2</v>
      </c>
      <c r="E90" s="5">
        <v>1</v>
      </c>
      <c r="F90" s="5"/>
      <c r="G90" s="5"/>
      <c r="H90" s="5"/>
      <c r="I90" s="5"/>
      <c r="J90" s="5"/>
      <c r="K90" s="5"/>
      <c r="L90" s="5"/>
      <c r="M90" s="5">
        <v>5</v>
      </c>
      <c r="O90" t="s">
        <v>5520</v>
      </c>
      <c r="R90">
        <v>2</v>
      </c>
      <c r="S90">
        <v>1</v>
      </c>
      <c r="Z90">
        <f t="shared" si="2"/>
        <v>2</v>
      </c>
    </row>
    <row r="91" spans="1:26" x14ac:dyDescent="0.3">
      <c r="A91" s="8" t="s">
        <v>2220</v>
      </c>
      <c r="B91" s="5"/>
      <c r="C91" s="5"/>
      <c r="D91" s="5"/>
      <c r="E91" s="5"/>
      <c r="F91" s="5"/>
      <c r="G91" s="5"/>
      <c r="H91" s="5"/>
      <c r="I91" s="5">
        <v>2</v>
      </c>
      <c r="J91" s="5"/>
      <c r="K91" s="5"/>
      <c r="L91" s="5"/>
      <c r="M91" s="5">
        <v>2</v>
      </c>
      <c r="O91" t="s">
        <v>1923</v>
      </c>
      <c r="W91">
        <v>1</v>
      </c>
      <c r="X91">
        <v>2</v>
      </c>
      <c r="Z91">
        <f t="shared" si="2"/>
        <v>2</v>
      </c>
    </row>
    <row r="92" spans="1:26" x14ac:dyDescent="0.3">
      <c r="A92" s="8" t="s">
        <v>396</v>
      </c>
      <c r="B92" s="5"/>
      <c r="C92" s="5"/>
      <c r="D92" s="5"/>
      <c r="E92" s="5"/>
      <c r="F92" s="5"/>
      <c r="G92" s="5"/>
      <c r="H92" s="5"/>
      <c r="I92" s="5"/>
      <c r="J92" s="5"/>
      <c r="K92" s="5">
        <v>1</v>
      </c>
      <c r="L92" s="5"/>
      <c r="M92" s="5">
        <v>1</v>
      </c>
      <c r="O92" t="s">
        <v>6016</v>
      </c>
      <c r="R92">
        <v>2</v>
      </c>
      <c r="S92">
        <v>1</v>
      </c>
      <c r="Z92">
        <f t="shared" si="2"/>
        <v>2</v>
      </c>
    </row>
    <row r="93" spans="1:26" x14ac:dyDescent="0.3">
      <c r="A93" s="8" t="s">
        <v>525</v>
      </c>
      <c r="B93" s="5"/>
      <c r="C93" s="5"/>
      <c r="D93" s="5"/>
      <c r="E93" s="5"/>
      <c r="F93" s="5"/>
      <c r="G93" s="5"/>
      <c r="H93" s="5"/>
      <c r="I93" s="5"/>
      <c r="J93" s="5"/>
      <c r="K93" s="5">
        <v>1</v>
      </c>
      <c r="L93" s="5"/>
      <c r="M93" s="5">
        <v>1</v>
      </c>
      <c r="O93" t="s">
        <v>2190</v>
      </c>
      <c r="Q93">
        <v>1</v>
      </c>
      <c r="X93">
        <v>1</v>
      </c>
      <c r="Z93">
        <f t="shared" si="2"/>
        <v>2</v>
      </c>
    </row>
    <row r="94" spans="1:26" x14ac:dyDescent="0.3">
      <c r="A94" s="8" t="s">
        <v>574</v>
      </c>
      <c r="B94" s="5"/>
      <c r="C94" s="5"/>
      <c r="D94" s="5"/>
      <c r="E94" s="5"/>
      <c r="F94" s="5"/>
      <c r="G94" s="5"/>
      <c r="H94" s="5">
        <v>1</v>
      </c>
      <c r="I94" s="5"/>
      <c r="J94" s="5"/>
      <c r="K94" s="5">
        <v>1</v>
      </c>
      <c r="L94" s="5"/>
      <c r="M94" s="5">
        <v>2</v>
      </c>
      <c r="O94" t="s">
        <v>182</v>
      </c>
      <c r="X94">
        <v>1</v>
      </c>
      <c r="Y94">
        <v>1</v>
      </c>
      <c r="Z94">
        <f t="shared" ref="Z94:Z125" si="3">COUNT(P94:Y94)</f>
        <v>2</v>
      </c>
    </row>
    <row r="95" spans="1:26" x14ac:dyDescent="0.3">
      <c r="A95" s="8" t="s">
        <v>231</v>
      </c>
      <c r="B95" s="5"/>
      <c r="C95" s="5">
        <v>2</v>
      </c>
      <c r="D95" s="5"/>
      <c r="E95" s="5"/>
      <c r="F95" s="5"/>
      <c r="G95" s="5"/>
      <c r="H95" s="5">
        <v>6</v>
      </c>
      <c r="I95" s="5">
        <v>4</v>
      </c>
      <c r="J95" s="5">
        <v>4</v>
      </c>
      <c r="K95" s="5">
        <v>2</v>
      </c>
      <c r="L95" s="5"/>
      <c r="M95" s="5">
        <v>18</v>
      </c>
      <c r="O95" t="s">
        <v>1064</v>
      </c>
      <c r="V95">
        <v>1</v>
      </c>
      <c r="Y95">
        <v>1</v>
      </c>
      <c r="Z95">
        <f t="shared" si="3"/>
        <v>2</v>
      </c>
    </row>
    <row r="96" spans="1:26" x14ac:dyDescent="0.3">
      <c r="A96" s="8" t="s">
        <v>344</v>
      </c>
      <c r="B96" s="5"/>
      <c r="C96" s="5">
        <v>1</v>
      </c>
      <c r="D96" s="5"/>
      <c r="E96" s="5"/>
      <c r="F96" s="5"/>
      <c r="G96" s="5"/>
      <c r="H96" s="5">
        <v>1</v>
      </c>
      <c r="I96" s="5">
        <v>1</v>
      </c>
      <c r="J96" s="5"/>
      <c r="K96" s="5">
        <v>1</v>
      </c>
      <c r="L96" s="5"/>
      <c r="M96" s="5">
        <v>4</v>
      </c>
      <c r="O96" t="s">
        <v>3583</v>
      </c>
      <c r="W96">
        <v>1</v>
      </c>
      <c r="Z96">
        <f t="shared" si="3"/>
        <v>1</v>
      </c>
    </row>
    <row r="97" spans="1:26" x14ac:dyDescent="0.3">
      <c r="A97" s="8" t="s">
        <v>3270</v>
      </c>
      <c r="B97" s="5"/>
      <c r="C97" s="5"/>
      <c r="D97" s="5"/>
      <c r="E97" s="5"/>
      <c r="F97" s="5"/>
      <c r="G97" s="5"/>
      <c r="H97" s="5"/>
      <c r="I97" s="5">
        <v>1</v>
      </c>
      <c r="J97" s="5"/>
      <c r="K97" s="5"/>
      <c r="L97" s="5"/>
      <c r="M97" s="5">
        <v>1</v>
      </c>
      <c r="O97" t="s">
        <v>3148</v>
      </c>
      <c r="W97">
        <v>1</v>
      </c>
      <c r="Z97">
        <f t="shared" si="3"/>
        <v>1</v>
      </c>
    </row>
    <row r="98" spans="1:26" x14ac:dyDescent="0.3">
      <c r="A98" s="8" t="s">
        <v>672</v>
      </c>
      <c r="B98" s="5"/>
      <c r="C98" s="5"/>
      <c r="D98" s="5">
        <v>2</v>
      </c>
      <c r="E98" s="5">
        <v>1</v>
      </c>
      <c r="F98" s="5"/>
      <c r="G98" s="5"/>
      <c r="H98" s="5">
        <v>1</v>
      </c>
      <c r="I98" s="5">
        <v>1</v>
      </c>
      <c r="J98" s="5">
        <v>1</v>
      </c>
      <c r="K98" s="5">
        <v>1</v>
      </c>
      <c r="L98" s="5"/>
      <c r="M98" s="5">
        <v>7</v>
      </c>
      <c r="O98" t="s">
        <v>5336</v>
      </c>
      <c r="U98">
        <v>1</v>
      </c>
      <c r="Z98">
        <f t="shared" si="3"/>
        <v>1</v>
      </c>
    </row>
    <row r="99" spans="1:26" x14ac:dyDescent="0.3">
      <c r="A99" s="8" t="s">
        <v>3334</v>
      </c>
      <c r="B99" s="5"/>
      <c r="C99" s="5"/>
      <c r="D99" s="5"/>
      <c r="E99" s="5"/>
      <c r="F99" s="5"/>
      <c r="G99" s="5"/>
      <c r="H99" s="5"/>
      <c r="I99" s="5">
        <v>1</v>
      </c>
      <c r="J99" s="5"/>
      <c r="K99" s="5"/>
      <c r="L99" s="5"/>
      <c r="M99" s="5">
        <v>1</v>
      </c>
      <c r="O99" t="s">
        <v>6526</v>
      </c>
      <c r="Q99">
        <v>1</v>
      </c>
      <c r="Z99">
        <f t="shared" si="3"/>
        <v>1</v>
      </c>
    </row>
    <row r="100" spans="1:26" x14ac:dyDescent="0.3">
      <c r="A100" s="8" t="s">
        <v>5948</v>
      </c>
      <c r="B100" s="5"/>
      <c r="C100" s="5"/>
      <c r="D100" s="5">
        <v>2</v>
      </c>
      <c r="E100" s="5">
        <v>1</v>
      </c>
      <c r="F100" s="5"/>
      <c r="G100" s="5"/>
      <c r="H100" s="5"/>
      <c r="I100" s="5"/>
      <c r="J100" s="5"/>
      <c r="K100" s="5"/>
      <c r="L100" s="5"/>
      <c r="M100" s="5">
        <v>3</v>
      </c>
      <c r="O100" t="s">
        <v>560</v>
      </c>
      <c r="Y100">
        <v>1</v>
      </c>
      <c r="Z100">
        <f t="shared" si="3"/>
        <v>1</v>
      </c>
    </row>
    <row r="101" spans="1:26" x14ac:dyDescent="0.3">
      <c r="A101" s="8" t="s">
        <v>2173</v>
      </c>
      <c r="B101" s="5"/>
      <c r="C101" s="5">
        <v>1</v>
      </c>
      <c r="D101" s="5">
        <v>1</v>
      </c>
      <c r="E101" s="5">
        <v>1</v>
      </c>
      <c r="F101" s="5"/>
      <c r="G101" s="5"/>
      <c r="H101" s="5"/>
      <c r="I101" s="5"/>
      <c r="J101" s="5">
        <v>1</v>
      </c>
      <c r="K101" s="5"/>
      <c r="L101" s="5"/>
      <c r="M101" s="5">
        <v>4</v>
      </c>
      <c r="O101" t="s">
        <v>201</v>
      </c>
      <c r="Y101">
        <v>1</v>
      </c>
      <c r="Z101">
        <f t="shared" si="3"/>
        <v>1</v>
      </c>
    </row>
    <row r="102" spans="1:26" x14ac:dyDescent="0.3">
      <c r="A102" s="8" t="s">
        <v>457</v>
      </c>
      <c r="B102" s="5"/>
      <c r="C102" s="5"/>
      <c r="D102" s="5"/>
      <c r="E102" s="5"/>
      <c r="F102" s="5"/>
      <c r="G102" s="5"/>
      <c r="H102" s="5"/>
      <c r="I102" s="5"/>
      <c r="J102" s="5"/>
      <c r="K102" s="5">
        <v>1</v>
      </c>
      <c r="L102" s="5"/>
      <c r="M102" s="5">
        <v>1</v>
      </c>
      <c r="O102" t="s">
        <v>3178</v>
      </c>
      <c r="W102">
        <v>1</v>
      </c>
      <c r="Z102">
        <f t="shared" si="3"/>
        <v>1</v>
      </c>
    </row>
    <row r="103" spans="1:26" x14ac:dyDescent="0.3">
      <c r="A103" s="8" t="s">
        <v>138</v>
      </c>
      <c r="B103" s="5"/>
      <c r="C103" s="5"/>
      <c r="D103" s="5"/>
      <c r="E103" s="5"/>
      <c r="F103" s="5"/>
      <c r="G103" s="5"/>
      <c r="H103" s="5">
        <v>1</v>
      </c>
      <c r="I103" s="5"/>
      <c r="J103" s="5"/>
      <c r="K103" s="5">
        <v>1</v>
      </c>
      <c r="L103" s="5"/>
      <c r="M103" s="5">
        <v>2</v>
      </c>
      <c r="O103" t="s">
        <v>1992</v>
      </c>
      <c r="X103">
        <v>2</v>
      </c>
      <c r="Z103">
        <f t="shared" si="3"/>
        <v>1</v>
      </c>
    </row>
    <row r="104" spans="1:26" x14ac:dyDescent="0.3">
      <c r="A104" s="8" t="s">
        <v>5354</v>
      </c>
      <c r="B104" s="5"/>
      <c r="C104" s="5"/>
      <c r="D104" s="5"/>
      <c r="E104" s="5"/>
      <c r="F104" s="5"/>
      <c r="G104" s="5">
        <v>1</v>
      </c>
      <c r="H104" s="5"/>
      <c r="I104" s="5"/>
      <c r="J104" s="5"/>
      <c r="K104" s="5"/>
      <c r="L104" s="5"/>
      <c r="M104" s="5">
        <v>1</v>
      </c>
      <c r="O104" t="s">
        <v>1203</v>
      </c>
      <c r="Y104">
        <v>1</v>
      </c>
      <c r="Z104">
        <f t="shared" si="3"/>
        <v>1</v>
      </c>
    </row>
    <row r="105" spans="1:26" x14ac:dyDescent="0.3">
      <c r="A105" s="8" t="s">
        <v>3249</v>
      </c>
      <c r="B105" s="5"/>
      <c r="C105" s="5"/>
      <c r="D105" s="5">
        <v>1</v>
      </c>
      <c r="E105" s="5">
        <v>4</v>
      </c>
      <c r="F105" s="5"/>
      <c r="G105" s="5"/>
      <c r="H105" s="5"/>
      <c r="I105" s="5">
        <v>1</v>
      </c>
      <c r="J105" s="5"/>
      <c r="K105" s="5"/>
      <c r="L105" s="5"/>
      <c r="M105" s="5">
        <v>6</v>
      </c>
      <c r="O105" t="s">
        <v>2205</v>
      </c>
      <c r="X105">
        <v>1</v>
      </c>
      <c r="Z105">
        <f t="shared" si="3"/>
        <v>1</v>
      </c>
    </row>
    <row r="106" spans="1:26" x14ac:dyDescent="0.3">
      <c r="A106" s="8" t="s">
        <v>5306</v>
      </c>
      <c r="B106" s="5"/>
      <c r="C106" s="5">
        <v>2</v>
      </c>
      <c r="D106" s="5"/>
      <c r="E106" s="5"/>
      <c r="F106" s="5"/>
      <c r="G106" s="5"/>
      <c r="H106" s="5"/>
      <c r="I106" s="5"/>
      <c r="J106" s="5"/>
      <c r="K106" s="5"/>
      <c r="L106" s="5"/>
      <c r="M106" s="5">
        <v>2</v>
      </c>
      <c r="O106" t="s">
        <v>6770</v>
      </c>
      <c r="Q106">
        <v>1</v>
      </c>
      <c r="Z106">
        <f t="shared" si="3"/>
        <v>1</v>
      </c>
    </row>
    <row r="107" spans="1:26" x14ac:dyDescent="0.3">
      <c r="A107" s="8" t="s">
        <v>5470</v>
      </c>
      <c r="B107" s="5"/>
      <c r="C107" s="5">
        <v>1</v>
      </c>
      <c r="D107" s="5"/>
      <c r="E107" s="5">
        <v>3</v>
      </c>
      <c r="F107" s="5"/>
      <c r="G107" s="5"/>
      <c r="H107" s="5"/>
      <c r="I107" s="5"/>
      <c r="J107" s="5"/>
      <c r="K107" s="5"/>
      <c r="L107" s="5"/>
      <c r="M107" s="5">
        <v>4</v>
      </c>
      <c r="O107" t="s">
        <v>3495</v>
      </c>
      <c r="W107">
        <v>1</v>
      </c>
      <c r="Z107">
        <f t="shared" si="3"/>
        <v>1</v>
      </c>
    </row>
    <row r="108" spans="1:26" x14ac:dyDescent="0.3">
      <c r="A108" s="8" t="s">
        <v>5809</v>
      </c>
      <c r="B108" s="5"/>
      <c r="C108" s="5"/>
      <c r="D108" s="5"/>
      <c r="E108" s="5">
        <v>1</v>
      </c>
      <c r="F108" s="5"/>
      <c r="G108" s="5"/>
      <c r="H108" s="5"/>
      <c r="I108" s="5"/>
      <c r="J108" s="5"/>
      <c r="K108" s="5"/>
      <c r="L108" s="5"/>
      <c r="M108" s="5">
        <v>1</v>
      </c>
      <c r="O108" t="s">
        <v>412</v>
      </c>
      <c r="Y108">
        <v>1</v>
      </c>
      <c r="Z108">
        <f t="shared" si="3"/>
        <v>1</v>
      </c>
    </row>
    <row r="109" spans="1:26" x14ac:dyDescent="0.3">
      <c r="A109" s="8" t="s">
        <v>5674</v>
      </c>
      <c r="B109" s="5"/>
      <c r="C109" s="5"/>
      <c r="D109" s="5"/>
      <c r="E109" s="5">
        <v>6</v>
      </c>
      <c r="F109" s="5"/>
      <c r="G109" s="5"/>
      <c r="H109" s="5"/>
      <c r="I109" s="5"/>
      <c r="J109" s="5"/>
      <c r="K109" s="5"/>
      <c r="L109" s="5"/>
      <c r="M109" s="5">
        <v>6</v>
      </c>
      <c r="O109" t="s">
        <v>6270</v>
      </c>
      <c r="Q109">
        <v>2</v>
      </c>
      <c r="Z109">
        <f t="shared" si="3"/>
        <v>1</v>
      </c>
    </row>
    <row r="110" spans="1:26" x14ac:dyDescent="0.3">
      <c r="A110" s="8" t="s">
        <v>5520</v>
      </c>
      <c r="B110" s="5"/>
      <c r="C110" s="5"/>
      <c r="D110" s="5">
        <v>2</v>
      </c>
      <c r="E110" s="5">
        <v>1</v>
      </c>
      <c r="F110" s="5"/>
      <c r="G110" s="5"/>
      <c r="H110" s="5"/>
      <c r="I110" s="5"/>
      <c r="J110" s="5"/>
      <c r="K110" s="5"/>
      <c r="L110" s="5"/>
      <c r="M110" s="5">
        <v>3</v>
      </c>
      <c r="O110" t="s">
        <v>3163</v>
      </c>
      <c r="W110">
        <v>1</v>
      </c>
      <c r="Z110">
        <f t="shared" si="3"/>
        <v>1</v>
      </c>
    </row>
    <row r="111" spans="1:26" x14ac:dyDescent="0.3">
      <c r="A111" s="8" t="s">
        <v>6792</v>
      </c>
      <c r="B111" s="5"/>
      <c r="C111" s="5">
        <v>1</v>
      </c>
      <c r="D111" s="5"/>
      <c r="E111" s="5"/>
      <c r="F111" s="5"/>
      <c r="G111" s="5"/>
      <c r="H111" s="5"/>
      <c r="I111" s="5"/>
      <c r="J111" s="5"/>
      <c r="K111" s="5"/>
      <c r="L111" s="5"/>
      <c r="M111" s="5">
        <v>1</v>
      </c>
      <c r="O111" t="s">
        <v>3396</v>
      </c>
      <c r="W111">
        <v>2</v>
      </c>
      <c r="Z111">
        <f t="shared" si="3"/>
        <v>1</v>
      </c>
    </row>
    <row r="112" spans="1:26" x14ac:dyDescent="0.3">
      <c r="A112" s="8" t="s">
        <v>3449</v>
      </c>
      <c r="B112" s="5"/>
      <c r="C112" s="5"/>
      <c r="D112" s="5"/>
      <c r="E112" s="5"/>
      <c r="F112" s="5"/>
      <c r="G112" s="5"/>
      <c r="H112" s="5"/>
      <c r="I112" s="5">
        <v>1</v>
      </c>
      <c r="J112" s="5"/>
      <c r="K112" s="5"/>
      <c r="L112" s="5"/>
      <c r="M112" s="5">
        <v>1</v>
      </c>
      <c r="O112" t="s">
        <v>2220</v>
      </c>
      <c r="W112">
        <v>2</v>
      </c>
      <c r="Z112">
        <f t="shared" si="3"/>
        <v>1</v>
      </c>
    </row>
    <row r="113" spans="1:26" x14ac:dyDescent="0.3">
      <c r="A113" s="8" t="s">
        <v>1923</v>
      </c>
      <c r="B113" s="5"/>
      <c r="C113" s="5"/>
      <c r="D113" s="5"/>
      <c r="E113" s="5"/>
      <c r="F113" s="5"/>
      <c r="G113" s="5"/>
      <c r="H113" s="5"/>
      <c r="I113" s="5">
        <v>1</v>
      </c>
      <c r="J113" s="5">
        <v>2</v>
      </c>
      <c r="K113" s="5"/>
      <c r="L113" s="5"/>
      <c r="M113" s="5">
        <v>3</v>
      </c>
      <c r="O113" t="s">
        <v>396</v>
      </c>
      <c r="Y113">
        <v>1</v>
      </c>
      <c r="Z113">
        <f t="shared" si="3"/>
        <v>1</v>
      </c>
    </row>
    <row r="114" spans="1:26" x14ac:dyDescent="0.3">
      <c r="A114" s="8" t="s">
        <v>6016</v>
      </c>
      <c r="B114" s="5"/>
      <c r="C114" s="5"/>
      <c r="D114" s="5">
        <v>2</v>
      </c>
      <c r="E114" s="5">
        <v>1</v>
      </c>
      <c r="F114" s="5"/>
      <c r="G114" s="5"/>
      <c r="H114" s="5"/>
      <c r="I114" s="5"/>
      <c r="J114" s="5"/>
      <c r="K114" s="5"/>
      <c r="L114" s="5"/>
      <c r="M114" s="5">
        <v>3</v>
      </c>
      <c r="O114" t="s">
        <v>525</v>
      </c>
      <c r="Y114">
        <v>1</v>
      </c>
      <c r="Z114">
        <f t="shared" si="3"/>
        <v>1</v>
      </c>
    </row>
    <row r="115" spans="1:26" x14ac:dyDescent="0.3">
      <c r="A115" s="8" t="s">
        <v>2190</v>
      </c>
      <c r="B115" s="5"/>
      <c r="C115" s="5">
        <v>1</v>
      </c>
      <c r="D115" s="5"/>
      <c r="E115" s="5"/>
      <c r="F115" s="5"/>
      <c r="G115" s="5"/>
      <c r="H115" s="5"/>
      <c r="I115" s="5"/>
      <c r="J115" s="5">
        <v>1</v>
      </c>
      <c r="K115" s="5"/>
      <c r="L115" s="5"/>
      <c r="M115" s="5">
        <v>2</v>
      </c>
      <c r="O115" t="s">
        <v>3270</v>
      </c>
      <c r="W115">
        <v>1</v>
      </c>
      <c r="Z115">
        <f t="shared" si="3"/>
        <v>1</v>
      </c>
    </row>
    <row r="116" spans="1:26" x14ac:dyDescent="0.3">
      <c r="A116" s="8" t="s">
        <v>363</v>
      </c>
      <c r="B116" s="5"/>
      <c r="C116" s="5"/>
      <c r="D116" s="5"/>
      <c r="E116" s="5"/>
      <c r="F116" s="5"/>
      <c r="G116" s="5"/>
      <c r="H116" s="5"/>
      <c r="I116" s="5"/>
      <c r="J116" s="5"/>
      <c r="K116" s="5">
        <v>1</v>
      </c>
      <c r="L116" s="5"/>
      <c r="M116" s="5">
        <v>1</v>
      </c>
      <c r="O116" t="s">
        <v>3334</v>
      </c>
      <c r="W116">
        <v>1</v>
      </c>
      <c r="Z116">
        <f t="shared" si="3"/>
        <v>1</v>
      </c>
    </row>
    <row r="117" spans="1:26" x14ac:dyDescent="0.3">
      <c r="A117" s="8" t="s">
        <v>6681</v>
      </c>
      <c r="B117" s="5"/>
      <c r="C117" s="5">
        <v>1</v>
      </c>
      <c r="D117" s="5"/>
      <c r="E117" s="5"/>
      <c r="F117" s="5"/>
      <c r="G117" s="5"/>
      <c r="H117" s="5"/>
      <c r="I117" s="5"/>
      <c r="J117" s="5"/>
      <c r="K117" s="5"/>
      <c r="L117" s="5"/>
      <c r="M117" s="5">
        <v>1</v>
      </c>
      <c r="O117" t="s">
        <v>457</v>
      </c>
      <c r="Y117">
        <v>1</v>
      </c>
      <c r="Z117">
        <f t="shared" si="3"/>
        <v>1</v>
      </c>
    </row>
    <row r="118" spans="1:26" x14ac:dyDescent="0.3">
      <c r="A118" s="8" t="s">
        <v>3383</v>
      </c>
      <c r="B118" s="5"/>
      <c r="C118" s="5"/>
      <c r="D118" s="5"/>
      <c r="E118" s="5"/>
      <c r="F118" s="5"/>
      <c r="G118" s="5"/>
      <c r="H118" s="5"/>
      <c r="I118" s="5">
        <v>2</v>
      </c>
      <c r="J118" s="5"/>
      <c r="K118" s="5"/>
      <c r="L118" s="5"/>
      <c r="M118" s="5">
        <v>2</v>
      </c>
      <c r="O118" t="s">
        <v>5354</v>
      </c>
      <c r="U118">
        <v>1</v>
      </c>
      <c r="Z118">
        <f t="shared" si="3"/>
        <v>1</v>
      </c>
    </row>
    <row r="119" spans="1:26" x14ac:dyDescent="0.3">
      <c r="A119" s="8" t="s">
        <v>2477</v>
      </c>
      <c r="B119" s="5"/>
      <c r="C119" s="5"/>
      <c r="D119" s="5"/>
      <c r="E119" s="5"/>
      <c r="F119" s="5"/>
      <c r="G119" s="5"/>
      <c r="H119" s="5"/>
      <c r="I119" s="5"/>
      <c r="J119" s="5">
        <v>2</v>
      </c>
      <c r="K119" s="5"/>
      <c r="L119" s="5"/>
      <c r="M119" s="5">
        <v>2</v>
      </c>
      <c r="O119" t="s">
        <v>5306</v>
      </c>
      <c r="Q119">
        <v>2</v>
      </c>
      <c r="Z119">
        <f t="shared" si="3"/>
        <v>1</v>
      </c>
    </row>
    <row r="120" spans="1:26" x14ac:dyDescent="0.3">
      <c r="A120" s="8" t="s">
        <v>3283</v>
      </c>
      <c r="B120" s="5"/>
      <c r="C120" s="5"/>
      <c r="D120" s="5"/>
      <c r="E120" s="5"/>
      <c r="F120" s="5"/>
      <c r="G120" s="5"/>
      <c r="H120" s="5"/>
      <c r="I120" s="5">
        <v>1</v>
      </c>
      <c r="J120" s="5"/>
      <c r="K120" s="5"/>
      <c r="L120" s="5"/>
      <c r="M120" s="5">
        <v>1</v>
      </c>
      <c r="O120" t="s">
        <v>5809</v>
      </c>
      <c r="S120">
        <v>1</v>
      </c>
      <c r="Z120">
        <f t="shared" si="3"/>
        <v>1</v>
      </c>
    </row>
    <row r="121" spans="1:26" x14ac:dyDescent="0.3">
      <c r="A121" s="8" t="s">
        <v>182</v>
      </c>
      <c r="B121" s="5"/>
      <c r="C121" s="5"/>
      <c r="D121" s="5"/>
      <c r="E121" s="5"/>
      <c r="F121" s="5"/>
      <c r="G121" s="5"/>
      <c r="H121" s="5"/>
      <c r="I121" s="5"/>
      <c r="J121" s="5">
        <v>1</v>
      </c>
      <c r="K121" s="5">
        <v>1</v>
      </c>
      <c r="L121" s="5"/>
      <c r="M121" s="5">
        <v>2</v>
      </c>
      <c r="O121" t="s">
        <v>5674</v>
      </c>
      <c r="S121">
        <v>6</v>
      </c>
      <c r="Z121">
        <f t="shared" si="3"/>
        <v>1</v>
      </c>
    </row>
    <row r="122" spans="1:26" x14ac:dyDescent="0.3">
      <c r="A122" s="8" t="s">
        <v>689</v>
      </c>
      <c r="B122" s="5"/>
      <c r="C122" s="5"/>
      <c r="D122" s="5"/>
      <c r="E122" s="5"/>
      <c r="F122" s="5"/>
      <c r="G122" s="5"/>
      <c r="H122" s="5"/>
      <c r="I122" s="5"/>
      <c r="J122" s="5"/>
      <c r="K122" s="5">
        <v>1</v>
      </c>
      <c r="L122" s="5"/>
      <c r="M122" s="5">
        <v>1</v>
      </c>
      <c r="O122" t="s">
        <v>6792</v>
      </c>
      <c r="Q122">
        <v>1</v>
      </c>
      <c r="Z122">
        <f t="shared" si="3"/>
        <v>1</v>
      </c>
    </row>
    <row r="123" spans="1:26" x14ac:dyDescent="0.3">
      <c r="A123" s="8" t="s">
        <v>541</v>
      </c>
      <c r="B123" s="5"/>
      <c r="C123" s="5"/>
      <c r="D123" s="5"/>
      <c r="E123" s="5"/>
      <c r="F123" s="5"/>
      <c r="G123" s="5"/>
      <c r="H123" s="5"/>
      <c r="I123" s="5"/>
      <c r="J123" s="5"/>
      <c r="K123" s="5">
        <v>1</v>
      </c>
      <c r="L123" s="5"/>
      <c r="M123" s="5">
        <v>1</v>
      </c>
      <c r="O123" t="s">
        <v>3449</v>
      </c>
      <c r="W123">
        <v>1</v>
      </c>
      <c r="Z123">
        <f t="shared" si="3"/>
        <v>1</v>
      </c>
    </row>
    <row r="124" spans="1:26" x14ac:dyDescent="0.3">
      <c r="A124" s="8" t="s">
        <v>6059</v>
      </c>
      <c r="B124" s="5"/>
      <c r="C124" s="5">
        <v>1</v>
      </c>
      <c r="D124" s="5">
        <v>1</v>
      </c>
      <c r="E124" s="5">
        <v>1</v>
      </c>
      <c r="F124" s="5"/>
      <c r="G124" s="5"/>
      <c r="H124" s="5"/>
      <c r="I124" s="5"/>
      <c r="J124" s="5"/>
      <c r="K124" s="5"/>
      <c r="L124" s="5"/>
      <c r="M124" s="5">
        <v>3</v>
      </c>
      <c r="O124" t="s">
        <v>363</v>
      </c>
      <c r="Y124">
        <v>1</v>
      </c>
      <c r="Z124">
        <f t="shared" si="3"/>
        <v>1</v>
      </c>
    </row>
    <row r="125" spans="1:26" x14ac:dyDescent="0.3">
      <c r="A125" s="8" t="s">
        <v>6112</v>
      </c>
      <c r="B125" s="5"/>
      <c r="C125" s="5">
        <v>1</v>
      </c>
      <c r="D125" s="5">
        <v>1</v>
      </c>
      <c r="E125" s="5">
        <v>1</v>
      </c>
      <c r="F125" s="5"/>
      <c r="G125" s="5"/>
      <c r="H125" s="5"/>
      <c r="I125" s="5"/>
      <c r="J125" s="5"/>
      <c r="K125" s="5"/>
      <c r="L125" s="5"/>
      <c r="M125" s="5">
        <v>3</v>
      </c>
      <c r="O125" t="s">
        <v>6681</v>
      </c>
      <c r="Q125">
        <v>1</v>
      </c>
      <c r="Z125">
        <f t="shared" si="3"/>
        <v>1</v>
      </c>
    </row>
    <row r="126" spans="1:26" x14ac:dyDescent="0.3">
      <c r="A126" s="8" t="s">
        <v>593</v>
      </c>
      <c r="B126" s="5"/>
      <c r="C126" s="5"/>
      <c r="D126" s="5"/>
      <c r="E126" s="5"/>
      <c r="F126" s="5"/>
      <c r="G126" s="5"/>
      <c r="H126" s="5"/>
      <c r="I126" s="5">
        <v>1</v>
      </c>
      <c r="J126" s="5"/>
      <c r="K126" s="5"/>
      <c r="L126" s="5"/>
      <c r="M126" s="5">
        <v>1</v>
      </c>
      <c r="O126" t="s">
        <v>3383</v>
      </c>
      <c r="W126">
        <v>2</v>
      </c>
      <c r="Z126">
        <f t="shared" ref="Z126:Z134" si="4">COUNT(P126:Y126)</f>
        <v>1</v>
      </c>
    </row>
    <row r="127" spans="1:26" x14ac:dyDescent="0.3">
      <c r="A127" s="8" t="s">
        <v>657</v>
      </c>
      <c r="B127" s="5"/>
      <c r="C127" s="5"/>
      <c r="D127" s="5"/>
      <c r="E127" s="5"/>
      <c r="F127" s="5"/>
      <c r="G127" s="5"/>
      <c r="H127" s="5">
        <v>1</v>
      </c>
      <c r="I127" s="5">
        <v>1</v>
      </c>
      <c r="J127" s="5"/>
      <c r="K127" s="5">
        <v>1</v>
      </c>
      <c r="L127" s="5"/>
      <c r="M127" s="5">
        <v>3</v>
      </c>
      <c r="O127" t="s">
        <v>2477</v>
      </c>
      <c r="X127">
        <v>2</v>
      </c>
      <c r="Z127">
        <f t="shared" si="4"/>
        <v>1</v>
      </c>
    </row>
    <row r="128" spans="1:26" x14ac:dyDescent="0.3">
      <c r="A128" s="8" t="s">
        <v>3812</v>
      </c>
      <c r="B128" s="5"/>
      <c r="C128" s="5"/>
      <c r="D128" s="5"/>
      <c r="E128" s="5"/>
      <c r="F128" s="5"/>
      <c r="G128" s="5"/>
      <c r="H128" s="5"/>
      <c r="I128" s="5">
        <v>1</v>
      </c>
      <c r="J128" s="5"/>
      <c r="K128" s="5"/>
      <c r="L128" s="5"/>
      <c r="M128" s="5">
        <v>1</v>
      </c>
      <c r="O128" t="s">
        <v>3283</v>
      </c>
      <c r="W128">
        <v>1</v>
      </c>
      <c r="Z128">
        <f t="shared" si="4"/>
        <v>1</v>
      </c>
    </row>
    <row r="129" spans="1:26" x14ac:dyDescent="0.3">
      <c r="A129" s="8" t="s">
        <v>426</v>
      </c>
      <c r="B129" s="5"/>
      <c r="C129" s="5"/>
      <c r="D129" s="5"/>
      <c r="E129" s="5"/>
      <c r="F129" s="5"/>
      <c r="G129" s="5"/>
      <c r="H129" s="5"/>
      <c r="I129" s="5"/>
      <c r="J129" s="5"/>
      <c r="K129" s="5">
        <v>8</v>
      </c>
      <c r="L129" s="5"/>
      <c r="M129" s="5">
        <v>8</v>
      </c>
      <c r="O129" t="s">
        <v>689</v>
      </c>
      <c r="Y129">
        <v>1</v>
      </c>
      <c r="Z129">
        <f t="shared" si="4"/>
        <v>1</v>
      </c>
    </row>
    <row r="130" spans="1:26" x14ac:dyDescent="0.3">
      <c r="A130" s="8" t="s">
        <v>1064</v>
      </c>
      <c r="B130" s="5"/>
      <c r="C130" s="5"/>
      <c r="D130" s="5"/>
      <c r="E130" s="5"/>
      <c r="F130" s="5"/>
      <c r="G130" s="5"/>
      <c r="H130" s="5">
        <v>1</v>
      </c>
      <c r="I130" s="5"/>
      <c r="J130" s="5"/>
      <c r="K130" s="5">
        <v>1</v>
      </c>
      <c r="L130" s="5"/>
      <c r="M130" s="5">
        <v>2</v>
      </c>
      <c r="O130" t="s">
        <v>541</v>
      </c>
      <c r="Y130">
        <v>1</v>
      </c>
      <c r="Z130">
        <f t="shared" si="4"/>
        <v>1</v>
      </c>
    </row>
    <row r="131" spans="1:26" x14ac:dyDescent="0.3">
      <c r="A131" s="8" t="s">
        <v>1224</v>
      </c>
      <c r="B131" s="5"/>
      <c r="C131" s="5"/>
      <c r="D131" s="5"/>
      <c r="E131" s="5"/>
      <c r="F131" s="5"/>
      <c r="G131" s="5"/>
      <c r="H131" s="5"/>
      <c r="I131" s="5"/>
      <c r="J131" s="5"/>
      <c r="K131" s="5">
        <v>2</v>
      </c>
      <c r="L131" s="5"/>
      <c r="M131" s="5">
        <v>2</v>
      </c>
      <c r="O131" t="s">
        <v>593</v>
      </c>
      <c r="W131">
        <v>1</v>
      </c>
      <c r="Z131">
        <f t="shared" si="4"/>
        <v>1</v>
      </c>
    </row>
    <row r="132" spans="1:26" x14ac:dyDescent="0.3">
      <c r="A132" s="8" t="s">
        <v>6085</v>
      </c>
      <c r="B132" s="5"/>
      <c r="C132" s="5">
        <v>1</v>
      </c>
      <c r="D132" s="5">
        <v>2</v>
      </c>
      <c r="E132" s="5">
        <v>1</v>
      </c>
      <c r="F132" s="5"/>
      <c r="G132" s="5"/>
      <c r="H132" s="5"/>
      <c r="I132" s="5"/>
      <c r="J132" s="5"/>
      <c r="K132" s="5"/>
      <c r="L132" s="5"/>
      <c r="M132" s="5">
        <v>4</v>
      </c>
      <c r="O132" t="s">
        <v>3812</v>
      </c>
      <c r="W132">
        <v>1</v>
      </c>
      <c r="Z132">
        <f t="shared" si="4"/>
        <v>1</v>
      </c>
    </row>
    <row r="133" spans="1:26" x14ac:dyDescent="0.3">
      <c r="A133" s="8" t="s">
        <v>7010</v>
      </c>
      <c r="B133" s="5"/>
      <c r="C133" s="5">
        <v>1</v>
      </c>
      <c r="D133" s="5">
        <v>4</v>
      </c>
      <c r="E133" s="5">
        <v>2</v>
      </c>
      <c r="F133" s="5"/>
      <c r="G133" s="5">
        <v>1</v>
      </c>
      <c r="H133" s="5">
        <v>5</v>
      </c>
      <c r="I133" s="5">
        <v>1</v>
      </c>
      <c r="J133" s="5">
        <v>28</v>
      </c>
      <c r="K133" s="5">
        <v>1</v>
      </c>
      <c r="L133" s="5"/>
      <c r="M133" s="5">
        <v>43</v>
      </c>
      <c r="O133" t="s">
        <v>426</v>
      </c>
      <c r="Y133">
        <v>8</v>
      </c>
      <c r="Z133">
        <f t="shared" si="4"/>
        <v>1</v>
      </c>
    </row>
    <row r="134" spans="1:26" x14ac:dyDescent="0.3">
      <c r="A134" s="7" t="s">
        <v>7010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O134" t="s">
        <v>1224</v>
      </c>
      <c r="Y134">
        <v>2</v>
      </c>
      <c r="Z134">
        <f t="shared" si="4"/>
        <v>1</v>
      </c>
    </row>
    <row r="135" spans="1:26" x14ac:dyDescent="0.3">
      <c r="A135" s="8" t="s">
        <v>7010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26" x14ac:dyDescent="0.3">
      <c r="A136" s="7" t="s">
        <v>7011</v>
      </c>
      <c r="B136" s="5">
        <v>26</v>
      </c>
      <c r="C136" s="5">
        <v>63</v>
      </c>
      <c r="D136" s="5">
        <v>74</v>
      </c>
      <c r="E136" s="5">
        <v>63</v>
      </c>
      <c r="F136" s="5">
        <v>26</v>
      </c>
      <c r="G136" s="5">
        <v>31</v>
      </c>
      <c r="H136" s="5">
        <v>21</v>
      </c>
      <c r="I136" s="5">
        <v>55</v>
      </c>
      <c r="J136" s="5">
        <v>59</v>
      </c>
      <c r="K136" s="5">
        <v>53</v>
      </c>
      <c r="L136" s="5"/>
      <c r="M136" s="5">
        <v>471</v>
      </c>
    </row>
  </sheetData>
  <autoFilter ref="O61:Z61">
    <sortState ref="O62:Z134">
      <sortCondition descending="1" ref="Z61"/>
    </sortState>
  </autoFilter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zoomScale="80" zoomScaleNormal="80" workbookViewId="0">
      <selection activeCell="R15" sqref="R15:R51"/>
    </sheetView>
  </sheetViews>
  <sheetFormatPr defaultRowHeight="14.4" x14ac:dyDescent="0.3"/>
  <cols>
    <col min="1" max="1" width="47" customWidth="1"/>
    <col min="5" max="5" width="22.33203125" customWidth="1"/>
    <col min="6" max="6" width="14.6640625" customWidth="1"/>
    <col min="8" max="8" width="19" customWidth="1"/>
    <col min="11" max="11" width="14.109375" customWidth="1"/>
    <col min="15" max="15" width="17.88671875" customWidth="1"/>
    <col min="18" max="18" width="12.88671875" customWidth="1"/>
    <col min="23" max="23" width="15.33203125" customWidth="1"/>
  </cols>
  <sheetData>
    <row r="1" spans="1:24" s="9" customFormat="1" x14ac:dyDescent="0.3">
      <c r="A1" s="9" t="s">
        <v>0</v>
      </c>
      <c r="B1" s="9" t="s">
        <v>1</v>
      </c>
      <c r="C1" s="9" t="s">
        <v>2</v>
      </c>
      <c r="D1" s="9" t="s">
        <v>4</v>
      </c>
      <c r="E1" s="9" t="s">
        <v>6</v>
      </c>
      <c r="F1" s="9" t="s">
        <v>11</v>
      </c>
      <c r="G1" s="9" t="s">
        <v>34</v>
      </c>
      <c r="H1" s="9" t="s">
        <v>35</v>
      </c>
      <c r="I1" s="12" t="s">
        <v>7024</v>
      </c>
      <c r="J1" s="9" t="s">
        <v>36</v>
      </c>
      <c r="K1" s="9" t="s">
        <v>50</v>
      </c>
      <c r="L1" s="9" t="s">
        <v>52</v>
      </c>
      <c r="M1" s="9" t="s">
        <v>57</v>
      </c>
      <c r="N1" s="9" t="s">
        <v>58</v>
      </c>
      <c r="O1" s="9" t="s">
        <v>70</v>
      </c>
      <c r="P1" s="12" t="s">
        <v>7008</v>
      </c>
      <c r="Q1" s="9" t="s">
        <v>79</v>
      </c>
      <c r="R1" s="9" t="s">
        <v>85</v>
      </c>
      <c r="S1" s="9" t="s">
        <v>87</v>
      </c>
      <c r="T1" s="9" t="s">
        <v>88</v>
      </c>
      <c r="U1" s="12" t="s">
        <v>7015</v>
      </c>
      <c r="V1" s="12" t="s">
        <v>7016</v>
      </c>
      <c r="W1" s="9" t="s">
        <v>90</v>
      </c>
      <c r="X1" s="9" t="s">
        <v>104</v>
      </c>
    </row>
    <row r="2" spans="1:24" x14ac:dyDescent="0.3">
      <c r="A2" t="s">
        <v>5276</v>
      </c>
      <c r="B2" t="s">
        <v>6857</v>
      </c>
      <c r="C2" t="s">
        <v>6858</v>
      </c>
      <c r="D2" t="s">
        <v>122</v>
      </c>
      <c r="E2" t="s">
        <v>2496</v>
      </c>
      <c r="F2" t="s">
        <v>2218</v>
      </c>
      <c r="G2" t="s">
        <v>2219</v>
      </c>
      <c r="H2" t="s">
        <v>2220</v>
      </c>
      <c r="I2">
        <v>0</v>
      </c>
      <c r="J2" t="s">
        <v>2221</v>
      </c>
      <c r="K2" t="s">
        <v>144</v>
      </c>
      <c r="L2" t="s">
        <v>145</v>
      </c>
      <c r="M2" t="s">
        <v>237</v>
      </c>
      <c r="N2" t="s">
        <v>238</v>
      </c>
      <c r="O2" s="1">
        <v>40330</v>
      </c>
      <c r="P2" s="5">
        <v>2010</v>
      </c>
      <c r="Q2" t="s">
        <v>245</v>
      </c>
      <c r="R2" t="s">
        <v>248</v>
      </c>
      <c r="T2">
        <v>8.6</v>
      </c>
      <c r="U2">
        <f>T2</f>
        <v>8.6</v>
      </c>
      <c r="V2">
        <f>U2</f>
        <v>8.6</v>
      </c>
      <c r="W2" s="11" t="s">
        <v>5282</v>
      </c>
      <c r="X2" t="s">
        <v>165</v>
      </c>
    </row>
    <row r="3" spans="1:24" x14ac:dyDescent="0.3">
      <c r="A3" t="s">
        <v>5276</v>
      </c>
      <c r="B3" t="s">
        <v>6857</v>
      </c>
      <c r="C3" t="s">
        <v>6858</v>
      </c>
      <c r="D3" t="s">
        <v>122</v>
      </c>
      <c r="E3" t="s">
        <v>2496</v>
      </c>
      <c r="F3" t="s">
        <v>2218</v>
      </c>
      <c r="G3" t="s">
        <v>2219</v>
      </c>
      <c r="H3" t="s">
        <v>2220</v>
      </c>
      <c r="I3">
        <v>0</v>
      </c>
      <c r="J3" t="s">
        <v>2221</v>
      </c>
      <c r="K3" t="s">
        <v>144</v>
      </c>
      <c r="L3" t="s">
        <v>145</v>
      </c>
      <c r="M3" t="s">
        <v>237</v>
      </c>
      <c r="N3" t="s">
        <v>238</v>
      </c>
      <c r="O3" s="1">
        <v>40330</v>
      </c>
      <c r="P3" s="5">
        <v>2010</v>
      </c>
      <c r="Q3" t="s">
        <v>245</v>
      </c>
      <c r="R3" t="s">
        <v>248</v>
      </c>
      <c r="T3">
        <v>43.7</v>
      </c>
      <c r="U3">
        <f>T3</f>
        <v>43.7</v>
      </c>
      <c r="V3">
        <f>U3</f>
        <v>43.7</v>
      </c>
      <c r="W3" s="11" t="s">
        <v>5282</v>
      </c>
      <c r="X3" t="s">
        <v>165</v>
      </c>
    </row>
    <row r="4" spans="1:24" x14ac:dyDescent="0.3">
      <c r="A4" t="s">
        <v>5276</v>
      </c>
      <c r="B4" t="s">
        <v>6463</v>
      </c>
      <c r="C4" t="s">
        <v>6464</v>
      </c>
      <c r="D4" t="s">
        <v>122</v>
      </c>
      <c r="E4" t="s">
        <v>2496</v>
      </c>
      <c r="F4" t="s">
        <v>2218</v>
      </c>
      <c r="G4" t="s">
        <v>2219</v>
      </c>
      <c r="H4" t="s">
        <v>2220</v>
      </c>
      <c r="I4">
        <v>0</v>
      </c>
      <c r="J4" t="s">
        <v>2221</v>
      </c>
      <c r="K4" t="s">
        <v>144</v>
      </c>
      <c r="L4" t="s">
        <v>145</v>
      </c>
      <c r="M4" t="s">
        <v>2033</v>
      </c>
      <c r="N4" t="s">
        <v>2034</v>
      </c>
      <c r="O4" s="1">
        <v>40801</v>
      </c>
      <c r="P4" s="5">
        <v>2011</v>
      </c>
      <c r="Q4" t="s">
        <v>245</v>
      </c>
      <c r="R4" t="s">
        <v>248</v>
      </c>
      <c r="T4">
        <v>1.8</v>
      </c>
      <c r="U4">
        <f>T4</f>
        <v>1.8</v>
      </c>
      <c r="V4">
        <f>U4</f>
        <v>1.8</v>
      </c>
      <c r="W4" s="11" t="s">
        <v>5282</v>
      </c>
      <c r="X4" t="s">
        <v>165</v>
      </c>
    </row>
    <row r="5" spans="1:24" x14ac:dyDescent="0.3">
      <c r="A5" t="s">
        <v>5276</v>
      </c>
      <c r="B5" t="s">
        <v>6857</v>
      </c>
      <c r="C5" t="s">
        <v>6858</v>
      </c>
      <c r="D5" t="s">
        <v>122</v>
      </c>
      <c r="E5" t="s">
        <v>2496</v>
      </c>
      <c r="F5" t="s">
        <v>5304</v>
      </c>
      <c r="G5" t="s">
        <v>5305</v>
      </c>
      <c r="H5" t="s">
        <v>5306</v>
      </c>
      <c r="I5">
        <v>0</v>
      </c>
      <c r="J5" t="s">
        <v>5307</v>
      </c>
      <c r="K5" t="s">
        <v>144</v>
      </c>
      <c r="L5" t="s">
        <v>145</v>
      </c>
      <c r="M5" t="s">
        <v>237</v>
      </c>
      <c r="N5" t="s">
        <v>238</v>
      </c>
      <c r="O5" s="1">
        <v>40294</v>
      </c>
      <c r="P5" s="5">
        <v>2010</v>
      </c>
      <c r="Q5" t="s">
        <v>245</v>
      </c>
      <c r="R5" t="s">
        <v>248</v>
      </c>
      <c r="T5">
        <v>13.5</v>
      </c>
      <c r="U5">
        <f>T5</f>
        <v>13.5</v>
      </c>
      <c r="V5">
        <f>U5</f>
        <v>13.5</v>
      </c>
      <c r="W5" s="11" t="s">
        <v>5282</v>
      </c>
      <c r="X5" t="s">
        <v>165</v>
      </c>
    </row>
    <row r="6" spans="1:24" x14ac:dyDescent="0.3">
      <c r="A6" t="s">
        <v>5276</v>
      </c>
      <c r="B6" t="s">
        <v>6857</v>
      </c>
      <c r="C6" t="s">
        <v>6858</v>
      </c>
      <c r="D6" t="s">
        <v>122</v>
      </c>
      <c r="E6" t="s">
        <v>2496</v>
      </c>
      <c r="F6" t="s">
        <v>5304</v>
      </c>
      <c r="G6" t="s">
        <v>5305</v>
      </c>
      <c r="H6" t="s">
        <v>5306</v>
      </c>
      <c r="I6">
        <v>0</v>
      </c>
      <c r="J6" t="s">
        <v>5307</v>
      </c>
      <c r="K6" t="s">
        <v>144</v>
      </c>
      <c r="L6" t="s">
        <v>145</v>
      </c>
      <c r="M6" t="s">
        <v>237</v>
      </c>
      <c r="N6" t="s">
        <v>238</v>
      </c>
      <c r="O6" s="1">
        <v>40294</v>
      </c>
      <c r="P6" s="5">
        <v>2010</v>
      </c>
      <c r="Q6" t="s">
        <v>245</v>
      </c>
      <c r="R6" t="s">
        <v>248</v>
      </c>
      <c r="T6">
        <v>33.200000000000003</v>
      </c>
      <c r="U6">
        <f>T6</f>
        <v>33.200000000000003</v>
      </c>
      <c r="V6">
        <f>U6</f>
        <v>33.200000000000003</v>
      </c>
      <c r="W6" s="11" t="s">
        <v>5282</v>
      </c>
      <c r="X6" t="s">
        <v>165</v>
      </c>
    </row>
    <row r="7" spans="1:24" x14ac:dyDescent="0.3">
      <c r="A7" t="s">
        <v>5276</v>
      </c>
      <c r="B7" t="s">
        <v>6410</v>
      </c>
      <c r="C7" t="s">
        <v>6411</v>
      </c>
      <c r="D7" t="s">
        <v>122</v>
      </c>
      <c r="E7" t="s">
        <v>2496</v>
      </c>
      <c r="F7" t="s">
        <v>5304</v>
      </c>
      <c r="G7" t="s">
        <v>5305</v>
      </c>
      <c r="H7" t="s">
        <v>5306</v>
      </c>
      <c r="I7">
        <v>0</v>
      </c>
      <c r="J7" t="s">
        <v>5307</v>
      </c>
      <c r="K7" t="s">
        <v>144</v>
      </c>
      <c r="L7" t="s">
        <v>145</v>
      </c>
      <c r="M7" t="s">
        <v>237</v>
      </c>
      <c r="N7" t="s">
        <v>238</v>
      </c>
      <c r="O7" s="1">
        <v>41185</v>
      </c>
      <c r="P7" s="5">
        <v>2012</v>
      </c>
      <c r="Q7" t="s">
        <v>245</v>
      </c>
      <c r="R7" t="s">
        <v>248</v>
      </c>
      <c r="S7" t="s">
        <v>162</v>
      </c>
      <c r="T7">
        <v>1</v>
      </c>
      <c r="U7">
        <f>T7</f>
        <v>1</v>
      </c>
      <c r="V7">
        <f>U7/2</f>
        <v>0.5</v>
      </c>
      <c r="W7" s="11" t="s">
        <v>5282</v>
      </c>
      <c r="X7" t="s">
        <v>165</v>
      </c>
    </row>
    <row r="8" spans="1:24" x14ac:dyDescent="0.3">
      <c r="A8" t="s">
        <v>5276</v>
      </c>
      <c r="B8" t="s">
        <v>6410</v>
      </c>
      <c r="C8" t="s">
        <v>6411</v>
      </c>
      <c r="D8" t="s">
        <v>122</v>
      </c>
      <c r="E8" t="s">
        <v>2496</v>
      </c>
      <c r="F8" t="s">
        <v>5304</v>
      </c>
      <c r="G8" t="s">
        <v>5305</v>
      </c>
      <c r="H8" t="s">
        <v>5306</v>
      </c>
      <c r="I8">
        <v>0</v>
      </c>
      <c r="J8" t="s">
        <v>5307</v>
      </c>
      <c r="K8" t="s">
        <v>144</v>
      </c>
      <c r="L8" t="s">
        <v>145</v>
      </c>
      <c r="M8" t="s">
        <v>237</v>
      </c>
      <c r="N8" t="s">
        <v>238</v>
      </c>
      <c r="O8" s="1">
        <v>41185</v>
      </c>
      <c r="P8" s="5">
        <v>2012</v>
      </c>
      <c r="Q8" t="s">
        <v>245</v>
      </c>
      <c r="R8" t="s">
        <v>248</v>
      </c>
      <c r="T8">
        <v>5</v>
      </c>
      <c r="U8">
        <f>T8</f>
        <v>5</v>
      </c>
      <c r="V8">
        <f>U8</f>
        <v>5</v>
      </c>
      <c r="W8" s="11" t="s">
        <v>5282</v>
      </c>
      <c r="X8" t="s">
        <v>165</v>
      </c>
    </row>
    <row r="9" spans="1:24" x14ac:dyDescent="0.3">
      <c r="A9" t="s">
        <v>5276</v>
      </c>
      <c r="B9" t="s">
        <v>6463</v>
      </c>
      <c r="C9" t="s">
        <v>6464</v>
      </c>
      <c r="D9" t="s">
        <v>122</v>
      </c>
      <c r="E9" t="s">
        <v>2496</v>
      </c>
      <c r="F9" t="s">
        <v>2218</v>
      </c>
      <c r="G9" t="s">
        <v>2219</v>
      </c>
      <c r="H9" t="s">
        <v>2220</v>
      </c>
      <c r="I9">
        <v>0</v>
      </c>
      <c r="J9" t="s">
        <v>2221</v>
      </c>
      <c r="K9" t="s">
        <v>144</v>
      </c>
      <c r="L9" t="s">
        <v>145</v>
      </c>
      <c r="M9" t="s">
        <v>2033</v>
      </c>
      <c r="N9" t="s">
        <v>2034</v>
      </c>
      <c r="O9" s="1">
        <v>40801</v>
      </c>
      <c r="P9" s="5">
        <v>2011</v>
      </c>
      <c r="Q9" t="s">
        <v>245</v>
      </c>
      <c r="R9" t="s">
        <v>248</v>
      </c>
      <c r="T9">
        <v>1.95</v>
      </c>
      <c r="U9">
        <f>T9</f>
        <v>1.95</v>
      </c>
      <c r="V9">
        <f>U9</f>
        <v>1.95</v>
      </c>
      <c r="W9" s="11" t="s">
        <v>5282</v>
      </c>
      <c r="X9" t="s">
        <v>165</v>
      </c>
    </row>
    <row r="10" spans="1:24" x14ac:dyDescent="0.3">
      <c r="A10" t="s">
        <v>6469</v>
      </c>
      <c r="B10" t="s">
        <v>6470</v>
      </c>
      <c r="C10" t="s">
        <v>6471</v>
      </c>
      <c r="D10" t="s">
        <v>6472</v>
      </c>
      <c r="E10" t="s">
        <v>124</v>
      </c>
      <c r="F10" t="s">
        <v>6570</v>
      </c>
      <c r="G10" t="s">
        <v>2219</v>
      </c>
      <c r="H10" t="s">
        <v>2220</v>
      </c>
      <c r="I10">
        <v>0</v>
      </c>
      <c r="J10" t="s">
        <v>2221</v>
      </c>
      <c r="K10" t="s">
        <v>144</v>
      </c>
      <c r="L10" t="s">
        <v>145</v>
      </c>
      <c r="M10" t="s">
        <v>237</v>
      </c>
      <c r="N10" t="s">
        <v>238</v>
      </c>
      <c r="O10" s="1">
        <v>40825</v>
      </c>
      <c r="P10" s="5">
        <v>2011</v>
      </c>
      <c r="Q10" t="s">
        <v>245</v>
      </c>
      <c r="R10" t="s">
        <v>248</v>
      </c>
      <c r="T10">
        <v>0.1703212429</v>
      </c>
      <c r="U10">
        <f>T10</f>
        <v>0.1703212429</v>
      </c>
      <c r="V10">
        <f>U10</f>
        <v>0.1703212429</v>
      </c>
      <c r="W10" s="10" t="s">
        <v>249</v>
      </c>
      <c r="X10" t="s">
        <v>6492</v>
      </c>
    </row>
    <row r="11" spans="1:24" x14ac:dyDescent="0.3">
      <c r="A11" t="s">
        <v>6469</v>
      </c>
      <c r="B11" t="s">
        <v>6470</v>
      </c>
      <c r="C11" t="s">
        <v>6471</v>
      </c>
      <c r="D11" t="s">
        <v>6472</v>
      </c>
      <c r="E11" t="s">
        <v>124</v>
      </c>
      <c r="F11" t="s">
        <v>6585</v>
      </c>
      <c r="G11" t="s">
        <v>2219</v>
      </c>
      <c r="H11" t="s">
        <v>2220</v>
      </c>
      <c r="I11">
        <v>0</v>
      </c>
      <c r="J11" t="s">
        <v>2221</v>
      </c>
      <c r="K11" t="s">
        <v>144</v>
      </c>
      <c r="L11" t="s">
        <v>145</v>
      </c>
      <c r="M11" t="s">
        <v>237</v>
      </c>
      <c r="N11" t="s">
        <v>238</v>
      </c>
      <c r="O11" s="1">
        <v>40825</v>
      </c>
      <c r="P11" s="5">
        <v>2011</v>
      </c>
      <c r="Q11" t="s">
        <v>245</v>
      </c>
      <c r="R11" t="s">
        <v>248</v>
      </c>
      <c r="T11">
        <v>0.2806150187</v>
      </c>
      <c r="U11">
        <f>T11</f>
        <v>0.2806150187</v>
      </c>
      <c r="V11">
        <f>U11</f>
        <v>0.2806150187</v>
      </c>
      <c r="W11" s="10" t="s">
        <v>249</v>
      </c>
      <c r="X11" t="s">
        <v>6492</v>
      </c>
    </row>
    <row r="12" spans="1:24" x14ac:dyDescent="0.3">
      <c r="A12" t="s">
        <v>5276</v>
      </c>
      <c r="B12" t="s">
        <v>5857</v>
      </c>
      <c r="C12" t="s">
        <v>5858</v>
      </c>
      <c r="D12" t="s">
        <v>122</v>
      </c>
      <c r="E12" t="s">
        <v>2496</v>
      </c>
      <c r="F12" t="s">
        <v>5304</v>
      </c>
      <c r="G12" t="s">
        <v>5305</v>
      </c>
      <c r="H12" t="s">
        <v>5306</v>
      </c>
      <c r="I12">
        <v>0</v>
      </c>
      <c r="J12" t="s">
        <v>5307</v>
      </c>
      <c r="K12" t="s">
        <v>144</v>
      </c>
      <c r="L12" t="s">
        <v>145</v>
      </c>
      <c r="M12" t="s">
        <v>237</v>
      </c>
      <c r="N12" t="s">
        <v>238</v>
      </c>
      <c r="O12" s="1">
        <v>41417</v>
      </c>
      <c r="P12" s="5">
        <v>2013</v>
      </c>
      <c r="Q12" t="s">
        <v>245</v>
      </c>
      <c r="R12" t="s">
        <v>248</v>
      </c>
      <c r="T12">
        <v>3.6</v>
      </c>
      <c r="U12">
        <f>T12</f>
        <v>3.6</v>
      </c>
      <c r="V12">
        <f>U12</f>
        <v>3.6</v>
      </c>
      <c r="W12" s="11" t="s">
        <v>5282</v>
      </c>
      <c r="X12" t="s">
        <v>165</v>
      </c>
    </row>
    <row r="13" spans="1:24" x14ac:dyDescent="0.3">
      <c r="A13" t="s">
        <v>5276</v>
      </c>
      <c r="B13" t="s">
        <v>5857</v>
      </c>
      <c r="C13" t="s">
        <v>5858</v>
      </c>
      <c r="D13" t="s">
        <v>122</v>
      </c>
      <c r="E13" t="s">
        <v>2496</v>
      </c>
      <c r="F13" t="s">
        <v>5304</v>
      </c>
      <c r="G13" t="s">
        <v>5305</v>
      </c>
      <c r="H13" t="s">
        <v>5306</v>
      </c>
      <c r="I13">
        <v>0</v>
      </c>
      <c r="J13" t="s">
        <v>5307</v>
      </c>
      <c r="K13" t="s">
        <v>144</v>
      </c>
      <c r="L13" t="s">
        <v>145</v>
      </c>
      <c r="M13" t="s">
        <v>237</v>
      </c>
      <c r="N13" t="s">
        <v>238</v>
      </c>
      <c r="O13" s="1">
        <v>41417</v>
      </c>
      <c r="P13" s="5">
        <v>2013</v>
      </c>
      <c r="Q13" t="s">
        <v>245</v>
      </c>
      <c r="R13" t="s">
        <v>248</v>
      </c>
      <c r="T13">
        <v>6.4</v>
      </c>
      <c r="U13">
        <f>T13</f>
        <v>6.4</v>
      </c>
      <c r="V13">
        <f>U13</f>
        <v>6.4</v>
      </c>
      <c r="W13" s="11" t="s">
        <v>5282</v>
      </c>
      <c r="X13" t="s">
        <v>165</v>
      </c>
    </row>
    <row r="14" spans="1:24" x14ac:dyDescent="0.3">
      <c r="A14" t="s">
        <v>5276</v>
      </c>
      <c r="B14" t="s">
        <v>5857</v>
      </c>
      <c r="C14" t="s">
        <v>5858</v>
      </c>
      <c r="D14" t="s">
        <v>122</v>
      </c>
      <c r="E14" t="s">
        <v>2496</v>
      </c>
      <c r="F14" t="s">
        <v>5304</v>
      </c>
      <c r="G14" t="s">
        <v>5305</v>
      </c>
      <c r="H14" t="s">
        <v>5306</v>
      </c>
      <c r="I14">
        <v>0</v>
      </c>
      <c r="J14" t="s">
        <v>5307</v>
      </c>
      <c r="K14" t="s">
        <v>144</v>
      </c>
      <c r="L14" t="s">
        <v>145</v>
      </c>
      <c r="M14" t="s">
        <v>237</v>
      </c>
      <c r="N14" t="s">
        <v>238</v>
      </c>
      <c r="O14" s="1">
        <v>41417</v>
      </c>
      <c r="P14" s="5">
        <v>2013</v>
      </c>
      <c r="Q14" t="s">
        <v>245</v>
      </c>
      <c r="R14" t="s">
        <v>248</v>
      </c>
      <c r="T14">
        <v>15</v>
      </c>
      <c r="U14">
        <f>T14</f>
        <v>15</v>
      </c>
      <c r="V14">
        <f>U14</f>
        <v>15</v>
      </c>
      <c r="W14" s="11" t="s">
        <v>5282</v>
      </c>
      <c r="X14" t="s">
        <v>165</v>
      </c>
    </row>
    <row r="15" spans="1:24" x14ac:dyDescent="0.3">
      <c r="A15" t="s">
        <v>5276</v>
      </c>
      <c r="B15" t="s">
        <v>5609</v>
      </c>
      <c r="C15" t="s">
        <v>5610</v>
      </c>
      <c r="D15" t="s">
        <v>122</v>
      </c>
      <c r="E15" t="s">
        <v>2496</v>
      </c>
      <c r="F15" t="s">
        <v>5304</v>
      </c>
      <c r="G15" t="s">
        <v>5305</v>
      </c>
      <c r="H15" t="s">
        <v>5306</v>
      </c>
      <c r="I15">
        <v>0</v>
      </c>
      <c r="J15" t="s">
        <v>5307</v>
      </c>
      <c r="K15" t="s">
        <v>144</v>
      </c>
      <c r="L15" t="s">
        <v>145</v>
      </c>
      <c r="M15" t="s">
        <v>237</v>
      </c>
      <c r="N15" t="s">
        <v>238</v>
      </c>
      <c r="O15" s="1">
        <v>41901</v>
      </c>
      <c r="P15" s="5">
        <v>2014</v>
      </c>
      <c r="Q15" t="s">
        <v>245</v>
      </c>
      <c r="R15" t="s">
        <v>248</v>
      </c>
      <c r="S15" t="s">
        <v>162</v>
      </c>
      <c r="T15">
        <v>1</v>
      </c>
      <c r="U15">
        <f>T15</f>
        <v>1</v>
      </c>
      <c r="V15">
        <f>U15/2</f>
        <v>0.5</v>
      </c>
      <c r="W15" s="11" t="s">
        <v>5282</v>
      </c>
      <c r="X15" t="s">
        <v>165</v>
      </c>
    </row>
    <row r="16" spans="1:24" x14ac:dyDescent="0.3">
      <c r="A16" t="s">
        <v>5276</v>
      </c>
      <c r="B16" t="s">
        <v>6410</v>
      </c>
      <c r="C16" t="s">
        <v>6411</v>
      </c>
      <c r="D16" t="s">
        <v>122</v>
      </c>
      <c r="E16" t="s">
        <v>2496</v>
      </c>
      <c r="F16" t="s">
        <v>2218</v>
      </c>
      <c r="G16" t="s">
        <v>2219</v>
      </c>
      <c r="H16" t="s">
        <v>2220</v>
      </c>
      <c r="I16">
        <v>0</v>
      </c>
      <c r="J16" t="s">
        <v>2221</v>
      </c>
      <c r="K16" t="s">
        <v>144</v>
      </c>
      <c r="L16" t="s">
        <v>145</v>
      </c>
      <c r="M16" t="s">
        <v>237</v>
      </c>
      <c r="N16" t="s">
        <v>238</v>
      </c>
      <c r="O16" s="1">
        <v>41065</v>
      </c>
      <c r="P16" s="5">
        <v>2012</v>
      </c>
      <c r="Q16" t="s">
        <v>245</v>
      </c>
      <c r="R16" t="s">
        <v>248</v>
      </c>
      <c r="S16" t="s">
        <v>162</v>
      </c>
      <c r="T16">
        <v>1</v>
      </c>
      <c r="U16">
        <f>T16</f>
        <v>1</v>
      </c>
      <c r="V16">
        <f>U16/2</f>
        <v>0.5</v>
      </c>
      <c r="W16" s="11" t="s">
        <v>5282</v>
      </c>
      <c r="X16" t="s">
        <v>165</v>
      </c>
    </row>
    <row r="17" spans="1:24" x14ac:dyDescent="0.3">
      <c r="A17" t="s">
        <v>5276</v>
      </c>
      <c r="B17" t="s">
        <v>6410</v>
      </c>
      <c r="C17" t="s">
        <v>6411</v>
      </c>
      <c r="D17" t="s">
        <v>122</v>
      </c>
      <c r="E17" t="s">
        <v>2496</v>
      </c>
      <c r="F17" t="s">
        <v>2218</v>
      </c>
      <c r="G17" t="s">
        <v>2219</v>
      </c>
      <c r="H17" t="s">
        <v>2220</v>
      </c>
      <c r="I17">
        <v>0</v>
      </c>
      <c r="J17" t="s">
        <v>2221</v>
      </c>
      <c r="K17" t="s">
        <v>144</v>
      </c>
      <c r="L17" t="s">
        <v>145</v>
      </c>
      <c r="M17" t="s">
        <v>237</v>
      </c>
      <c r="N17" t="s">
        <v>238</v>
      </c>
      <c r="O17" s="1">
        <v>41065</v>
      </c>
      <c r="P17" s="5">
        <v>2012</v>
      </c>
      <c r="Q17" t="s">
        <v>245</v>
      </c>
      <c r="R17" t="s">
        <v>248</v>
      </c>
      <c r="T17">
        <v>3.79</v>
      </c>
      <c r="U17">
        <f>T17</f>
        <v>3.79</v>
      </c>
      <c r="V17">
        <f>U17</f>
        <v>3.79</v>
      </c>
      <c r="W17" s="11" t="s">
        <v>5282</v>
      </c>
      <c r="X17" t="s">
        <v>165</v>
      </c>
    </row>
    <row r="18" spans="1:24" x14ac:dyDescent="0.3">
      <c r="A18" t="s">
        <v>5276</v>
      </c>
      <c r="B18" t="s">
        <v>5857</v>
      </c>
      <c r="C18" t="s">
        <v>5858</v>
      </c>
      <c r="D18" t="s">
        <v>122</v>
      </c>
      <c r="E18" t="s">
        <v>2496</v>
      </c>
      <c r="F18" t="s">
        <v>2218</v>
      </c>
      <c r="G18" t="s">
        <v>2219</v>
      </c>
      <c r="H18" t="s">
        <v>2220</v>
      </c>
      <c r="I18">
        <v>0</v>
      </c>
      <c r="J18" t="s">
        <v>2221</v>
      </c>
      <c r="K18" t="s">
        <v>144</v>
      </c>
      <c r="L18" t="s">
        <v>145</v>
      </c>
      <c r="M18" t="s">
        <v>237</v>
      </c>
      <c r="N18" t="s">
        <v>238</v>
      </c>
      <c r="O18" s="1">
        <v>41437</v>
      </c>
      <c r="P18" s="5">
        <v>2013</v>
      </c>
      <c r="Q18" t="s">
        <v>245</v>
      </c>
      <c r="R18" t="s">
        <v>248</v>
      </c>
      <c r="T18">
        <v>2.6</v>
      </c>
      <c r="U18">
        <f>T18</f>
        <v>2.6</v>
      </c>
      <c r="V18">
        <f>U18</f>
        <v>2.6</v>
      </c>
      <c r="W18" s="11" t="s">
        <v>5282</v>
      </c>
      <c r="X18" t="s">
        <v>165</v>
      </c>
    </row>
    <row r="19" spans="1:24" x14ac:dyDescent="0.3">
      <c r="A19" t="s">
        <v>5276</v>
      </c>
      <c r="B19" t="s">
        <v>5857</v>
      </c>
      <c r="C19" t="s">
        <v>5858</v>
      </c>
      <c r="D19" t="s">
        <v>122</v>
      </c>
      <c r="E19" t="s">
        <v>2496</v>
      </c>
      <c r="F19" t="s">
        <v>2218</v>
      </c>
      <c r="G19" t="s">
        <v>2219</v>
      </c>
      <c r="H19" t="s">
        <v>2220</v>
      </c>
      <c r="I19">
        <v>0</v>
      </c>
      <c r="J19" t="s">
        <v>2221</v>
      </c>
      <c r="K19" t="s">
        <v>144</v>
      </c>
      <c r="L19" t="s">
        <v>145</v>
      </c>
      <c r="M19" t="s">
        <v>237</v>
      </c>
      <c r="N19" t="s">
        <v>238</v>
      </c>
      <c r="O19" s="1">
        <v>41437</v>
      </c>
      <c r="P19" s="5">
        <v>2013</v>
      </c>
      <c r="Q19" t="s">
        <v>245</v>
      </c>
      <c r="R19" t="s">
        <v>248</v>
      </c>
      <c r="T19">
        <v>1.2</v>
      </c>
      <c r="U19">
        <f>T19</f>
        <v>1.2</v>
      </c>
      <c r="V19">
        <f>U19</f>
        <v>1.2</v>
      </c>
      <c r="W19" s="11" t="s">
        <v>5282</v>
      </c>
      <c r="X19" t="s">
        <v>165</v>
      </c>
    </row>
    <row r="20" spans="1:24" x14ac:dyDescent="0.3">
      <c r="A20" t="s">
        <v>5276</v>
      </c>
      <c r="B20" t="s">
        <v>5857</v>
      </c>
      <c r="C20" t="s">
        <v>5858</v>
      </c>
      <c r="D20" t="s">
        <v>122</v>
      </c>
      <c r="E20" t="s">
        <v>2496</v>
      </c>
      <c r="F20" t="s">
        <v>2218</v>
      </c>
      <c r="G20" t="s">
        <v>2219</v>
      </c>
      <c r="H20" t="s">
        <v>2220</v>
      </c>
      <c r="I20">
        <v>0</v>
      </c>
      <c r="J20" t="s">
        <v>2221</v>
      </c>
      <c r="K20" t="s">
        <v>144</v>
      </c>
      <c r="L20" t="s">
        <v>145</v>
      </c>
      <c r="M20" t="s">
        <v>237</v>
      </c>
      <c r="N20" t="s">
        <v>238</v>
      </c>
      <c r="O20" s="1">
        <v>41437</v>
      </c>
      <c r="P20" s="5">
        <v>2013</v>
      </c>
      <c r="Q20" t="s">
        <v>245</v>
      </c>
      <c r="R20" t="s">
        <v>248</v>
      </c>
      <c r="T20">
        <v>1.1000000000000001</v>
      </c>
      <c r="U20">
        <f>T20</f>
        <v>1.1000000000000001</v>
      </c>
      <c r="V20">
        <f>U20</f>
        <v>1.1000000000000001</v>
      </c>
      <c r="W20" s="11" t="s">
        <v>5282</v>
      </c>
      <c r="X20" t="s">
        <v>165</v>
      </c>
    </row>
    <row r="21" spans="1:24" x14ac:dyDescent="0.3">
      <c r="A21" t="s">
        <v>5276</v>
      </c>
      <c r="B21" t="s">
        <v>5609</v>
      </c>
      <c r="C21" t="s">
        <v>5610</v>
      </c>
      <c r="D21" t="s">
        <v>122</v>
      </c>
      <c r="E21" t="s">
        <v>2496</v>
      </c>
      <c r="F21" t="s">
        <v>2218</v>
      </c>
      <c r="G21" t="s">
        <v>2219</v>
      </c>
      <c r="H21" t="s">
        <v>2220</v>
      </c>
      <c r="I21">
        <v>0</v>
      </c>
      <c r="J21" t="s">
        <v>2221</v>
      </c>
      <c r="K21" t="s">
        <v>144</v>
      </c>
      <c r="L21" t="s">
        <v>145</v>
      </c>
      <c r="M21" t="s">
        <v>237</v>
      </c>
      <c r="N21" t="s">
        <v>238</v>
      </c>
      <c r="O21" s="1">
        <v>41809</v>
      </c>
      <c r="P21" s="5">
        <v>2014</v>
      </c>
      <c r="Q21" t="s">
        <v>245</v>
      </c>
      <c r="R21" t="s">
        <v>248</v>
      </c>
      <c r="S21" t="s">
        <v>162</v>
      </c>
      <c r="T21">
        <v>1</v>
      </c>
      <c r="U21">
        <f>T21</f>
        <v>1</v>
      </c>
      <c r="V21">
        <f>U21/2</f>
        <v>0.5</v>
      </c>
      <c r="W21" s="11" t="s">
        <v>5282</v>
      </c>
      <c r="X21" t="s">
        <v>165</v>
      </c>
    </row>
    <row r="22" spans="1:24" x14ac:dyDescent="0.3">
      <c r="A22" t="s">
        <v>5276</v>
      </c>
      <c r="B22" t="s">
        <v>5609</v>
      </c>
      <c r="C22" t="s">
        <v>5610</v>
      </c>
      <c r="D22" t="s">
        <v>122</v>
      </c>
      <c r="E22" t="s">
        <v>2496</v>
      </c>
      <c r="F22" t="s">
        <v>2218</v>
      </c>
      <c r="G22" t="s">
        <v>2219</v>
      </c>
      <c r="H22" t="s">
        <v>2220</v>
      </c>
      <c r="I22">
        <v>0</v>
      </c>
      <c r="J22" t="s">
        <v>2221</v>
      </c>
      <c r="K22" t="s">
        <v>144</v>
      </c>
      <c r="L22" t="s">
        <v>145</v>
      </c>
      <c r="M22" t="s">
        <v>237</v>
      </c>
      <c r="N22" t="s">
        <v>238</v>
      </c>
      <c r="O22" s="1">
        <v>41809</v>
      </c>
      <c r="P22" s="5">
        <v>2014</v>
      </c>
      <c r="Q22" t="s">
        <v>245</v>
      </c>
      <c r="R22" t="s">
        <v>248</v>
      </c>
      <c r="S22" t="s">
        <v>162</v>
      </c>
      <c r="T22">
        <v>1</v>
      </c>
      <c r="U22">
        <f>T22</f>
        <v>1</v>
      </c>
      <c r="V22">
        <f>U22/2</f>
        <v>0.5</v>
      </c>
      <c r="W22" s="11" t="s">
        <v>5282</v>
      </c>
      <c r="X22" t="s">
        <v>165</v>
      </c>
    </row>
    <row r="23" spans="1:24" x14ac:dyDescent="0.3">
      <c r="A23" t="s">
        <v>5276</v>
      </c>
      <c r="B23" t="s">
        <v>5609</v>
      </c>
      <c r="C23" t="s">
        <v>5610</v>
      </c>
      <c r="D23" t="s">
        <v>122</v>
      </c>
      <c r="E23" t="s">
        <v>2496</v>
      </c>
      <c r="F23" t="s">
        <v>2218</v>
      </c>
      <c r="G23" t="s">
        <v>2219</v>
      </c>
      <c r="H23" t="s">
        <v>2220</v>
      </c>
      <c r="I23">
        <v>0</v>
      </c>
      <c r="J23" t="s">
        <v>2221</v>
      </c>
      <c r="K23" t="s">
        <v>144</v>
      </c>
      <c r="L23" t="s">
        <v>145</v>
      </c>
      <c r="M23" t="s">
        <v>237</v>
      </c>
      <c r="N23" t="s">
        <v>238</v>
      </c>
      <c r="O23" s="1">
        <v>41809</v>
      </c>
      <c r="P23" s="5">
        <v>2014</v>
      </c>
      <c r="Q23" t="s">
        <v>245</v>
      </c>
      <c r="R23" t="s">
        <v>248</v>
      </c>
      <c r="T23">
        <v>1</v>
      </c>
      <c r="U23">
        <f>T23</f>
        <v>1</v>
      </c>
      <c r="V23">
        <f>U23</f>
        <v>1</v>
      </c>
      <c r="W23" s="11" t="s">
        <v>5282</v>
      </c>
      <c r="X23" t="s">
        <v>165</v>
      </c>
    </row>
    <row r="24" spans="1:24" x14ac:dyDescent="0.3">
      <c r="A24" t="s">
        <v>5276</v>
      </c>
      <c r="B24" t="s">
        <v>5609</v>
      </c>
      <c r="C24" t="s">
        <v>5610</v>
      </c>
      <c r="D24" t="s">
        <v>122</v>
      </c>
      <c r="E24" t="s">
        <v>2496</v>
      </c>
      <c r="F24" t="s">
        <v>5304</v>
      </c>
      <c r="G24" t="s">
        <v>5305</v>
      </c>
      <c r="H24" t="s">
        <v>5306</v>
      </c>
      <c r="I24">
        <v>0</v>
      </c>
      <c r="J24" t="s">
        <v>5307</v>
      </c>
      <c r="K24" t="s">
        <v>144</v>
      </c>
      <c r="L24" t="s">
        <v>145</v>
      </c>
      <c r="M24" t="s">
        <v>237</v>
      </c>
      <c r="N24" t="s">
        <v>238</v>
      </c>
      <c r="O24" s="1">
        <v>41901</v>
      </c>
      <c r="P24" s="5">
        <v>2014</v>
      </c>
      <c r="Q24" t="s">
        <v>245</v>
      </c>
      <c r="R24" t="s">
        <v>248</v>
      </c>
      <c r="S24" t="s">
        <v>162</v>
      </c>
      <c r="T24">
        <v>1</v>
      </c>
      <c r="U24">
        <f>T24</f>
        <v>1</v>
      </c>
      <c r="V24">
        <f>U24/2</f>
        <v>0.5</v>
      </c>
      <c r="W24" s="11" t="s">
        <v>5282</v>
      </c>
      <c r="X24" t="s">
        <v>165</v>
      </c>
    </row>
    <row r="25" spans="1:24" x14ac:dyDescent="0.3">
      <c r="A25" t="s">
        <v>5276</v>
      </c>
      <c r="B25" t="s">
        <v>5609</v>
      </c>
      <c r="C25" t="s">
        <v>5610</v>
      </c>
      <c r="D25" t="s">
        <v>122</v>
      </c>
      <c r="E25" t="s">
        <v>2496</v>
      </c>
      <c r="F25" t="s">
        <v>5304</v>
      </c>
      <c r="G25" t="s">
        <v>5305</v>
      </c>
      <c r="H25" t="s">
        <v>5306</v>
      </c>
      <c r="I25">
        <v>0</v>
      </c>
      <c r="J25" t="s">
        <v>5307</v>
      </c>
      <c r="K25" t="s">
        <v>144</v>
      </c>
      <c r="L25" t="s">
        <v>145</v>
      </c>
      <c r="M25" t="s">
        <v>237</v>
      </c>
      <c r="N25" t="s">
        <v>238</v>
      </c>
      <c r="O25" s="1">
        <v>41901</v>
      </c>
      <c r="P25" s="5">
        <v>2014</v>
      </c>
      <c r="Q25" t="s">
        <v>245</v>
      </c>
      <c r="R25" t="s">
        <v>248</v>
      </c>
      <c r="S25" t="s">
        <v>162</v>
      </c>
      <c r="T25">
        <v>1</v>
      </c>
      <c r="U25">
        <f>T25</f>
        <v>1</v>
      </c>
      <c r="V25">
        <f>U25/2</f>
        <v>0.5</v>
      </c>
      <c r="W25" s="11" t="s">
        <v>5282</v>
      </c>
      <c r="X25" t="s">
        <v>165</v>
      </c>
    </row>
    <row r="26" spans="1:24" x14ac:dyDescent="0.3">
      <c r="A26" t="s">
        <v>5276</v>
      </c>
      <c r="B26" t="s">
        <v>5609</v>
      </c>
      <c r="C26" t="s">
        <v>5610</v>
      </c>
      <c r="D26" t="s">
        <v>122</v>
      </c>
      <c r="E26" t="s">
        <v>2496</v>
      </c>
      <c r="F26" t="s">
        <v>5304</v>
      </c>
      <c r="G26" t="s">
        <v>5305</v>
      </c>
      <c r="H26" t="s">
        <v>5306</v>
      </c>
      <c r="I26">
        <v>0</v>
      </c>
      <c r="J26" t="s">
        <v>5307</v>
      </c>
      <c r="K26" t="s">
        <v>144</v>
      </c>
      <c r="L26" t="s">
        <v>145</v>
      </c>
      <c r="M26" t="s">
        <v>237</v>
      </c>
      <c r="N26" t="s">
        <v>238</v>
      </c>
      <c r="O26" s="1">
        <v>41901</v>
      </c>
      <c r="P26" s="5">
        <v>2014</v>
      </c>
      <c r="Q26" t="s">
        <v>245</v>
      </c>
      <c r="R26" t="s">
        <v>248</v>
      </c>
      <c r="S26" t="s">
        <v>162</v>
      </c>
      <c r="T26">
        <v>1</v>
      </c>
      <c r="U26">
        <f>T26</f>
        <v>1</v>
      </c>
      <c r="V26">
        <f>U26/2</f>
        <v>0.5</v>
      </c>
      <c r="W26" s="11" t="s">
        <v>5282</v>
      </c>
      <c r="X26" t="s">
        <v>165</v>
      </c>
    </row>
    <row r="27" spans="1:24" x14ac:dyDescent="0.3">
      <c r="A27" t="s">
        <v>5276</v>
      </c>
      <c r="B27" t="s">
        <v>5277</v>
      </c>
      <c r="C27" t="s">
        <v>5278</v>
      </c>
      <c r="D27" t="s">
        <v>122</v>
      </c>
      <c r="E27" t="s">
        <v>2496</v>
      </c>
      <c r="F27" t="s">
        <v>5304</v>
      </c>
      <c r="G27" t="s">
        <v>5305</v>
      </c>
      <c r="H27" t="s">
        <v>5306</v>
      </c>
      <c r="I27">
        <v>0</v>
      </c>
      <c r="J27" t="s">
        <v>5307</v>
      </c>
      <c r="K27" t="s">
        <v>144</v>
      </c>
      <c r="L27" t="s">
        <v>145</v>
      </c>
      <c r="M27" t="s">
        <v>237</v>
      </c>
      <c r="N27" t="s">
        <v>238</v>
      </c>
      <c r="O27" s="1">
        <v>42292</v>
      </c>
      <c r="P27" s="5">
        <v>2015</v>
      </c>
      <c r="Q27" t="s">
        <v>245</v>
      </c>
      <c r="R27" t="s">
        <v>248</v>
      </c>
      <c r="S27" t="s">
        <v>162</v>
      </c>
      <c r="T27">
        <v>1</v>
      </c>
      <c r="U27">
        <f>T27</f>
        <v>1</v>
      </c>
      <c r="V27">
        <f>U27/2</f>
        <v>0.5</v>
      </c>
      <c r="W27" s="11" t="s">
        <v>5282</v>
      </c>
      <c r="X27" t="s">
        <v>165</v>
      </c>
    </row>
    <row r="28" spans="1:24" x14ac:dyDescent="0.3">
      <c r="A28" t="s">
        <v>5276</v>
      </c>
      <c r="B28" t="s">
        <v>5609</v>
      </c>
      <c r="C28" t="s">
        <v>5610</v>
      </c>
      <c r="D28" t="s">
        <v>122</v>
      </c>
      <c r="E28" t="s">
        <v>2496</v>
      </c>
      <c r="F28" t="s">
        <v>2218</v>
      </c>
      <c r="G28" t="s">
        <v>2219</v>
      </c>
      <c r="H28" t="s">
        <v>2220</v>
      </c>
      <c r="I28">
        <v>0</v>
      </c>
      <c r="J28" t="s">
        <v>2221</v>
      </c>
      <c r="K28" t="s">
        <v>144</v>
      </c>
      <c r="L28" t="s">
        <v>145</v>
      </c>
      <c r="M28" t="s">
        <v>237</v>
      </c>
      <c r="N28" t="s">
        <v>238</v>
      </c>
      <c r="O28" s="1">
        <v>41809</v>
      </c>
      <c r="P28" s="5">
        <v>2014</v>
      </c>
      <c r="Q28" t="s">
        <v>245</v>
      </c>
      <c r="R28" t="s">
        <v>248</v>
      </c>
      <c r="T28">
        <v>1</v>
      </c>
      <c r="U28">
        <f>T28</f>
        <v>1</v>
      </c>
      <c r="V28">
        <f>U28</f>
        <v>1</v>
      </c>
      <c r="W28" s="11" t="s">
        <v>5282</v>
      </c>
      <c r="X28" t="s">
        <v>165</v>
      </c>
    </row>
    <row r="29" spans="1:24" x14ac:dyDescent="0.3">
      <c r="A29" t="s">
        <v>5276</v>
      </c>
      <c r="B29" t="s">
        <v>5277</v>
      </c>
      <c r="C29" t="s">
        <v>5278</v>
      </c>
      <c r="D29" t="s">
        <v>122</v>
      </c>
      <c r="E29" t="s">
        <v>2496</v>
      </c>
      <c r="F29" t="s">
        <v>5304</v>
      </c>
      <c r="G29" t="s">
        <v>5305</v>
      </c>
      <c r="H29" t="s">
        <v>5306</v>
      </c>
      <c r="I29">
        <v>0</v>
      </c>
      <c r="J29" t="s">
        <v>5307</v>
      </c>
      <c r="K29" t="s">
        <v>144</v>
      </c>
      <c r="L29" t="s">
        <v>145</v>
      </c>
      <c r="M29" t="s">
        <v>237</v>
      </c>
      <c r="N29" t="s">
        <v>238</v>
      </c>
      <c r="O29" s="1">
        <v>42292</v>
      </c>
      <c r="P29" s="5">
        <v>2015</v>
      </c>
      <c r="Q29" t="s">
        <v>245</v>
      </c>
      <c r="R29" t="s">
        <v>248</v>
      </c>
      <c r="S29" t="s">
        <v>162</v>
      </c>
      <c r="T29">
        <v>1</v>
      </c>
      <c r="U29">
        <f>T29</f>
        <v>1</v>
      </c>
      <c r="V29">
        <f>U29/2</f>
        <v>0.5</v>
      </c>
      <c r="W29" s="11" t="s">
        <v>5282</v>
      </c>
      <c r="X29" t="s">
        <v>165</v>
      </c>
    </row>
    <row r="30" spans="1:24" x14ac:dyDescent="0.3">
      <c r="A30" t="s">
        <v>5276</v>
      </c>
      <c r="B30" t="s">
        <v>5277</v>
      </c>
      <c r="C30" t="s">
        <v>5278</v>
      </c>
      <c r="D30" t="s">
        <v>122</v>
      </c>
      <c r="E30" t="s">
        <v>2496</v>
      </c>
      <c r="F30" t="s">
        <v>2218</v>
      </c>
      <c r="G30" t="s">
        <v>2219</v>
      </c>
      <c r="H30" t="s">
        <v>2220</v>
      </c>
      <c r="I30">
        <v>0</v>
      </c>
      <c r="J30" t="s">
        <v>2221</v>
      </c>
      <c r="K30" t="s">
        <v>144</v>
      </c>
      <c r="L30" t="s">
        <v>145</v>
      </c>
      <c r="M30" t="s">
        <v>237</v>
      </c>
      <c r="N30" t="s">
        <v>238</v>
      </c>
      <c r="O30" s="1">
        <v>42282</v>
      </c>
      <c r="P30" s="5">
        <v>2015</v>
      </c>
      <c r="Q30" t="s">
        <v>245</v>
      </c>
      <c r="R30" t="s">
        <v>248</v>
      </c>
      <c r="S30" t="s">
        <v>162</v>
      </c>
      <c r="T30">
        <v>1</v>
      </c>
      <c r="U30">
        <f>T30</f>
        <v>1</v>
      </c>
      <c r="V30">
        <f>U30/2</f>
        <v>0.5</v>
      </c>
      <c r="W30" s="11" t="s">
        <v>5282</v>
      </c>
      <c r="X30" t="s">
        <v>165</v>
      </c>
    </row>
    <row r="31" spans="1:24" x14ac:dyDescent="0.3">
      <c r="A31" t="s">
        <v>5276</v>
      </c>
      <c r="B31" t="s">
        <v>5277</v>
      </c>
      <c r="C31" t="s">
        <v>5278</v>
      </c>
      <c r="D31" t="s">
        <v>122</v>
      </c>
      <c r="E31" t="s">
        <v>2496</v>
      </c>
      <c r="F31" t="s">
        <v>2218</v>
      </c>
      <c r="G31" t="s">
        <v>2219</v>
      </c>
      <c r="H31" t="s">
        <v>2220</v>
      </c>
      <c r="I31">
        <v>0</v>
      </c>
      <c r="J31" t="s">
        <v>2221</v>
      </c>
      <c r="K31" t="s">
        <v>144</v>
      </c>
      <c r="L31" t="s">
        <v>145</v>
      </c>
      <c r="M31" t="s">
        <v>237</v>
      </c>
      <c r="N31" t="s">
        <v>238</v>
      </c>
      <c r="O31" s="1">
        <v>42282</v>
      </c>
      <c r="P31" s="5">
        <v>2015</v>
      </c>
      <c r="Q31" t="s">
        <v>245</v>
      </c>
      <c r="R31" t="s">
        <v>248</v>
      </c>
      <c r="S31" t="s">
        <v>162</v>
      </c>
      <c r="T31">
        <v>1</v>
      </c>
      <c r="U31">
        <f>T31</f>
        <v>1</v>
      </c>
      <c r="V31">
        <f>U31/2</f>
        <v>0.5</v>
      </c>
      <c r="W31" s="11" t="s">
        <v>5282</v>
      </c>
      <c r="X31" t="s">
        <v>165</v>
      </c>
    </row>
    <row r="32" spans="1:24" x14ac:dyDescent="0.3">
      <c r="A32" t="s">
        <v>5276</v>
      </c>
      <c r="B32" t="s">
        <v>5277</v>
      </c>
      <c r="C32" t="s">
        <v>5278</v>
      </c>
      <c r="D32" t="s">
        <v>122</v>
      </c>
      <c r="E32" t="s">
        <v>2496</v>
      </c>
      <c r="F32" t="s">
        <v>2218</v>
      </c>
      <c r="G32" t="s">
        <v>2219</v>
      </c>
      <c r="H32" t="s">
        <v>2220</v>
      </c>
      <c r="I32">
        <v>0</v>
      </c>
      <c r="J32" t="s">
        <v>2221</v>
      </c>
      <c r="K32" t="s">
        <v>144</v>
      </c>
      <c r="L32" t="s">
        <v>145</v>
      </c>
      <c r="M32" t="s">
        <v>237</v>
      </c>
      <c r="N32" t="s">
        <v>238</v>
      </c>
      <c r="O32" s="1">
        <v>42291</v>
      </c>
      <c r="P32" s="5">
        <v>2015</v>
      </c>
      <c r="Q32" t="s">
        <v>245</v>
      </c>
      <c r="R32" t="s">
        <v>248</v>
      </c>
      <c r="S32" t="s">
        <v>162</v>
      </c>
      <c r="T32">
        <v>1</v>
      </c>
      <c r="U32">
        <f>T32</f>
        <v>1</v>
      </c>
      <c r="V32">
        <f>U32/2</f>
        <v>0.5</v>
      </c>
      <c r="W32" s="11" t="s">
        <v>5282</v>
      </c>
      <c r="X32" t="s">
        <v>165</v>
      </c>
    </row>
    <row r="33" spans="1:24" x14ac:dyDescent="0.3">
      <c r="A33" t="s">
        <v>5276</v>
      </c>
      <c r="B33" t="s">
        <v>5277</v>
      </c>
      <c r="C33" t="s">
        <v>5278</v>
      </c>
      <c r="D33" t="s">
        <v>122</v>
      </c>
      <c r="E33" t="s">
        <v>2496</v>
      </c>
      <c r="F33" t="s">
        <v>2218</v>
      </c>
      <c r="G33" t="s">
        <v>2219</v>
      </c>
      <c r="H33" t="s">
        <v>2220</v>
      </c>
      <c r="I33">
        <v>0</v>
      </c>
      <c r="J33" t="s">
        <v>2221</v>
      </c>
      <c r="K33" t="s">
        <v>144</v>
      </c>
      <c r="L33" t="s">
        <v>145</v>
      </c>
      <c r="M33" t="s">
        <v>237</v>
      </c>
      <c r="N33" t="s">
        <v>238</v>
      </c>
      <c r="O33" s="1">
        <v>42291</v>
      </c>
      <c r="P33" s="5">
        <v>2015</v>
      </c>
      <c r="Q33" t="s">
        <v>245</v>
      </c>
      <c r="R33" t="s">
        <v>248</v>
      </c>
      <c r="T33">
        <v>1.3</v>
      </c>
      <c r="U33">
        <f>T33</f>
        <v>1.3</v>
      </c>
      <c r="V33">
        <f>U33</f>
        <v>1.3</v>
      </c>
      <c r="W33" s="11" t="s">
        <v>5282</v>
      </c>
      <c r="X33" t="s">
        <v>165</v>
      </c>
    </row>
    <row r="34" spans="1:24" x14ac:dyDescent="0.3">
      <c r="A34" t="s">
        <v>1090</v>
      </c>
      <c r="B34" t="s">
        <v>2023</v>
      </c>
      <c r="C34" t="s">
        <v>2024</v>
      </c>
      <c r="D34" t="s">
        <v>122</v>
      </c>
      <c r="E34" t="s">
        <v>124</v>
      </c>
      <c r="F34" t="s">
        <v>2218</v>
      </c>
      <c r="G34" t="s">
        <v>2219</v>
      </c>
      <c r="H34" t="s">
        <v>2220</v>
      </c>
      <c r="I34">
        <v>0</v>
      </c>
      <c r="J34" t="s">
        <v>2221</v>
      </c>
      <c r="K34" t="s">
        <v>144</v>
      </c>
      <c r="L34" t="s">
        <v>145</v>
      </c>
      <c r="M34" t="s">
        <v>237</v>
      </c>
      <c r="N34" t="s">
        <v>238</v>
      </c>
      <c r="O34" s="1">
        <v>43374</v>
      </c>
      <c r="P34" s="5">
        <v>2018</v>
      </c>
      <c r="Q34" t="s">
        <v>245</v>
      </c>
      <c r="R34" t="s">
        <v>248</v>
      </c>
      <c r="S34" t="s">
        <v>162</v>
      </c>
      <c r="T34">
        <v>1</v>
      </c>
      <c r="U34">
        <f>T34</f>
        <v>1</v>
      </c>
      <c r="V34">
        <f>U34/2</f>
        <v>0.5</v>
      </c>
      <c r="W34" s="10" t="s">
        <v>249</v>
      </c>
      <c r="X34" t="s">
        <v>165</v>
      </c>
    </row>
    <row r="35" spans="1:24" x14ac:dyDescent="0.3">
      <c r="A35" t="s">
        <v>118</v>
      </c>
      <c r="B35" t="s">
        <v>119</v>
      </c>
      <c r="C35" t="s">
        <v>120</v>
      </c>
      <c r="D35" t="s">
        <v>122</v>
      </c>
      <c r="E35" t="s">
        <v>124</v>
      </c>
      <c r="F35" t="s">
        <v>632</v>
      </c>
      <c r="G35" t="s">
        <v>640</v>
      </c>
      <c r="H35" t="s">
        <v>639</v>
      </c>
      <c r="I35" t="s">
        <v>7000</v>
      </c>
      <c r="J35" t="s">
        <v>507</v>
      </c>
      <c r="K35" t="s">
        <v>144</v>
      </c>
      <c r="L35" t="s">
        <v>145</v>
      </c>
      <c r="O35" s="1">
        <v>43696.583333333336</v>
      </c>
      <c r="P35" s="5">
        <v>2019</v>
      </c>
      <c r="Q35" t="s">
        <v>306</v>
      </c>
      <c r="R35" t="s">
        <v>307</v>
      </c>
      <c r="S35" t="s">
        <v>162</v>
      </c>
      <c r="T35">
        <v>1</v>
      </c>
      <c r="U35">
        <f>T35</f>
        <v>1</v>
      </c>
      <c r="V35">
        <f>U35/2</f>
        <v>0.5</v>
      </c>
      <c r="W35" t="s">
        <v>308</v>
      </c>
      <c r="X35" t="s">
        <v>165</v>
      </c>
    </row>
    <row r="36" spans="1:24" x14ac:dyDescent="0.3">
      <c r="A36" t="s">
        <v>118</v>
      </c>
      <c r="B36" t="s">
        <v>119</v>
      </c>
      <c r="C36" t="s">
        <v>120</v>
      </c>
      <c r="D36" t="s">
        <v>122</v>
      </c>
      <c r="E36" t="s">
        <v>124</v>
      </c>
      <c r="F36" t="s">
        <v>663</v>
      </c>
      <c r="G36" t="s">
        <v>671</v>
      </c>
      <c r="H36" t="s">
        <v>672</v>
      </c>
      <c r="I36" t="s">
        <v>7000</v>
      </c>
      <c r="J36" t="s">
        <v>139</v>
      </c>
      <c r="K36" t="s">
        <v>144</v>
      </c>
      <c r="L36" t="s">
        <v>145</v>
      </c>
      <c r="O36" s="1">
        <v>43696.479166666664</v>
      </c>
      <c r="P36" s="5">
        <v>2019</v>
      </c>
      <c r="Q36" t="s">
        <v>306</v>
      </c>
      <c r="R36" t="s">
        <v>307</v>
      </c>
      <c r="S36" t="s">
        <v>162</v>
      </c>
      <c r="T36">
        <v>1</v>
      </c>
      <c r="U36">
        <f>T36</f>
        <v>1</v>
      </c>
      <c r="V36">
        <f>U36/2</f>
        <v>0.5</v>
      </c>
      <c r="W36" t="s">
        <v>308</v>
      </c>
      <c r="X36" t="s">
        <v>165</v>
      </c>
    </row>
    <row r="37" spans="1:24" x14ac:dyDescent="0.3">
      <c r="A37" t="s">
        <v>281</v>
      </c>
      <c r="B37" t="s">
        <v>1906</v>
      </c>
      <c r="C37" t="s">
        <v>1907</v>
      </c>
      <c r="D37" t="s">
        <v>122</v>
      </c>
      <c r="E37" t="s">
        <v>124</v>
      </c>
      <c r="F37" t="s">
        <v>663</v>
      </c>
      <c r="G37" t="s">
        <v>671</v>
      </c>
      <c r="H37" t="s">
        <v>672</v>
      </c>
      <c r="I37" t="s">
        <v>7000</v>
      </c>
      <c r="J37" t="s">
        <v>139</v>
      </c>
      <c r="K37" t="s">
        <v>144</v>
      </c>
      <c r="L37" t="s">
        <v>145</v>
      </c>
      <c r="O37" s="1">
        <v>43417.520833333336</v>
      </c>
      <c r="P37" s="5">
        <v>2018</v>
      </c>
      <c r="Q37" t="s">
        <v>157</v>
      </c>
      <c r="R37" t="s">
        <v>307</v>
      </c>
      <c r="S37" t="s">
        <v>162</v>
      </c>
      <c r="T37">
        <v>1</v>
      </c>
      <c r="U37">
        <f>T37</f>
        <v>1</v>
      </c>
      <c r="V37">
        <f>U37/2</f>
        <v>0.5</v>
      </c>
      <c r="W37" t="s">
        <v>308</v>
      </c>
      <c r="X37" t="s">
        <v>165</v>
      </c>
    </row>
    <row r="38" spans="1:24" x14ac:dyDescent="0.3">
      <c r="A38" t="s">
        <v>3361</v>
      </c>
      <c r="B38" t="s">
        <v>3362</v>
      </c>
      <c r="C38" t="s">
        <v>3363</v>
      </c>
      <c r="D38" t="s">
        <v>122</v>
      </c>
      <c r="E38" t="s">
        <v>124</v>
      </c>
      <c r="F38" t="s">
        <v>663</v>
      </c>
      <c r="G38" t="s">
        <v>671</v>
      </c>
      <c r="H38" t="s">
        <v>672</v>
      </c>
      <c r="I38" t="s">
        <v>7000</v>
      </c>
      <c r="J38" t="s">
        <v>139</v>
      </c>
      <c r="K38" t="s">
        <v>144</v>
      </c>
      <c r="L38" t="s">
        <v>145</v>
      </c>
      <c r="O38" s="1">
        <v>42998.625</v>
      </c>
      <c r="P38" s="5">
        <v>2017</v>
      </c>
      <c r="Q38" t="s">
        <v>306</v>
      </c>
      <c r="R38" t="s">
        <v>307</v>
      </c>
      <c r="S38" t="s">
        <v>162</v>
      </c>
      <c r="T38">
        <v>1</v>
      </c>
      <c r="U38">
        <f>T38</f>
        <v>1</v>
      </c>
      <c r="V38">
        <f>U38/2</f>
        <v>0.5</v>
      </c>
      <c r="W38" t="s">
        <v>308</v>
      </c>
      <c r="X38" t="s">
        <v>165</v>
      </c>
    </row>
    <row r="39" spans="1:24" x14ac:dyDescent="0.3">
      <c r="A39" t="s">
        <v>3361</v>
      </c>
      <c r="B39" t="s">
        <v>3362</v>
      </c>
      <c r="C39" t="s">
        <v>3363</v>
      </c>
      <c r="D39" t="s">
        <v>122</v>
      </c>
      <c r="E39" t="s">
        <v>124</v>
      </c>
      <c r="F39" t="s">
        <v>632</v>
      </c>
      <c r="G39" t="s">
        <v>640</v>
      </c>
      <c r="H39" t="s">
        <v>639</v>
      </c>
      <c r="I39" t="s">
        <v>7000</v>
      </c>
      <c r="J39" t="s">
        <v>507</v>
      </c>
      <c r="K39" t="s">
        <v>144</v>
      </c>
      <c r="L39" t="s">
        <v>145</v>
      </c>
      <c r="O39" s="1">
        <v>42991.555555555555</v>
      </c>
      <c r="P39" s="5">
        <v>2017</v>
      </c>
      <c r="Q39" t="s">
        <v>306</v>
      </c>
      <c r="R39" t="s">
        <v>307</v>
      </c>
      <c r="S39" t="s">
        <v>162</v>
      </c>
      <c r="T39">
        <v>1</v>
      </c>
      <c r="U39">
        <f>T39</f>
        <v>1</v>
      </c>
      <c r="V39">
        <f>U39/2</f>
        <v>0.5</v>
      </c>
      <c r="W39" t="s">
        <v>308</v>
      </c>
      <c r="X39" t="s">
        <v>165</v>
      </c>
    </row>
    <row r="40" spans="1:24" x14ac:dyDescent="0.3">
      <c r="A40" t="s">
        <v>4335</v>
      </c>
      <c r="B40" t="s">
        <v>4336</v>
      </c>
      <c r="C40" t="s">
        <v>4337</v>
      </c>
      <c r="D40" t="s">
        <v>3137</v>
      </c>
      <c r="E40" t="s">
        <v>124</v>
      </c>
      <c r="F40" t="s">
        <v>632</v>
      </c>
      <c r="G40" t="s">
        <v>640</v>
      </c>
      <c r="H40" t="s">
        <v>639</v>
      </c>
      <c r="I40" t="s">
        <v>7000</v>
      </c>
      <c r="J40" t="s">
        <v>507</v>
      </c>
      <c r="K40" t="s">
        <v>144</v>
      </c>
      <c r="L40" t="s">
        <v>145</v>
      </c>
      <c r="O40" s="1">
        <v>42618.770833333336</v>
      </c>
      <c r="P40" s="5">
        <v>2016</v>
      </c>
      <c r="Q40" t="s">
        <v>306</v>
      </c>
      <c r="R40" t="s">
        <v>307</v>
      </c>
      <c r="S40" t="s">
        <v>162</v>
      </c>
      <c r="T40">
        <v>1</v>
      </c>
      <c r="U40">
        <f>T40</f>
        <v>1</v>
      </c>
      <c r="V40">
        <f>U40/2</f>
        <v>0.5</v>
      </c>
      <c r="W40" t="s">
        <v>308</v>
      </c>
      <c r="X40" t="s">
        <v>165</v>
      </c>
    </row>
    <row r="41" spans="1:24" x14ac:dyDescent="0.3">
      <c r="A41" t="s">
        <v>4335</v>
      </c>
      <c r="B41" t="s">
        <v>4336</v>
      </c>
      <c r="C41" t="s">
        <v>4337</v>
      </c>
      <c r="D41" t="s">
        <v>3137</v>
      </c>
      <c r="E41" t="s">
        <v>124</v>
      </c>
      <c r="F41" t="s">
        <v>663</v>
      </c>
      <c r="G41" t="s">
        <v>671</v>
      </c>
      <c r="H41" t="s">
        <v>672</v>
      </c>
      <c r="I41" t="s">
        <v>7000</v>
      </c>
      <c r="J41" t="s">
        <v>139</v>
      </c>
      <c r="K41" t="s">
        <v>144</v>
      </c>
      <c r="L41" t="s">
        <v>145</v>
      </c>
      <c r="O41" s="1">
        <v>42618.652777777781</v>
      </c>
      <c r="P41" s="5">
        <v>2016</v>
      </c>
      <c r="Q41" t="s">
        <v>306</v>
      </c>
      <c r="R41" t="s">
        <v>307</v>
      </c>
      <c r="S41" t="s">
        <v>162</v>
      </c>
      <c r="T41">
        <v>1</v>
      </c>
      <c r="U41">
        <f>T41</f>
        <v>1</v>
      </c>
      <c r="V41">
        <f>U41/2</f>
        <v>0.5</v>
      </c>
      <c r="W41" t="s">
        <v>308</v>
      </c>
      <c r="X41" t="s">
        <v>165</v>
      </c>
    </row>
    <row r="42" spans="1:24" x14ac:dyDescent="0.3">
      <c r="A42" t="s">
        <v>5325</v>
      </c>
      <c r="B42" t="s">
        <v>5326</v>
      </c>
      <c r="C42" t="s">
        <v>5327</v>
      </c>
      <c r="E42" t="s">
        <v>124</v>
      </c>
      <c r="F42" t="s">
        <v>632</v>
      </c>
      <c r="G42" t="s">
        <v>640</v>
      </c>
      <c r="H42" t="s">
        <v>639</v>
      </c>
      <c r="I42" t="s">
        <v>7000</v>
      </c>
      <c r="J42" t="s">
        <v>507</v>
      </c>
      <c r="K42" t="s">
        <v>144</v>
      </c>
      <c r="L42" t="s">
        <v>145</v>
      </c>
      <c r="O42" s="1">
        <v>42279</v>
      </c>
      <c r="P42" s="5">
        <v>2015</v>
      </c>
      <c r="Q42" t="s">
        <v>306</v>
      </c>
      <c r="R42" t="s">
        <v>307</v>
      </c>
      <c r="S42" t="s">
        <v>162</v>
      </c>
      <c r="T42">
        <v>1</v>
      </c>
      <c r="U42">
        <f>T42</f>
        <v>1</v>
      </c>
      <c r="V42">
        <f>U42/2</f>
        <v>0.5</v>
      </c>
      <c r="W42" t="s">
        <v>308</v>
      </c>
      <c r="X42" t="s">
        <v>165</v>
      </c>
    </row>
    <row r="43" spans="1:24" x14ac:dyDescent="0.3">
      <c r="A43" t="s">
        <v>5887</v>
      </c>
      <c r="B43" t="s">
        <v>5888</v>
      </c>
      <c r="C43" t="s">
        <v>5889</v>
      </c>
      <c r="D43" t="s">
        <v>122</v>
      </c>
      <c r="E43" t="s">
        <v>124</v>
      </c>
      <c r="F43" t="s">
        <v>632</v>
      </c>
      <c r="G43" t="s">
        <v>640</v>
      </c>
      <c r="H43" t="s">
        <v>639</v>
      </c>
      <c r="I43" t="s">
        <v>7000</v>
      </c>
      <c r="J43" t="s">
        <v>507</v>
      </c>
      <c r="K43" t="s">
        <v>144</v>
      </c>
      <c r="L43" t="s">
        <v>145</v>
      </c>
      <c r="O43" s="1">
        <v>41492</v>
      </c>
      <c r="P43" s="5">
        <v>2013</v>
      </c>
      <c r="Q43" t="s">
        <v>306</v>
      </c>
      <c r="R43" t="s">
        <v>307</v>
      </c>
      <c r="S43" t="s">
        <v>162</v>
      </c>
      <c r="T43">
        <v>1</v>
      </c>
      <c r="U43">
        <f>T43</f>
        <v>1</v>
      </c>
      <c r="V43">
        <f>U43/2</f>
        <v>0.5</v>
      </c>
      <c r="W43" t="s">
        <v>308</v>
      </c>
      <c r="X43" t="s">
        <v>5552</v>
      </c>
    </row>
    <row r="44" spans="1:24" x14ac:dyDescent="0.3">
      <c r="A44" t="s">
        <v>5887</v>
      </c>
      <c r="B44" t="s">
        <v>5888</v>
      </c>
      <c r="C44" t="s">
        <v>5889</v>
      </c>
      <c r="D44" t="s">
        <v>122</v>
      </c>
      <c r="E44" t="s">
        <v>124</v>
      </c>
      <c r="F44" t="s">
        <v>663</v>
      </c>
      <c r="G44" t="s">
        <v>671</v>
      </c>
      <c r="H44" t="s">
        <v>672</v>
      </c>
      <c r="I44" t="s">
        <v>7000</v>
      </c>
      <c r="J44" t="s">
        <v>139</v>
      </c>
      <c r="K44" t="s">
        <v>144</v>
      </c>
      <c r="L44" t="s">
        <v>145</v>
      </c>
      <c r="O44" s="1">
        <v>41492</v>
      </c>
      <c r="P44" s="5">
        <v>2013</v>
      </c>
      <c r="Q44" t="s">
        <v>306</v>
      </c>
      <c r="R44" t="s">
        <v>307</v>
      </c>
      <c r="S44" t="s">
        <v>162</v>
      </c>
      <c r="T44">
        <v>1</v>
      </c>
      <c r="U44">
        <f>T44</f>
        <v>1</v>
      </c>
      <c r="V44">
        <f>U44/2</f>
        <v>0.5</v>
      </c>
      <c r="W44" t="s">
        <v>308</v>
      </c>
      <c r="X44" t="s">
        <v>5552</v>
      </c>
    </row>
    <row r="45" spans="1:24" x14ac:dyDescent="0.3">
      <c r="A45" t="s">
        <v>5887</v>
      </c>
      <c r="B45" t="s">
        <v>5888</v>
      </c>
      <c r="C45" t="s">
        <v>5889</v>
      </c>
      <c r="D45" t="s">
        <v>122</v>
      </c>
      <c r="E45" t="s">
        <v>124</v>
      </c>
      <c r="F45" t="s">
        <v>632</v>
      </c>
      <c r="G45" t="s">
        <v>640</v>
      </c>
      <c r="H45" t="s">
        <v>639</v>
      </c>
      <c r="I45" t="s">
        <v>7000</v>
      </c>
      <c r="J45" t="s">
        <v>507</v>
      </c>
      <c r="K45" t="s">
        <v>144</v>
      </c>
      <c r="L45" t="s">
        <v>145</v>
      </c>
      <c r="O45" s="1">
        <v>41220</v>
      </c>
      <c r="P45" s="5">
        <v>2012</v>
      </c>
      <c r="Q45" t="s">
        <v>306</v>
      </c>
      <c r="R45" t="s">
        <v>307</v>
      </c>
      <c r="S45" t="s">
        <v>162</v>
      </c>
      <c r="T45">
        <v>1</v>
      </c>
      <c r="U45">
        <f>T45</f>
        <v>1</v>
      </c>
      <c r="V45">
        <f>U45/2</f>
        <v>0.5</v>
      </c>
      <c r="W45" t="s">
        <v>308</v>
      </c>
      <c r="X45" t="s">
        <v>5552</v>
      </c>
    </row>
    <row r="46" spans="1:24" x14ac:dyDescent="0.3">
      <c r="A46" t="s">
        <v>5887</v>
      </c>
      <c r="B46" t="s">
        <v>5888</v>
      </c>
      <c r="C46" t="s">
        <v>5889</v>
      </c>
      <c r="D46" t="s">
        <v>122</v>
      </c>
      <c r="E46" t="s">
        <v>124</v>
      </c>
      <c r="F46" t="s">
        <v>663</v>
      </c>
      <c r="G46" t="s">
        <v>671</v>
      </c>
      <c r="H46" t="s">
        <v>672</v>
      </c>
      <c r="I46" t="s">
        <v>7000</v>
      </c>
      <c r="J46" t="s">
        <v>139</v>
      </c>
      <c r="K46" t="s">
        <v>144</v>
      </c>
      <c r="L46" t="s">
        <v>145</v>
      </c>
      <c r="O46" s="1">
        <v>41220</v>
      </c>
      <c r="P46" s="5">
        <v>2012</v>
      </c>
      <c r="Q46" t="s">
        <v>306</v>
      </c>
      <c r="R46" t="s">
        <v>307</v>
      </c>
      <c r="S46" t="s">
        <v>162</v>
      </c>
      <c r="T46">
        <v>1</v>
      </c>
      <c r="U46">
        <f>T46</f>
        <v>1</v>
      </c>
      <c r="V46">
        <f>U46/2</f>
        <v>0.5</v>
      </c>
      <c r="W46" t="s">
        <v>308</v>
      </c>
      <c r="X46" t="s">
        <v>5552</v>
      </c>
    </row>
    <row r="47" spans="1:24" x14ac:dyDescent="0.3">
      <c r="A47" t="s">
        <v>5887</v>
      </c>
      <c r="B47" t="s">
        <v>5888</v>
      </c>
      <c r="C47" t="s">
        <v>5889</v>
      </c>
      <c r="D47" t="s">
        <v>122</v>
      </c>
      <c r="E47" t="s">
        <v>124</v>
      </c>
      <c r="F47" t="s">
        <v>663</v>
      </c>
      <c r="G47" t="s">
        <v>671</v>
      </c>
      <c r="H47" t="s">
        <v>672</v>
      </c>
      <c r="I47" t="s">
        <v>7000</v>
      </c>
      <c r="J47" t="s">
        <v>139</v>
      </c>
      <c r="K47" t="s">
        <v>144</v>
      </c>
      <c r="L47" t="s">
        <v>145</v>
      </c>
      <c r="O47" s="1">
        <v>41220</v>
      </c>
      <c r="P47" s="5">
        <v>2012</v>
      </c>
      <c r="Q47" t="s">
        <v>306</v>
      </c>
      <c r="R47" t="s">
        <v>307</v>
      </c>
      <c r="S47" t="s">
        <v>162</v>
      </c>
      <c r="T47">
        <v>1</v>
      </c>
      <c r="U47">
        <f>T47</f>
        <v>1</v>
      </c>
      <c r="V47">
        <f>U47/2</f>
        <v>0.5</v>
      </c>
      <c r="W47" t="s">
        <v>308</v>
      </c>
      <c r="X47" t="s">
        <v>5552</v>
      </c>
    </row>
    <row r="48" spans="1:24" x14ac:dyDescent="0.3">
      <c r="A48" t="s">
        <v>5887</v>
      </c>
      <c r="B48" t="s">
        <v>5888</v>
      </c>
      <c r="C48" t="s">
        <v>5889</v>
      </c>
      <c r="D48" t="s">
        <v>122</v>
      </c>
      <c r="E48" t="s">
        <v>124</v>
      </c>
      <c r="F48" t="s">
        <v>632</v>
      </c>
      <c r="G48" t="s">
        <v>640</v>
      </c>
      <c r="H48" t="s">
        <v>639</v>
      </c>
      <c r="I48" t="s">
        <v>7000</v>
      </c>
      <c r="J48" t="s">
        <v>507</v>
      </c>
      <c r="K48" t="s">
        <v>144</v>
      </c>
      <c r="L48" t="s">
        <v>145</v>
      </c>
      <c r="O48" s="1">
        <v>41220</v>
      </c>
      <c r="P48" s="5">
        <v>2012</v>
      </c>
      <c r="Q48" t="s">
        <v>306</v>
      </c>
      <c r="R48" t="s">
        <v>307</v>
      </c>
      <c r="S48" t="s">
        <v>162</v>
      </c>
      <c r="T48">
        <v>1</v>
      </c>
      <c r="U48">
        <f>T48</f>
        <v>1</v>
      </c>
      <c r="V48">
        <f>U48/2</f>
        <v>0.5</v>
      </c>
      <c r="W48" t="s">
        <v>308</v>
      </c>
      <c r="X48" t="s">
        <v>5552</v>
      </c>
    </row>
    <row r="49" spans="1:24" x14ac:dyDescent="0.3">
      <c r="A49" t="s">
        <v>6469</v>
      </c>
      <c r="B49" t="s">
        <v>6470</v>
      </c>
      <c r="C49" t="s">
        <v>6471</v>
      </c>
      <c r="D49" t="s">
        <v>6472</v>
      </c>
      <c r="E49" t="s">
        <v>124</v>
      </c>
      <c r="F49" t="s">
        <v>632</v>
      </c>
      <c r="G49" t="s">
        <v>640</v>
      </c>
      <c r="H49" t="s">
        <v>639</v>
      </c>
      <c r="I49" t="s">
        <v>7000</v>
      </c>
      <c r="J49" t="s">
        <v>507</v>
      </c>
      <c r="K49" t="s">
        <v>144</v>
      </c>
      <c r="L49" t="s">
        <v>145</v>
      </c>
      <c r="O49" s="1">
        <v>40770</v>
      </c>
      <c r="P49" s="5">
        <v>2011</v>
      </c>
      <c r="Q49" t="s">
        <v>306</v>
      </c>
      <c r="R49" t="s">
        <v>307</v>
      </c>
      <c r="S49" t="s">
        <v>162</v>
      </c>
      <c r="T49">
        <v>0.01</v>
      </c>
      <c r="U49">
        <f>T49*1000</f>
        <v>10</v>
      </c>
      <c r="V49">
        <f>U49/2</f>
        <v>5</v>
      </c>
      <c r="W49" t="s">
        <v>5769</v>
      </c>
      <c r="X49" t="s">
        <v>6492</v>
      </c>
    </row>
    <row r="50" spans="1:24" x14ac:dyDescent="0.3">
      <c r="A50" t="s">
        <v>5276</v>
      </c>
      <c r="B50" t="s">
        <v>5277</v>
      </c>
      <c r="C50" t="s">
        <v>5278</v>
      </c>
      <c r="D50" t="s">
        <v>122</v>
      </c>
      <c r="E50" t="s">
        <v>2496</v>
      </c>
      <c r="F50" t="s">
        <v>5304</v>
      </c>
      <c r="G50" t="s">
        <v>5305</v>
      </c>
      <c r="H50" t="s">
        <v>5306</v>
      </c>
      <c r="I50">
        <v>0</v>
      </c>
      <c r="J50" t="s">
        <v>5307</v>
      </c>
      <c r="K50" t="s">
        <v>144</v>
      </c>
      <c r="L50" t="s">
        <v>145</v>
      </c>
      <c r="M50" t="s">
        <v>237</v>
      </c>
      <c r="N50" t="s">
        <v>238</v>
      </c>
      <c r="O50" s="1">
        <v>42292</v>
      </c>
      <c r="P50" s="5">
        <v>2015</v>
      </c>
      <c r="Q50" t="s">
        <v>245</v>
      </c>
      <c r="R50" t="s">
        <v>248</v>
      </c>
      <c r="S50" t="s">
        <v>162</v>
      </c>
      <c r="T50">
        <v>1</v>
      </c>
      <c r="U50">
        <f>T50</f>
        <v>1</v>
      </c>
      <c r="V50">
        <f>U50/2</f>
        <v>0.5</v>
      </c>
      <c r="W50" s="11" t="s">
        <v>5282</v>
      </c>
      <c r="X50" t="s">
        <v>165</v>
      </c>
    </row>
    <row r="51" spans="1:24" x14ac:dyDescent="0.3">
      <c r="A51" t="s">
        <v>5276</v>
      </c>
      <c r="B51" t="s">
        <v>5277</v>
      </c>
      <c r="C51" t="s">
        <v>5278</v>
      </c>
      <c r="D51" t="s">
        <v>122</v>
      </c>
      <c r="E51" t="s">
        <v>2496</v>
      </c>
      <c r="F51" t="s">
        <v>5304</v>
      </c>
      <c r="G51" t="s">
        <v>5305</v>
      </c>
      <c r="H51" t="s">
        <v>5306</v>
      </c>
      <c r="I51">
        <v>0</v>
      </c>
      <c r="J51" t="s">
        <v>5307</v>
      </c>
      <c r="K51" t="s">
        <v>144</v>
      </c>
      <c r="L51" t="s">
        <v>145</v>
      </c>
      <c r="M51" t="s">
        <v>237</v>
      </c>
      <c r="N51" t="s">
        <v>238</v>
      </c>
      <c r="O51" s="1">
        <v>42292</v>
      </c>
      <c r="P51" s="5">
        <v>2015</v>
      </c>
      <c r="Q51" t="s">
        <v>245</v>
      </c>
      <c r="R51" t="s">
        <v>248</v>
      </c>
      <c r="S51" t="s">
        <v>162</v>
      </c>
      <c r="T51">
        <v>1</v>
      </c>
      <c r="U51">
        <f>T51</f>
        <v>1</v>
      </c>
      <c r="V51">
        <f>U51/2</f>
        <v>0.5</v>
      </c>
      <c r="W51" s="11" t="s">
        <v>5282</v>
      </c>
      <c r="X51" t="s">
        <v>165</v>
      </c>
    </row>
    <row r="52" spans="1:24" x14ac:dyDescent="0.3">
      <c r="A52" t="s">
        <v>281</v>
      </c>
      <c r="B52" t="s">
        <v>1906</v>
      </c>
      <c r="C52" t="s">
        <v>1907</v>
      </c>
      <c r="D52" t="s">
        <v>122</v>
      </c>
      <c r="E52" t="s">
        <v>124</v>
      </c>
      <c r="F52" t="s">
        <v>1931</v>
      </c>
      <c r="G52" t="s">
        <v>640</v>
      </c>
      <c r="H52" t="s">
        <v>639</v>
      </c>
      <c r="I52" t="s">
        <v>7000</v>
      </c>
      <c r="J52" t="s">
        <v>507</v>
      </c>
      <c r="K52" t="s">
        <v>144</v>
      </c>
      <c r="L52" t="s">
        <v>145</v>
      </c>
      <c r="O52" s="1">
        <v>43413.520833333336</v>
      </c>
      <c r="P52" s="5">
        <v>2018</v>
      </c>
      <c r="Q52" t="s">
        <v>157</v>
      </c>
      <c r="R52" t="s">
        <v>307</v>
      </c>
      <c r="S52" t="s">
        <v>162</v>
      </c>
      <c r="T52">
        <v>1</v>
      </c>
      <c r="U52">
        <f>T52</f>
        <v>1</v>
      </c>
      <c r="V52">
        <f>U52/2</f>
        <v>0.5</v>
      </c>
      <c r="W52" t="s">
        <v>308</v>
      </c>
      <c r="X52" t="s">
        <v>165</v>
      </c>
    </row>
    <row r="53" spans="1:24" x14ac:dyDescent="0.3">
      <c r="A53" t="s">
        <v>281</v>
      </c>
      <c r="B53" t="s">
        <v>1906</v>
      </c>
      <c r="C53" t="s">
        <v>1907</v>
      </c>
      <c r="D53" t="s">
        <v>122</v>
      </c>
      <c r="E53" t="s">
        <v>124</v>
      </c>
      <c r="F53" t="s">
        <v>1941</v>
      </c>
      <c r="G53" t="s">
        <v>640</v>
      </c>
      <c r="H53" t="s">
        <v>639</v>
      </c>
      <c r="I53" t="s">
        <v>7000</v>
      </c>
      <c r="J53" t="s">
        <v>507</v>
      </c>
      <c r="K53" t="s">
        <v>144</v>
      </c>
      <c r="L53" t="s">
        <v>145</v>
      </c>
      <c r="O53" s="1">
        <v>43413.409722222219</v>
      </c>
      <c r="P53" s="5">
        <v>2018</v>
      </c>
      <c r="Q53" t="s">
        <v>306</v>
      </c>
      <c r="R53" t="s">
        <v>307</v>
      </c>
      <c r="S53" t="s">
        <v>162</v>
      </c>
      <c r="T53">
        <v>1</v>
      </c>
      <c r="U53">
        <f t="shared" ref="U53:U71" si="0">T53</f>
        <v>1</v>
      </c>
      <c r="V53">
        <f t="shared" ref="V53:V73" si="1">U53/2</f>
        <v>0.5</v>
      </c>
      <c r="W53" t="s">
        <v>308</v>
      </c>
      <c r="X53" t="s">
        <v>165</v>
      </c>
    </row>
    <row r="54" spans="1:24" x14ac:dyDescent="0.3">
      <c r="A54" t="s">
        <v>3361</v>
      </c>
      <c r="B54" t="s">
        <v>3362</v>
      </c>
      <c r="C54" t="s">
        <v>3363</v>
      </c>
      <c r="D54" t="s">
        <v>122</v>
      </c>
      <c r="E54" t="s">
        <v>124</v>
      </c>
      <c r="F54" t="s">
        <v>3589</v>
      </c>
      <c r="G54" t="s">
        <v>640</v>
      </c>
      <c r="H54" t="s">
        <v>639</v>
      </c>
      <c r="I54" t="s">
        <v>7000</v>
      </c>
      <c r="J54" t="s">
        <v>507</v>
      </c>
      <c r="K54" t="s">
        <v>144</v>
      </c>
      <c r="L54" t="s">
        <v>145</v>
      </c>
      <c r="O54" s="1">
        <v>42991.618055555555</v>
      </c>
      <c r="P54" s="5">
        <v>2017</v>
      </c>
      <c r="Q54" t="s">
        <v>306</v>
      </c>
      <c r="R54" t="s">
        <v>307</v>
      </c>
      <c r="S54" t="s">
        <v>162</v>
      </c>
      <c r="T54">
        <v>1</v>
      </c>
      <c r="U54">
        <f t="shared" si="0"/>
        <v>1</v>
      </c>
      <c r="V54">
        <f t="shared" si="1"/>
        <v>0.5</v>
      </c>
      <c r="W54" t="s">
        <v>308</v>
      </c>
      <c r="X54" t="s">
        <v>165</v>
      </c>
    </row>
    <row r="55" spans="1:24" x14ac:dyDescent="0.3">
      <c r="A55" t="s">
        <v>3361</v>
      </c>
      <c r="B55" t="s">
        <v>3362</v>
      </c>
      <c r="C55" t="s">
        <v>3363</v>
      </c>
      <c r="D55" t="s">
        <v>122</v>
      </c>
      <c r="E55" t="s">
        <v>124</v>
      </c>
      <c r="F55" t="s">
        <v>1941</v>
      </c>
      <c r="G55" t="s">
        <v>640</v>
      </c>
      <c r="H55" t="s">
        <v>639</v>
      </c>
      <c r="I55" t="s">
        <v>7000</v>
      </c>
      <c r="J55" t="s">
        <v>507</v>
      </c>
      <c r="K55" t="s">
        <v>144</v>
      </c>
      <c r="L55" t="s">
        <v>145</v>
      </c>
      <c r="O55" s="1">
        <v>42991.486111111109</v>
      </c>
      <c r="P55" s="5">
        <v>2017</v>
      </c>
      <c r="Q55" t="s">
        <v>306</v>
      </c>
      <c r="R55" t="s">
        <v>307</v>
      </c>
      <c r="S55" t="s">
        <v>162</v>
      </c>
      <c r="T55">
        <v>1</v>
      </c>
      <c r="U55">
        <f t="shared" si="0"/>
        <v>1</v>
      </c>
      <c r="V55">
        <f t="shared" si="1"/>
        <v>0.5</v>
      </c>
      <c r="W55" t="s">
        <v>308</v>
      </c>
      <c r="X55" t="s">
        <v>165</v>
      </c>
    </row>
    <row r="56" spans="1:24" x14ac:dyDescent="0.3">
      <c r="A56" t="s">
        <v>281</v>
      </c>
      <c r="B56" t="s">
        <v>282</v>
      </c>
      <c r="C56" t="s">
        <v>283</v>
      </c>
      <c r="D56" t="s">
        <v>122</v>
      </c>
      <c r="E56" t="s">
        <v>124</v>
      </c>
      <c r="F56" t="s">
        <v>287</v>
      </c>
      <c r="G56" t="s">
        <v>232</v>
      </c>
      <c r="H56" t="s">
        <v>231</v>
      </c>
      <c r="I56" t="s">
        <v>7000</v>
      </c>
      <c r="J56" t="s">
        <v>233</v>
      </c>
      <c r="K56" t="s">
        <v>144</v>
      </c>
      <c r="L56" t="s">
        <v>145</v>
      </c>
      <c r="O56" s="1">
        <v>43754.75</v>
      </c>
      <c r="P56" s="5">
        <v>2019</v>
      </c>
      <c r="Q56" t="s">
        <v>306</v>
      </c>
      <c r="R56" t="s">
        <v>307</v>
      </c>
      <c r="S56" t="s">
        <v>162</v>
      </c>
      <c r="T56">
        <v>1</v>
      </c>
      <c r="U56">
        <f t="shared" si="0"/>
        <v>1</v>
      </c>
      <c r="V56">
        <f t="shared" si="1"/>
        <v>0.5</v>
      </c>
      <c r="W56" t="s">
        <v>308</v>
      </c>
      <c r="X56" t="s">
        <v>165</v>
      </c>
    </row>
    <row r="57" spans="1:24" x14ac:dyDescent="0.3">
      <c r="A57" t="s">
        <v>281</v>
      </c>
      <c r="B57" t="s">
        <v>282</v>
      </c>
      <c r="C57" t="s">
        <v>283</v>
      </c>
      <c r="D57" t="s">
        <v>122</v>
      </c>
      <c r="E57" t="s">
        <v>124</v>
      </c>
      <c r="F57" t="s">
        <v>321</v>
      </c>
      <c r="G57" t="s">
        <v>232</v>
      </c>
      <c r="H57" t="s">
        <v>231</v>
      </c>
      <c r="I57" t="s">
        <v>7000</v>
      </c>
      <c r="J57" t="s">
        <v>233</v>
      </c>
      <c r="K57" t="s">
        <v>144</v>
      </c>
      <c r="L57" t="s">
        <v>145</v>
      </c>
      <c r="O57" s="1">
        <v>43754.5625</v>
      </c>
      <c r="P57" s="5">
        <v>2019</v>
      </c>
      <c r="Q57" t="s">
        <v>306</v>
      </c>
      <c r="R57" t="s">
        <v>307</v>
      </c>
      <c r="S57" t="s">
        <v>162</v>
      </c>
      <c r="T57">
        <v>1</v>
      </c>
      <c r="U57">
        <f t="shared" si="0"/>
        <v>1</v>
      </c>
      <c r="V57">
        <f t="shared" si="1"/>
        <v>0.5</v>
      </c>
      <c r="W57" t="s">
        <v>308</v>
      </c>
      <c r="X57" t="s">
        <v>165</v>
      </c>
    </row>
    <row r="58" spans="1:24" x14ac:dyDescent="0.3">
      <c r="A58" t="s">
        <v>281</v>
      </c>
      <c r="B58" t="s">
        <v>1906</v>
      </c>
      <c r="C58" t="s">
        <v>1907</v>
      </c>
      <c r="D58" t="s">
        <v>122</v>
      </c>
      <c r="E58" t="s">
        <v>124</v>
      </c>
      <c r="F58" t="s">
        <v>321</v>
      </c>
      <c r="G58" t="s">
        <v>232</v>
      </c>
      <c r="H58" t="s">
        <v>231</v>
      </c>
      <c r="I58" t="s">
        <v>7000</v>
      </c>
      <c r="J58" t="s">
        <v>233</v>
      </c>
      <c r="K58" t="s">
        <v>144</v>
      </c>
      <c r="L58" t="s">
        <v>145</v>
      </c>
      <c r="O58" s="1">
        <v>43413.5</v>
      </c>
      <c r="P58" s="5">
        <v>2018</v>
      </c>
      <c r="Q58" t="s">
        <v>306</v>
      </c>
      <c r="R58" t="s">
        <v>307</v>
      </c>
      <c r="S58" t="s">
        <v>162</v>
      </c>
      <c r="T58">
        <v>1</v>
      </c>
      <c r="U58">
        <f t="shared" si="0"/>
        <v>1</v>
      </c>
      <c r="V58">
        <f t="shared" si="1"/>
        <v>0.5</v>
      </c>
      <c r="W58" t="s">
        <v>308</v>
      </c>
      <c r="X58" t="s">
        <v>165</v>
      </c>
    </row>
    <row r="59" spans="1:24" x14ac:dyDescent="0.3">
      <c r="A59" t="s">
        <v>281</v>
      </c>
      <c r="B59" t="s">
        <v>1906</v>
      </c>
      <c r="C59" t="s">
        <v>1907</v>
      </c>
      <c r="D59" t="s">
        <v>122</v>
      </c>
      <c r="E59" t="s">
        <v>124</v>
      </c>
      <c r="F59" t="s">
        <v>287</v>
      </c>
      <c r="G59" t="s">
        <v>232</v>
      </c>
      <c r="H59" t="s">
        <v>231</v>
      </c>
      <c r="I59" t="s">
        <v>7000</v>
      </c>
      <c r="J59" t="s">
        <v>233</v>
      </c>
      <c r="K59" t="s">
        <v>144</v>
      </c>
      <c r="L59" t="s">
        <v>145</v>
      </c>
      <c r="O59" s="1">
        <v>43412.555555555555</v>
      </c>
      <c r="P59" s="5">
        <v>2018</v>
      </c>
      <c r="Q59" t="s">
        <v>306</v>
      </c>
      <c r="R59" t="s">
        <v>307</v>
      </c>
      <c r="S59" t="s">
        <v>162</v>
      </c>
      <c r="T59">
        <v>1</v>
      </c>
      <c r="U59">
        <f t="shared" si="0"/>
        <v>1</v>
      </c>
      <c r="V59">
        <f t="shared" si="1"/>
        <v>0.5</v>
      </c>
      <c r="W59" t="s">
        <v>308</v>
      </c>
      <c r="X59" t="s">
        <v>165</v>
      </c>
    </row>
    <row r="60" spans="1:24" x14ac:dyDescent="0.3">
      <c r="A60" t="s">
        <v>281</v>
      </c>
      <c r="B60" t="s">
        <v>1906</v>
      </c>
      <c r="C60" t="s">
        <v>1907</v>
      </c>
      <c r="D60" t="s">
        <v>122</v>
      </c>
      <c r="E60" t="s">
        <v>124</v>
      </c>
      <c r="F60" t="s">
        <v>1956</v>
      </c>
      <c r="G60" t="s">
        <v>232</v>
      </c>
      <c r="H60" t="s">
        <v>231</v>
      </c>
      <c r="I60" t="s">
        <v>7000</v>
      </c>
      <c r="J60" t="s">
        <v>233</v>
      </c>
      <c r="K60" t="s">
        <v>144</v>
      </c>
      <c r="L60" t="s">
        <v>145</v>
      </c>
      <c r="O60" s="1">
        <v>43412.513888888891</v>
      </c>
      <c r="P60" s="5">
        <v>2018</v>
      </c>
      <c r="Q60" t="s">
        <v>306</v>
      </c>
      <c r="R60" t="s">
        <v>307</v>
      </c>
      <c r="S60" t="s">
        <v>162</v>
      </c>
      <c r="T60">
        <v>1</v>
      </c>
      <c r="U60">
        <f t="shared" si="0"/>
        <v>1</v>
      </c>
      <c r="V60">
        <f t="shared" si="1"/>
        <v>0.5</v>
      </c>
      <c r="W60" t="s">
        <v>308</v>
      </c>
      <c r="X60" t="s">
        <v>165</v>
      </c>
    </row>
    <row r="61" spans="1:24" x14ac:dyDescent="0.3">
      <c r="A61" t="s">
        <v>281</v>
      </c>
      <c r="B61" t="s">
        <v>1906</v>
      </c>
      <c r="C61" t="s">
        <v>1907</v>
      </c>
      <c r="D61" t="s">
        <v>122</v>
      </c>
      <c r="E61" t="s">
        <v>124</v>
      </c>
      <c r="F61" t="s">
        <v>1969</v>
      </c>
      <c r="G61" t="s">
        <v>232</v>
      </c>
      <c r="H61" t="s">
        <v>231</v>
      </c>
      <c r="I61" t="s">
        <v>7000</v>
      </c>
      <c r="J61" t="s">
        <v>233</v>
      </c>
      <c r="K61" t="s">
        <v>144</v>
      </c>
      <c r="L61" t="s">
        <v>145</v>
      </c>
      <c r="O61" s="1">
        <v>43412.4375</v>
      </c>
      <c r="P61" s="5">
        <v>2018</v>
      </c>
      <c r="Q61" t="s">
        <v>306</v>
      </c>
      <c r="R61" t="s">
        <v>307</v>
      </c>
      <c r="S61" t="s">
        <v>162</v>
      </c>
      <c r="T61">
        <v>1</v>
      </c>
      <c r="U61">
        <f t="shared" si="0"/>
        <v>1</v>
      </c>
      <c r="V61">
        <f t="shared" si="1"/>
        <v>0.5</v>
      </c>
      <c r="W61" t="s">
        <v>308</v>
      </c>
      <c r="X61" t="s">
        <v>165</v>
      </c>
    </row>
    <row r="62" spans="1:24" x14ac:dyDescent="0.3">
      <c r="A62" t="s">
        <v>3361</v>
      </c>
      <c r="B62" t="s">
        <v>3362</v>
      </c>
      <c r="C62" t="s">
        <v>3363</v>
      </c>
      <c r="D62" t="s">
        <v>122</v>
      </c>
      <c r="E62" t="s">
        <v>124</v>
      </c>
      <c r="F62" t="s">
        <v>224</v>
      </c>
      <c r="G62" t="s">
        <v>232</v>
      </c>
      <c r="H62" t="s">
        <v>231</v>
      </c>
      <c r="I62" t="s">
        <v>7000</v>
      </c>
      <c r="J62" t="s">
        <v>233</v>
      </c>
      <c r="K62" t="s">
        <v>144</v>
      </c>
      <c r="L62" t="s">
        <v>145</v>
      </c>
      <c r="O62" s="1">
        <v>43005.548611111109</v>
      </c>
      <c r="P62" s="5">
        <v>2017</v>
      </c>
      <c r="Q62" t="s">
        <v>306</v>
      </c>
      <c r="R62" t="s">
        <v>307</v>
      </c>
      <c r="S62" t="s">
        <v>162</v>
      </c>
      <c r="T62">
        <v>1</v>
      </c>
      <c r="U62">
        <f t="shared" si="0"/>
        <v>1</v>
      </c>
      <c r="V62">
        <f t="shared" si="1"/>
        <v>0.5</v>
      </c>
      <c r="W62" t="s">
        <v>308</v>
      </c>
      <c r="X62" t="s">
        <v>165</v>
      </c>
    </row>
    <row r="63" spans="1:24" x14ac:dyDescent="0.3">
      <c r="A63" t="s">
        <v>3361</v>
      </c>
      <c r="B63" t="s">
        <v>3362</v>
      </c>
      <c r="C63" t="s">
        <v>3363</v>
      </c>
      <c r="D63" t="s">
        <v>122</v>
      </c>
      <c r="E63" t="s">
        <v>124</v>
      </c>
      <c r="F63" t="s">
        <v>287</v>
      </c>
      <c r="G63" t="s">
        <v>232</v>
      </c>
      <c r="H63" t="s">
        <v>231</v>
      </c>
      <c r="I63" t="s">
        <v>7000</v>
      </c>
      <c r="J63" t="s">
        <v>233</v>
      </c>
      <c r="K63" t="s">
        <v>144</v>
      </c>
      <c r="L63" t="s">
        <v>145</v>
      </c>
      <c r="O63" s="1">
        <v>43005.4375</v>
      </c>
      <c r="P63" s="5">
        <v>2017</v>
      </c>
      <c r="Q63" t="s">
        <v>306</v>
      </c>
      <c r="R63" t="s">
        <v>307</v>
      </c>
      <c r="S63" t="s">
        <v>162</v>
      </c>
      <c r="T63">
        <v>1</v>
      </c>
      <c r="U63">
        <f t="shared" si="0"/>
        <v>1</v>
      </c>
      <c r="V63">
        <f t="shared" si="1"/>
        <v>0.5</v>
      </c>
      <c r="W63" t="s">
        <v>308</v>
      </c>
      <c r="X63" t="s">
        <v>165</v>
      </c>
    </row>
    <row r="64" spans="1:24" x14ac:dyDescent="0.3">
      <c r="A64" t="s">
        <v>3361</v>
      </c>
      <c r="B64" t="s">
        <v>3362</v>
      </c>
      <c r="C64" t="s">
        <v>3363</v>
      </c>
      <c r="D64" t="s">
        <v>122</v>
      </c>
      <c r="E64" t="s">
        <v>124</v>
      </c>
      <c r="F64" t="s">
        <v>1969</v>
      </c>
      <c r="G64" t="s">
        <v>232</v>
      </c>
      <c r="H64" t="s">
        <v>231</v>
      </c>
      <c r="I64" t="s">
        <v>7000</v>
      </c>
      <c r="J64" t="s">
        <v>233</v>
      </c>
      <c r="K64" t="s">
        <v>144</v>
      </c>
      <c r="L64" t="s">
        <v>145</v>
      </c>
      <c r="O64" s="1">
        <v>43005.395833333336</v>
      </c>
      <c r="P64" s="5">
        <v>2017</v>
      </c>
      <c r="Q64" t="s">
        <v>306</v>
      </c>
      <c r="R64" t="s">
        <v>307</v>
      </c>
      <c r="S64" t="s">
        <v>162</v>
      </c>
      <c r="T64">
        <v>1</v>
      </c>
      <c r="U64">
        <f t="shared" si="0"/>
        <v>1</v>
      </c>
      <c r="V64">
        <f t="shared" si="1"/>
        <v>0.5</v>
      </c>
      <c r="W64" t="s">
        <v>308</v>
      </c>
      <c r="X64" t="s">
        <v>165</v>
      </c>
    </row>
    <row r="65" spans="1:24" x14ac:dyDescent="0.3">
      <c r="A65" t="s">
        <v>3361</v>
      </c>
      <c r="B65" t="s">
        <v>3362</v>
      </c>
      <c r="C65" t="s">
        <v>3363</v>
      </c>
      <c r="D65" t="s">
        <v>122</v>
      </c>
      <c r="E65" t="s">
        <v>124</v>
      </c>
      <c r="F65" t="s">
        <v>321</v>
      </c>
      <c r="G65" t="s">
        <v>232</v>
      </c>
      <c r="H65" t="s">
        <v>231</v>
      </c>
      <c r="I65" t="s">
        <v>7000</v>
      </c>
      <c r="J65" t="s">
        <v>233</v>
      </c>
      <c r="K65" t="s">
        <v>144</v>
      </c>
      <c r="L65" t="s">
        <v>145</v>
      </c>
      <c r="O65" s="1">
        <v>42991.590277777781</v>
      </c>
      <c r="P65" s="5">
        <v>2017</v>
      </c>
      <c r="Q65" t="s">
        <v>306</v>
      </c>
      <c r="R65" t="s">
        <v>307</v>
      </c>
      <c r="S65" t="s">
        <v>162</v>
      </c>
      <c r="T65">
        <v>1</v>
      </c>
      <c r="U65">
        <f t="shared" si="0"/>
        <v>1</v>
      </c>
      <c r="V65">
        <f t="shared" si="1"/>
        <v>0.5</v>
      </c>
      <c r="W65" t="s">
        <v>308</v>
      </c>
      <c r="X65" t="s">
        <v>165</v>
      </c>
    </row>
    <row r="66" spans="1:24" x14ac:dyDescent="0.3">
      <c r="A66" t="s">
        <v>4470</v>
      </c>
      <c r="B66" t="s">
        <v>4471</v>
      </c>
      <c r="C66" t="s">
        <v>4472</v>
      </c>
      <c r="E66" t="s">
        <v>124</v>
      </c>
      <c r="F66" t="s">
        <v>321</v>
      </c>
      <c r="G66" t="s">
        <v>232</v>
      </c>
      <c r="H66" t="s">
        <v>231</v>
      </c>
      <c r="I66" t="s">
        <v>7000</v>
      </c>
      <c r="J66" t="s">
        <v>233</v>
      </c>
      <c r="K66" t="s">
        <v>144</v>
      </c>
      <c r="L66" t="s">
        <v>145</v>
      </c>
      <c r="O66" s="1">
        <v>42641.5</v>
      </c>
      <c r="P66" s="5">
        <v>2016</v>
      </c>
      <c r="R66" t="s">
        <v>307</v>
      </c>
      <c r="S66" t="s">
        <v>162</v>
      </c>
      <c r="T66">
        <v>1</v>
      </c>
      <c r="U66">
        <f t="shared" si="0"/>
        <v>1</v>
      </c>
      <c r="V66">
        <f t="shared" si="1"/>
        <v>0.5</v>
      </c>
      <c r="W66" t="s">
        <v>308</v>
      </c>
      <c r="X66" t="s">
        <v>165</v>
      </c>
    </row>
    <row r="67" spans="1:24" x14ac:dyDescent="0.3">
      <c r="A67" t="s">
        <v>4470</v>
      </c>
      <c r="B67" t="s">
        <v>4471</v>
      </c>
      <c r="C67" t="s">
        <v>4472</v>
      </c>
      <c r="E67" t="s">
        <v>124</v>
      </c>
      <c r="F67" t="s">
        <v>1969</v>
      </c>
      <c r="G67" t="s">
        <v>232</v>
      </c>
      <c r="H67" t="s">
        <v>231</v>
      </c>
      <c r="I67" t="s">
        <v>7000</v>
      </c>
      <c r="J67" t="s">
        <v>233</v>
      </c>
      <c r="K67" t="s">
        <v>144</v>
      </c>
      <c r="L67" t="s">
        <v>145</v>
      </c>
      <c r="O67" s="1">
        <v>42598.590277777781</v>
      </c>
      <c r="P67" s="5">
        <v>2016</v>
      </c>
      <c r="R67" t="s">
        <v>307</v>
      </c>
      <c r="S67" t="s">
        <v>162</v>
      </c>
      <c r="T67">
        <v>1</v>
      </c>
      <c r="U67">
        <f t="shared" si="0"/>
        <v>1</v>
      </c>
      <c r="V67">
        <f t="shared" si="1"/>
        <v>0.5</v>
      </c>
      <c r="W67" t="s">
        <v>308</v>
      </c>
      <c r="X67" t="s">
        <v>165</v>
      </c>
    </row>
    <row r="68" spans="1:24" x14ac:dyDescent="0.3">
      <c r="A68" t="s">
        <v>4470</v>
      </c>
      <c r="B68" t="s">
        <v>4471</v>
      </c>
      <c r="C68" t="s">
        <v>4472</v>
      </c>
      <c r="E68" t="s">
        <v>124</v>
      </c>
      <c r="F68" t="s">
        <v>287</v>
      </c>
      <c r="G68" t="s">
        <v>232</v>
      </c>
      <c r="H68" t="s">
        <v>231</v>
      </c>
      <c r="I68" t="s">
        <v>7000</v>
      </c>
      <c r="J68" t="s">
        <v>233</v>
      </c>
      <c r="K68" t="s">
        <v>144</v>
      </c>
      <c r="L68" t="s">
        <v>145</v>
      </c>
      <c r="O68" s="1">
        <v>42598.527777777781</v>
      </c>
      <c r="P68" s="5">
        <v>2016</v>
      </c>
      <c r="R68" t="s">
        <v>307</v>
      </c>
      <c r="S68" t="s">
        <v>162</v>
      </c>
      <c r="T68">
        <v>1</v>
      </c>
      <c r="U68">
        <f t="shared" si="0"/>
        <v>1</v>
      </c>
      <c r="V68">
        <f t="shared" si="1"/>
        <v>0.5</v>
      </c>
      <c r="W68" t="s">
        <v>308</v>
      </c>
      <c r="X68" t="s">
        <v>165</v>
      </c>
    </row>
    <row r="69" spans="1:24" x14ac:dyDescent="0.3">
      <c r="A69" t="s">
        <v>4470</v>
      </c>
      <c r="B69" t="s">
        <v>4471</v>
      </c>
      <c r="C69" t="s">
        <v>4472</v>
      </c>
      <c r="E69" t="s">
        <v>124</v>
      </c>
      <c r="F69" t="s">
        <v>1956</v>
      </c>
      <c r="G69" t="s">
        <v>232</v>
      </c>
      <c r="H69" t="s">
        <v>231</v>
      </c>
      <c r="I69" t="s">
        <v>7000</v>
      </c>
      <c r="J69" t="s">
        <v>233</v>
      </c>
      <c r="K69" t="s">
        <v>144</v>
      </c>
      <c r="L69" t="s">
        <v>145</v>
      </c>
      <c r="O69" s="1">
        <v>42598.444444444445</v>
      </c>
      <c r="P69" s="5">
        <v>2016</v>
      </c>
      <c r="R69" t="s">
        <v>307</v>
      </c>
      <c r="S69" t="s">
        <v>162</v>
      </c>
      <c r="T69">
        <v>1</v>
      </c>
      <c r="U69">
        <f t="shared" si="0"/>
        <v>1</v>
      </c>
      <c r="V69">
        <f t="shared" si="1"/>
        <v>0.5</v>
      </c>
      <c r="W69" t="s">
        <v>308</v>
      </c>
      <c r="X69" t="s">
        <v>165</v>
      </c>
    </row>
    <row r="70" spans="1:24" x14ac:dyDescent="0.3">
      <c r="A70" t="s">
        <v>4470</v>
      </c>
      <c r="B70" t="s">
        <v>4471</v>
      </c>
      <c r="C70" t="s">
        <v>4472</v>
      </c>
      <c r="E70" t="s">
        <v>124</v>
      </c>
      <c r="F70" t="s">
        <v>224</v>
      </c>
      <c r="G70" t="s">
        <v>232</v>
      </c>
      <c r="H70" t="s">
        <v>231</v>
      </c>
      <c r="I70" t="s">
        <v>7000</v>
      </c>
      <c r="J70" t="s">
        <v>233</v>
      </c>
      <c r="K70" t="s">
        <v>144</v>
      </c>
      <c r="L70" t="s">
        <v>145</v>
      </c>
      <c r="O70" s="1">
        <v>42598.354166666664</v>
      </c>
      <c r="P70" s="5">
        <v>2016</v>
      </c>
      <c r="R70" t="s">
        <v>307</v>
      </c>
      <c r="S70" t="s">
        <v>162</v>
      </c>
      <c r="T70">
        <v>1</v>
      </c>
      <c r="U70">
        <f t="shared" si="0"/>
        <v>1</v>
      </c>
      <c r="V70">
        <f t="shared" si="1"/>
        <v>0.5</v>
      </c>
      <c r="W70" t="s">
        <v>308</v>
      </c>
      <c r="X70" t="s">
        <v>165</v>
      </c>
    </row>
    <row r="71" spans="1:24" x14ac:dyDescent="0.3">
      <c r="A71" t="s">
        <v>4470</v>
      </c>
      <c r="B71" t="s">
        <v>4471</v>
      </c>
      <c r="C71" t="s">
        <v>4472</v>
      </c>
      <c r="E71" t="s">
        <v>124</v>
      </c>
      <c r="F71" t="s">
        <v>4884</v>
      </c>
      <c r="G71" t="s">
        <v>232</v>
      </c>
      <c r="H71" t="s">
        <v>231</v>
      </c>
      <c r="I71" t="s">
        <v>7000</v>
      </c>
      <c r="J71" t="s">
        <v>233</v>
      </c>
      <c r="K71" t="s">
        <v>144</v>
      </c>
      <c r="L71" t="s">
        <v>145</v>
      </c>
      <c r="O71" s="1">
        <v>42597.555555555555</v>
      </c>
      <c r="P71" s="5">
        <v>2016</v>
      </c>
      <c r="R71" t="s">
        <v>307</v>
      </c>
      <c r="S71" t="s">
        <v>162</v>
      </c>
      <c r="T71">
        <v>1</v>
      </c>
      <c r="U71">
        <f t="shared" si="0"/>
        <v>1</v>
      </c>
      <c r="V71">
        <f t="shared" si="1"/>
        <v>0.5</v>
      </c>
      <c r="W71" t="s">
        <v>308</v>
      </c>
      <c r="X71" t="s">
        <v>165</v>
      </c>
    </row>
    <row r="72" spans="1:24" x14ac:dyDescent="0.3">
      <c r="A72" t="s">
        <v>6469</v>
      </c>
      <c r="B72" t="s">
        <v>6470</v>
      </c>
      <c r="C72" t="s">
        <v>6471</v>
      </c>
      <c r="D72" t="s">
        <v>6472</v>
      </c>
      <c r="E72" t="s">
        <v>124</v>
      </c>
      <c r="F72" t="s">
        <v>6545</v>
      </c>
      <c r="G72" t="s">
        <v>232</v>
      </c>
      <c r="H72" t="s">
        <v>231</v>
      </c>
      <c r="I72" t="s">
        <v>7000</v>
      </c>
      <c r="J72" t="s">
        <v>233</v>
      </c>
      <c r="K72" t="s">
        <v>144</v>
      </c>
      <c r="L72" t="s">
        <v>145</v>
      </c>
      <c r="O72" s="1">
        <v>40825</v>
      </c>
      <c r="P72" s="5">
        <v>2011</v>
      </c>
      <c r="Q72" t="s">
        <v>306</v>
      </c>
      <c r="R72" t="s">
        <v>307</v>
      </c>
      <c r="S72" t="s">
        <v>162</v>
      </c>
      <c r="T72">
        <v>1E-3</v>
      </c>
      <c r="U72">
        <f>T72*1000</f>
        <v>1</v>
      </c>
      <c r="V72">
        <f t="shared" si="1"/>
        <v>0.5</v>
      </c>
      <c r="W72" t="s">
        <v>308</v>
      </c>
      <c r="X72" t="s">
        <v>6492</v>
      </c>
    </row>
    <row r="73" spans="1:24" x14ac:dyDescent="0.3">
      <c r="A73" t="s">
        <v>6469</v>
      </c>
      <c r="B73" t="s">
        <v>6470</v>
      </c>
      <c r="C73" t="s">
        <v>6471</v>
      </c>
      <c r="D73" t="s">
        <v>6472</v>
      </c>
      <c r="E73" t="s">
        <v>124</v>
      </c>
      <c r="F73" t="s">
        <v>6652</v>
      </c>
      <c r="G73" t="s">
        <v>232</v>
      </c>
      <c r="H73" t="s">
        <v>231</v>
      </c>
      <c r="I73" t="s">
        <v>7000</v>
      </c>
      <c r="J73" t="s">
        <v>233</v>
      </c>
      <c r="K73" t="s">
        <v>144</v>
      </c>
      <c r="L73" t="s">
        <v>145</v>
      </c>
      <c r="O73" s="1">
        <v>40771</v>
      </c>
      <c r="P73" s="5">
        <v>2011</v>
      </c>
      <c r="Q73" t="s">
        <v>306</v>
      </c>
      <c r="R73" t="s">
        <v>307</v>
      </c>
      <c r="S73" t="s">
        <v>162</v>
      </c>
      <c r="T73">
        <v>0.01</v>
      </c>
      <c r="U73">
        <f>T73*1000</f>
        <v>10</v>
      </c>
      <c r="V73">
        <f t="shared" si="1"/>
        <v>5</v>
      </c>
      <c r="W73" t="s">
        <v>308</v>
      </c>
      <c r="X73" t="s">
        <v>6492</v>
      </c>
    </row>
  </sheetData>
  <autoFilter ref="A1:X73">
    <sortState ref="A5:X51">
      <sortCondition ref="P1:P73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8"/>
  <sheetViews>
    <sheetView tabSelected="1" zoomScale="70" zoomScaleNormal="70" workbookViewId="0">
      <selection activeCell="O3" sqref="O3"/>
    </sheetView>
  </sheetViews>
  <sheetFormatPr defaultRowHeight="14.4" x14ac:dyDescent="0.3"/>
  <cols>
    <col min="1" max="1" width="44.21875" customWidth="1"/>
    <col min="2" max="2" width="13.5546875" bestFit="1" customWidth="1"/>
    <col min="3" max="3" width="12" customWidth="1"/>
    <col min="4" max="4" width="8" bestFit="1" customWidth="1"/>
    <col min="5" max="5" width="12" customWidth="1"/>
    <col min="6" max="6" width="6" customWidth="1"/>
    <col min="7" max="7" width="12" customWidth="1"/>
    <col min="8" max="8" width="10.21875" customWidth="1"/>
    <col min="9" max="9" width="10.88671875" customWidth="1"/>
    <col min="10" max="10" width="10.6640625" customWidth="1"/>
    <col min="11" max="11" width="9.33203125" customWidth="1"/>
    <col min="12" max="12" width="6" customWidth="1"/>
    <col min="13" max="13" width="13.5546875" bestFit="1" customWidth="1"/>
    <col min="15" max="15" width="30.5546875" customWidth="1"/>
    <col min="28" max="28" width="14.6640625" customWidth="1"/>
  </cols>
  <sheetData>
    <row r="2" spans="1:38" ht="15" thickBot="1" x14ac:dyDescent="0.35">
      <c r="AB2" s="11"/>
    </row>
    <row r="3" spans="1:38" ht="15" thickBot="1" x14ac:dyDescent="0.35">
      <c r="A3" s="6" t="s">
        <v>7017</v>
      </c>
      <c r="B3" s="6" t="s">
        <v>7009</v>
      </c>
      <c r="O3" s="9" t="s">
        <v>7020</v>
      </c>
      <c r="P3" s="23">
        <v>2010</v>
      </c>
      <c r="Q3" s="24">
        <v>2011</v>
      </c>
      <c r="R3" s="24">
        <v>2012</v>
      </c>
      <c r="S3" s="24">
        <v>2013</v>
      </c>
      <c r="T3" s="24">
        <v>2014</v>
      </c>
      <c r="U3" s="24">
        <v>2015</v>
      </c>
      <c r="V3" s="24">
        <v>2016</v>
      </c>
      <c r="W3" s="24">
        <v>2017</v>
      </c>
      <c r="X3" s="24">
        <v>2018</v>
      </c>
      <c r="Y3" s="25">
        <v>2019</v>
      </c>
      <c r="AB3" s="11"/>
    </row>
    <row r="4" spans="1:38" x14ac:dyDescent="0.3">
      <c r="A4" s="6" t="s">
        <v>7012</v>
      </c>
      <c r="B4">
        <v>2010</v>
      </c>
      <c r="C4">
        <v>2011</v>
      </c>
      <c r="D4">
        <v>2012</v>
      </c>
      <c r="E4">
        <v>2013</v>
      </c>
      <c r="F4">
        <v>2014</v>
      </c>
      <c r="G4">
        <v>2015</v>
      </c>
      <c r="H4">
        <v>2016</v>
      </c>
      <c r="I4">
        <v>2017</v>
      </c>
      <c r="J4">
        <v>2018</v>
      </c>
      <c r="K4">
        <v>2019</v>
      </c>
      <c r="L4" t="s">
        <v>7010</v>
      </c>
      <c r="M4" t="s">
        <v>7011</v>
      </c>
      <c r="AB4" s="11"/>
    </row>
    <row r="5" spans="1:38" x14ac:dyDescent="0.3">
      <c r="A5" s="7" t="s">
        <v>248</v>
      </c>
      <c r="B5" s="5">
        <v>24.750000000000004</v>
      </c>
      <c r="C5" s="5">
        <v>1.0502340654</v>
      </c>
      <c r="D5" s="5">
        <v>2.4474999999999998</v>
      </c>
      <c r="E5" s="5">
        <v>4.9833333333333334</v>
      </c>
      <c r="F5" s="5">
        <v>0.625</v>
      </c>
      <c r="G5" s="5">
        <v>0.6</v>
      </c>
      <c r="H5" s="5"/>
      <c r="I5" s="5"/>
      <c r="J5" s="5">
        <v>0.5</v>
      </c>
      <c r="K5" s="5"/>
      <c r="L5" s="5"/>
      <c r="M5" s="5">
        <v>4.3768838931885714</v>
      </c>
      <c r="O5" s="9" t="s">
        <v>2220</v>
      </c>
      <c r="AB5" s="13"/>
    </row>
    <row r="6" spans="1:38" x14ac:dyDescent="0.3">
      <c r="A6" s="8" t="s">
        <v>2220</v>
      </c>
      <c r="B6" s="5">
        <v>26.150000000000002</v>
      </c>
      <c r="C6" s="5">
        <v>1.0502340654</v>
      </c>
      <c r="D6" s="5">
        <v>2.145</v>
      </c>
      <c r="E6" s="5">
        <v>1.6333333333333335</v>
      </c>
      <c r="F6" s="5">
        <v>0.75</v>
      </c>
      <c r="G6" s="5">
        <v>0.7</v>
      </c>
      <c r="H6" s="5"/>
      <c r="I6" s="5"/>
      <c r="J6" s="5">
        <v>0.5</v>
      </c>
      <c r="K6" s="5"/>
      <c r="L6" s="5"/>
      <c r="M6" s="5">
        <v>3.5995468130799999</v>
      </c>
      <c r="O6" t="s">
        <v>2218</v>
      </c>
      <c r="P6" s="20">
        <v>26.150000000000002</v>
      </c>
      <c r="Q6" s="20">
        <v>1.875</v>
      </c>
      <c r="R6" s="22">
        <v>2.145</v>
      </c>
      <c r="S6" s="20">
        <v>1.6333333333333335</v>
      </c>
      <c r="T6" s="20">
        <v>0.75</v>
      </c>
      <c r="U6" s="9">
        <v>0.7</v>
      </c>
      <c r="X6" s="10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x14ac:dyDescent="0.3">
      <c r="A7" s="15" t="s">
        <v>2218</v>
      </c>
      <c r="B7" s="5">
        <v>26.150000000000002</v>
      </c>
      <c r="C7" s="5">
        <v>1.875</v>
      </c>
      <c r="D7" s="5">
        <v>2.145</v>
      </c>
      <c r="E7" s="5">
        <v>1.6333333333333335</v>
      </c>
      <c r="F7" s="5">
        <v>0.75</v>
      </c>
      <c r="G7" s="5">
        <v>0.7</v>
      </c>
      <c r="H7" s="5"/>
      <c r="I7" s="5"/>
      <c r="J7" s="5">
        <v>0.5</v>
      </c>
      <c r="K7" s="5"/>
      <c r="L7" s="5"/>
      <c r="M7" s="5">
        <v>3.974444444444444</v>
      </c>
      <c r="O7" t="s">
        <v>6570</v>
      </c>
      <c r="Q7" s="10"/>
      <c r="R7" s="21"/>
      <c r="S7" s="21"/>
      <c r="AB7" s="11"/>
      <c r="AC7" s="11"/>
      <c r="AD7" s="11"/>
      <c r="AE7" s="14"/>
      <c r="AF7" s="14"/>
      <c r="AG7" s="11"/>
      <c r="AH7" s="11"/>
      <c r="AI7" s="11"/>
      <c r="AJ7" s="11"/>
      <c r="AK7" s="11"/>
      <c r="AL7" s="11"/>
    </row>
    <row r="8" spans="1:38" x14ac:dyDescent="0.3">
      <c r="A8" s="15" t="s">
        <v>6570</v>
      </c>
      <c r="B8" s="5"/>
      <c r="C8" s="5">
        <v>0.1703212429</v>
      </c>
      <c r="D8" s="5"/>
      <c r="E8" s="5"/>
      <c r="F8" s="5"/>
      <c r="G8" s="5"/>
      <c r="H8" s="5"/>
      <c r="I8" s="5"/>
      <c r="J8" s="5"/>
      <c r="K8" s="5"/>
      <c r="L8" s="5"/>
      <c r="M8" s="5">
        <v>0.1703212429</v>
      </c>
      <c r="O8" t="s">
        <v>6585</v>
      </c>
      <c r="Q8" s="10"/>
      <c r="R8" s="21"/>
      <c r="S8" s="21"/>
      <c r="AB8" s="11"/>
      <c r="AC8" s="11"/>
      <c r="AD8" s="11"/>
      <c r="AE8" s="14"/>
      <c r="AF8" s="14"/>
      <c r="AG8" s="11"/>
      <c r="AH8" s="11"/>
      <c r="AI8" s="11"/>
      <c r="AJ8" s="11"/>
      <c r="AK8" s="11"/>
      <c r="AL8" s="11"/>
    </row>
    <row r="9" spans="1:38" x14ac:dyDescent="0.3">
      <c r="A9" s="15" t="s">
        <v>6585</v>
      </c>
      <c r="B9" s="5"/>
      <c r="C9" s="5">
        <v>0.2806150187</v>
      </c>
      <c r="D9" s="5"/>
      <c r="E9" s="5"/>
      <c r="F9" s="5"/>
      <c r="G9" s="5"/>
      <c r="H9" s="5"/>
      <c r="I9" s="5"/>
      <c r="J9" s="5"/>
      <c r="K9" s="5"/>
      <c r="L9" s="5"/>
      <c r="M9" s="5">
        <v>0.2806150187</v>
      </c>
      <c r="R9" s="21"/>
      <c r="S9" s="21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x14ac:dyDescent="0.3">
      <c r="A10" s="8" t="s">
        <v>5306</v>
      </c>
      <c r="B10" s="5">
        <v>23.35</v>
      </c>
      <c r="C10" s="5"/>
      <c r="D10" s="5">
        <v>2.75</v>
      </c>
      <c r="E10" s="5">
        <v>8.3333333333333339</v>
      </c>
      <c r="F10" s="5">
        <v>0.5</v>
      </c>
      <c r="G10" s="5">
        <v>0.5</v>
      </c>
      <c r="H10" s="5"/>
      <c r="I10" s="5"/>
      <c r="J10" s="5"/>
      <c r="K10" s="5"/>
      <c r="L10" s="5"/>
      <c r="M10" s="5">
        <v>5.4133333333333331</v>
      </c>
      <c r="O10" s="9" t="s">
        <v>5306</v>
      </c>
      <c r="R10" s="21"/>
      <c r="S10" s="2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x14ac:dyDescent="0.3">
      <c r="A11" s="15" t="s">
        <v>5304</v>
      </c>
      <c r="B11" s="5">
        <v>23.35</v>
      </c>
      <c r="C11" s="5"/>
      <c r="D11" s="5">
        <v>2.75</v>
      </c>
      <c r="E11" s="5">
        <v>8.3333333333333339</v>
      </c>
      <c r="F11" s="5">
        <v>0.5</v>
      </c>
      <c r="G11" s="5">
        <v>0.5</v>
      </c>
      <c r="H11" s="5"/>
      <c r="I11" s="5"/>
      <c r="J11" s="5"/>
      <c r="K11" s="5"/>
      <c r="L11" s="5"/>
      <c r="M11" s="5">
        <v>5.4133333333333331</v>
      </c>
      <c r="O11" t="s">
        <v>5304</v>
      </c>
      <c r="P11" s="20">
        <v>23.35</v>
      </c>
      <c r="Q11" s="9"/>
      <c r="R11" s="22">
        <v>2.75</v>
      </c>
      <c r="S11" s="20">
        <v>8.3333333333333339</v>
      </c>
      <c r="T11" s="26">
        <v>0.5</v>
      </c>
      <c r="U11" s="26">
        <v>0.5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x14ac:dyDescent="0.3">
      <c r="A12" s="7" t="s">
        <v>307</v>
      </c>
      <c r="B12" s="5"/>
      <c r="C12" s="5">
        <v>3.5</v>
      </c>
      <c r="D12" s="5">
        <v>0.5</v>
      </c>
      <c r="E12" s="5">
        <v>0.5</v>
      </c>
      <c r="F12" s="5"/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/>
      <c r="M12" s="5">
        <v>0.7432432432432432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5" thickBot="1" x14ac:dyDescent="0.35">
      <c r="A13" s="8" t="s">
        <v>639</v>
      </c>
      <c r="B13" s="5"/>
      <c r="C13" s="5">
        <v>5</v>
      </c>
      <c r="D13" s="5">
        <v>0.5</v>
      </c>
      <c r="E13" s="5">
        <v>0.5</v>
      </c>
      <c r="F13" s="5"/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/>
      <c r="M13" s="5">
        <v>0.875</v>
      </c>
      <c r="AB13" s="11"/>
    </row>
    <row r="14" spans="1:38" ht="15" thickBot="1" x14ac:dyDescent="0.35">
      <c r="A14" s="15" t="s">
        <v>632</v>
      </c>
      <c r="B14" s="5"/>
      <c r="C14" s="5">
        <v>5</v>
      </c>
      <c r="D14" s="5">
        <v>0.5</v>
      </c>
      <c r="E14" s="5">
        <v>0.5</v>
      </c>
      <c r="F14" s="5"/>
      <c r="G14" s="5">
        <v>0.5</v>
      </c>
      <c r="H14" s="5">
        <v>0.5</v>
      </c>
      <c r="I14" s="5">
        <v>0.5</v>
      </c>
      <c r="J14" s="5"/>
      <c r="K14" s="5">
        <v>0.5</v>
      </c>
      <c r="L14" s="5"/>
      <c r="M14" s="5">
        <v>1.0625</v>
      </c>
      <c r="O14" s="9" t="s">
        <v>7021</v>
      </c>
      <c r="P14" s="23">
        <v>2010</v>
      </c>
      <c r="Q14" s="24">
        <v>2011</v>
      </c>
      <c r="R14" s="24">
        <v>2012</v>
      </c>
      <c r="S14" s="24">
        <v>2013</v>
      </c>
      <c r="T14" s="24">
        <v>2014</v>
      </c>
      <c r="U14" s="24">
        <v>2015</v>
      </c>
      <c r="V14" s="24">
        <v>2016</v>
      </c>
      <c r="W14" s="24">
        <v>2017</v>
      </c>
      <c r="X14" s="24">
        <v>2018</v>
      </c>
      <c r="Y14" s="25">
        <v>2019</v>
      </c>
    </row>
    <row r="15" spans="1:38" x14ac:dyDescent="0.3">
      <c r="A15" s="15" t="s">
        <v>1931</v>
      </c>
      <c r="B15" s="5"/>
      <c r="C15" s="5"/>
      <c r="D15" s="5"/>
      <c r="E15" s="5"/>
      <c r="F15" s="5"/>
      <c r="G15" s="5"/>
      <c r="H15" s="5"/>
      <c r="I15" s="5"/>
      <c r="J15" s="5">
        <v>0.5</v>
      </c>
      <c r="K15" s="5"/>
      <c r="L15" s="5"/>
      <c r="M15" s="5">
        <v>0.5</v>
      </c>
    </row>
    <row r="16" spans="1:38" x14ac:dyDescent="0.3">
      <c r="A16" s="15" t="s">
        <v>1941</v>
      </c>
      <c r="B16" s="5"/>
      <c r="C16" s="5"/>
      <c r="D16" s="5"/>
      <c r="E16" s="5"/>
      <c r="F16" s="5"/>
      <c r="G16" s="5"/>
      <c r="H16" s="5"/>
      <c r="I16" s="5">
        <v>0.5</v>
      </c>
      <c r="J16" s="5">
        <v>0.5</v>
      </c>
      <c r="K16" s="5"/>
      <c r="L16" s="5"/>
      <c r="M16" s="5">
        <v>0.5</v>
      </c>
      <c r="O16" s="9" t="s">
        <v>639</v>
      </c>
    </row>
    <row r="17" spans="1:25" x14ac:dyDescent="0.3">
      <c r="A17" s="15" t="s">
        <v>3589</v>
      </c>
      <c r="B17" s="5"/>
      <c r="C17" s="5"/>
      <c r="D17" s="5"/>
      <c r="E17" s="5"/>
      <c r="F17" s="5"/>
      <c r="G17" s="5"/>
      <c r="H17" s="5"/>
      <c r="I17" s="5">
        <v>0.5</v>
      </c>
      <c r="J17" s="5"/>
      <c r="K17" s="5"/>
      <c r="L17" s="5"/>
      <c r="M17" s="5">
        <v>0.5</v>
      </c>
      <c r="O17" t="s">
        <v>632</v>
      </c>
      <c r="Q17" s="17">
        <v>5</v>
      </c>
      <c r="R17" s="17">
        <v>0.5</v>
      </c>
      <c r="S17" s="17">
        <v>0.5</v>
      </c>
      <c r="U17" s="17">
        <v>0.5</v>
      </c>
      <c r="V17" s="17">
        <v>0.5</v>
      </c>
      <c r="W17" s="17">
        <v>0.5</v>
      </c>
      <c r="Y17" s="17">
        <v>0.5</v>
      </c>
    </row>
    <row r="18" spans="1:25" x14ac:dyDescent="0.3">
      <c r="A18" s="8" t="s">
        <v>672</v>
      </c>
      <c r="B18" s="5"/>
      <c r="C18" s="5"/>
      <c r="D18" s="5">
        <v>0.5</v>
      </c>
      <c r="E18" s="5">
        <v>0.5</v>
      </c>
      <c r="F18" s="5"/>
      <c r="G18" s="5"/>
      <c r="H18" s="5">
        <v>0.5</v>
      </c>
      <c r="I18" s="5">
        <v>0.5</v>
      </c>
      <c r="J18" s="5">
        <v>0.5</v>
      </c>
      <c r="K18" s="5">
        <v>0.5</v>
      </c>
      <c r="L18" s="5"/>
      <c r="M18" s="5">
        <v>0.5</v>
      </c>
      <c r="O18" t="s">
        <v>1931</v>
      </c>
      <c r="X18" s="17">
        <v>0.5</v>
      </c>
    </row>
    <row r="19" spans="1:25" x14ac:dyDescent="0.3">
      <c r="A19" s="15" t="s">
        <v>663</v>
      </c>
      <c r="B19" s="5"/>
      <c r="C19" s="5"/>
      <c r="D19" s="5">
        <v>0.5</v>
      </c>
      <c r="E19" s="5">
        <v>0.5</v>
      </c>
      <c r="F19" s="5"/>
      <c r="G19" s="5"/>
      <c r="H19" s="5">
        <v>0.5</v>
      </c>
      <c r="I19" s="5">
        <v>0.5</v>
      </c>
      <c r="J19" s="5">
        <v>0.5</v>
      </c>
      <c r="K19" s="5">
        <v>0.5</v>
      </c>
      <c r="L19" s="5"/>
      <c r="M19" s="5">
        <v>0.5</v>
      </c>
      <c r="O19" t="s">
        <v>1941</v>
      </c>
      <c r="W19" s="17">
        <v>0.5</v>
      </c>
      <c r="X19" s="17">
        <v>0.5</v>
      </c>
    </row>
    <row r="20" spans="1:25" x14ac:dyDescent="0.3">
      <c r="A20" s="8" t="s">
        <v>231</v>
      </c>
      <c r="B20" s="5"/>
      <c r="C20" s="5">
        <v>2.75</v>
      </c>
      <c r="D20" s="5"/>
      <c r="E20" s="5"/>
      <c r="F20" s="5"/>
      <c r="G20" s="5"/>
      <c r="H20" s="5">
        <v>0.5</v>
      </c>
      <c r="I20" s="5">
        <v>0.5</v>
      </c>
      <c r="J20" s="5">
        <v>0.5</v>
      </c>
      <c r="K20" s="5">
        <v>0.5</v>
      </c>
      <c r="L20" s="5"/>
      <c r="M20" s="5">
        <v>0.75</v>
      </c>
      <c r="O20" t="s">
        <v>3589</v>
      </c>
      <c r="W20" s="17">
        <v>0.5</v>
      </c>
    </row>
    <row r="21" spans="1:25" x14ac:dyDescent="0.3">
      <c r="A21" s="15" t="s">
        <v>287</v>
      </c>
      <c r="B21" s="5"/>
      <c r="C21" s="5"/>
      <c r="D21" s="5"/>
      <c r="E21" s="5"/>
      <c r="F21" s="5"/>
      <c r="G21" s="5"/>
      <c r="H21" s="5">
        <v>0.5</v>
      </c>
      <c r="I21" s="5">
        <v>0.5</v>
      </c>
      <c r="J21" s="5">
        <v>0.5</v>
      </c>
      <c r="K21" s="5">
        <v>0.5</v>
      </c>
      <c r="L21" s="5"/>
      <c r="M21" s="5">
        <v>0.5</v>
      </c>
      <c r="O21" t="s">
        <v>672</v>
      </c>
      <c r="R21" s="17">
        <v>0.5</v>
      </c>
      <c r="S21" s="17">
        <v>0.5</v>
      </c>
      <c r="V21" s="17">
        <v>0.5</v>
      </c>
      <c r="W21" s="17">
        <v>0.5</v>
      </c>
      <c r="X21" s="17">
        <v>0.5</v>
      </c>
      <c r="Y21" s="17">
        <v>0.5</v>
      </c>
    </row>
    <row r="22" spans="1:25" x14ac:dyDescent="0.3">
      <c r="A22" s="15" t="s">
        <v>321</v>
      </c>
      <c r="B22" s="5"/>
      <c r="C22" s="5"/>
      <c r="D22" s="5"/>
      <c r="E22" s="5"/>
      <c r="F22" s="5"/>
      <c r="G22" s="5"/>
      <c r="H22" s="5">
        <v>0.5</v>
      </c>
      <c r="I22" s="5">
        <v>0.5</v>
      </c>
      <c r="J22" s="5">
        <v>0.5</v>
      </c>
      <c r="K22" s="5">
        <v>0.5</v>
      </c>
      <c r="L22" s="5"/>
      <c r="M22" s="5">
        <v>0.5</v>
      </c>
      <c r="O22" t="s">
        <v>663</v>
      </c>
      <c r="R22" s="17">
        <v>0.5</v>
      </c>
      <c r="S22" s="17">
        <v>0.5</v>
      </c>
      <c r="V22" s="17">
        <v>0.5</v>
      </c>
      <c r="W22" s="17">
        <v>0.5</v>
      </c>
      <c r="X22" s="17">
        <v>0.5</v>
      </c>
      <c r="Y22" s="17">
        <v>0.5</v>
      </c>
    </row>
    <row r="23" spans="1:25" x14ac:dyDescent="0.3">
      <c r="A23" s="15" t="s">
        <v>1956</v>
      </c>
      <c r="B23" s="5"/>
      <c r="C23" s="5"/>
      <c r="D23" s="5"/>
      <c r="E23" s="5"/>
      <c r="F23" s="5"/>
      <c r="G23" s="5"/>
      <c r="H23" s="5">
        <v>0.5</v>
      </c>
      <c r="I23" s="5"/>
      <c r="J23" s="5">
        <v>0.5</v>
      </c>
      <c r="K23" s="5"/>
      <c r="L23" s="5"/>
      <c r="M23" s="5">
        <v>0.5</v>
      </c>
      <c r="O23" s="16" t="s">
        <v>7018</v>
      </c>
      <c r="P23" s="16"/>
      <c r="Q23" s="18">
        <f>AVERAGE(Q17:Q22)</f>
        <v>5</v>
      </c>
      <c r="R23" s="18">
        <f t="shared" ref="R23:Y23" si="0">AVERAGE(R17:R22)</f>
        <v>0.5</v>
      </c>
      <c r="S23" s="18">
        <f t="shared" si="0"/>
        <v>0.5</v>
      </c>
      <c r="T23" s="19"/>
      <c r="U23" s="18">
        <f t="shared" si="0"/>
        <v>0.5</v>
      </c>
      <c r="V23" s="18">
        <f t="shared" si="0"/>
        <v>0.5</v>
      </c>
      <c r="W23" s="18">
        <f t="shared" si="0"/>
        <v>0.5</v>
      </c>
      <c r="X23" s="18">
        <f t="shared" si="0"/>
        <v>0.5</v>
      </c>
      <c r="Y23" s="18">
        <f t="shared" si="0"/>
        <v>0.5</v>
      </c>
    </row>
    <row r="24" spans="1:25" x14ac:dyDescent="0.3">
      <c r="A24" s="15" t="s">
        <v>1969</v>
      </c>
      <c r="B24" s="5"/>
      <c r="C24" s="5"/>
      <c r="D24" s="5"/>
      <c r="E24" s="5"/>
      <c r="F24" s="5"/>
      <c r="G24" s="5"/>
      <c r="H24" s="5">
        <v>0.5</v>
      </c>
      <c r="I24" s="5">
        <v>0.5</v>
      </c>
      <c r="J24" s="5">
        <v>0.5</v>
      </c>
      <c r="K24" s="5"/>
      <c r="L24" s="5"/>
      <c r="M24" s="5">
        <v>0.5</v>
      </c>
    </row>
    <row r="25" spans="1:25" x14ac:dyDescent="0.3">
      <c r="A25" s="15" t="s">
        <v>224</v>
      </c>
      <c r="B25" s="5"/>
      <c r="C25" s="5"/>
      <c r="D25" s="5"/>
      <c r="E25" s="5"/>
      <c r="F25" s="5"/>
      <c r="G25" s="5"/>
      <c r="H25" s="5">
        <v>0.5</v>
      </c>
      <c r="I25" s="5">
        <v>0.5</v>
      </c>
      <c r="J25" s="5"/>
      <c r="K25" s="5"/>
      <c r="L25" s="5"/>
      <c r="M25" s="5">
        <v>0.5</v>
      </c>
      <c r="O25" s="9" t="s">
        <v>231</v>
      </c>
    </row>
    <row r="26" spans="1:25" x14ac:dyDescent="0.3">
      <c r="A26" s="15" t="s">
        <v>4884</v>
      </c>
      <c r="B26" s="5"/>
      <c r="C26" s="5"/>
      <c r="D26" s="5"/>
      <c r="E26" s="5"/>
      <c r="F26" s="5"/>
      <c r="G26" s="5"/>
      <c r="H26" s="5">
        <v>0.5</v>
      </c>
      <c r="I26" s="5"/>
      <c r="J26" s="5"/>
      <c r="K26" s="5"/>
      <c r="L26" s="5"/>
      <c r="M26" s="5">
        <v>0.5</v>
      </c>
      <c r="O26" t="s">
        <v>287</v>
      </c>
      <c r="V26" s="17">
        <v>0.5</v>
      </c>
      <c r="W26" s="17">
        <v>0.5</v>
      </c>
      <c r="X26" s="17">
        <v>0.5</v>
      </c>
      <c r="Y26" s="17">
        <v>0.5</v>
      </c>
    </row>
    <row r="27" spans="1:25" x14ac:dyDescent="0.3">
      <c r="A27" s="15" t="s">
        <v>6545</v>
      </c>
      <c r="B27" s="5"/>
      <c r="C27" s="5">
        <v>0.5</v>
      </c>
      <c r="D27" s="5"/>
      <c r="E27" s="5"/>
      <c r="F27" s="5"/>
      <c r="G27" s="5"/>
      <c r="H27" s="5"/>
      <c r="I27" s="5"/>
      <c r="J27" s="5"/>
      <c r="K27" s="5"/>
      <c r="L27" s="5"/>
      <c r="M27" s="5">
        <v>0.5</v>
      </c>
      <c r="O27" t="s">
        <v>321</v>
      </c>
      <c r="V27" s="17">
        <v>0.5</v>
      </c>
      <c r="W27" s="17">
        <v>0.5</v>
      </c>
      <c r="X27" s="17">
        <v>0.5</v>
      </c>
      <c r="Y27" s="17">
        <v>0.5</v>
      </c>
    </row>
    <row r="28" spans="1:25" x14ac:dyDescent="0.3">
      <c r="A28" s="15" t="s">
        <v>6652</v>
      </c>
      <c r="B28" s="5"/>
      <c r="C28" s="5">
        <v>5</v>
      </c>
      <c r="D28" s="5"/>
      <c r="E28" s="5"/>
      <c r="F28" s="5"/>
      <c r="G28" s="5"/>
      <c r="H28" s="5"/>
      <c r="I28" s="5"/>
      <c r="J28" s="5"/>
      <c r="K28" s="5"/>
      <c r="L28" s="5"/>
      <c r="M28" s="5">
        <v>5</v>
      </c>
      <c r="O28" t="s">
        <v>1956</v>
      </c>
      <c r="V28" s="17">
        <v>0.5</v>
      </c>
      <c r="X28" s="17">
        <v>0.5</v>
      </c>
    </row>
    <row r="29" spans="1:25" x14ac:dyDescent="0.3">
      <c r="A29" s="7" t="s">
        <v>7010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O29" t="s">
        <v>1969</v>
      </c>
      <c r="V29" s="17">
        <v>0.5</v>
      </c>
      <c r="W29" s="17">
        <v>0.5</v>
      </c>
      <c r="X29" s="17">
        <v>0.5</v>
      </c>
    </row>
    <row r="30" spans="1:25" x14ac:dyDescent="0.3">
      <c r="A30" s="8" t="s">
        <v>7010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O30" t="s">
        <v>224</v>
      </c>
      <c r="V30" s="17">
        <v>0.5</v>
      </c>
      <c r="W30" s="17">
        <v>0.5</v>
      </c>
    </row>
    <row r="31" spans="1:25" x14ac:dyDescent="0.3">
      <c r="A31" s="15" t="s">
        <v>7010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O31" t="s">
        <v>4884</v>
      </c>
      <c r="V31" s="17">
        <v>0.5</v>
      </c>
    </row>
    <row r="32" spans="1:25" x14ac:dyDescent="0.3">
      <c r="A32" s="7" t="s">
        <v>7011</v>
      </c>
      <c r="B32" s="5">
        <v>24.750000000000004</v>
      </c>
      <c r="C32" s="5">
        <v>2.1001337516571428</v>
      </c>
      <c r="D32" s="5">
        <v>1.4737499999999999</v>
      </c>
      <c r="E32" s="5">
        <v>3.8624999999999998</v>
      </c>
      <c r="F32" s="5">
        <v>0.625</v>
      </c>
      <c r="G32" s="5">
        <v>0.58888888888888891</v>
      </c>
      <c r="H32" s="5">
        <v>0.5</v>
      </c>
      <c r="I32" s="5">
        <v>0.5</v>
      </c>
      <c r="J32" s="5">
        <v>0.5</v>
      </c>
      <c r="K32" s="5">
        <v>0.5</v>
      </c>
      <c r="L32" s="5"/>
      <c r="M32" s="5">
        <v>2.5095963369666667</v>
      </c>
      <c r="O32" t="s">
        <v>6545</v>
      </c>
      <c r="Q32" s="17">
        <v>0.5</v>
      </c>
    </row>
    <row r="33" spans="15:25" x14ac:dyDescent="0.3">
      <c r="O33" t="s">
        <v>6652</v>
      </c>
      <c r="Q33" s="17">
        <v>5</v>
      </c>
    </row>
    <row r="34" spans="15:25" x14ac:dyDescent="0.3">
      <c r="O34" s="16" t="s">
        <v>7018</v>
      </c>
      <c r="P34" s="16"/>
      <c r="Q34" s="18">
        <f>AVERAGE(Q26:Q33)</f>
        <v>2.75</v>
      </c>
      <c r="R34" s="19"/>
      <c r="S34" s="19"/>
      <c r="T34" s="19"/>
      <c r="U34" s="19"/>
      <c r="V34" s="18">
        <f t="shared" ref="V34:Y34" si="1">AVERAGE(V26:V33)</f>
        <v>0.5</v>
      </c>
      <c r="W34" s="18">
        <f t="shared" si="1"/>
        <v>0.5</v>
      </c>
      <c r="X34" s="18">
        <f t="shared" si="1"/>
        <v>0.5</v>
      </c>
      <c r="Y34" s="18">
        <f t="shared" si="1"/>
        <v>0.5</v>
      </c>
    </row>
    <row r="36" spans="15:25" x14ac:dyDescent="0.3">
      <c r="O36" s="17" t="s">
        <v>7019</v>
      </c>
    </row>
    <row r="37" spans="15:25" x14ac:dyDescent="0.3">
      <c r="O37" s="10" t="s">
        <v>7022</v>
      </c>
    </row>
    <row r="38" spans="15:25" x14ac:dyDescent="0.3">
      <c r="O38" s="4" t="s">
        <v>7023</v>
      </c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5</vt:i4>
      </vt:variant>
      <vt:variant>
        <vt:lpstr>Nimega vahemikud</vt:lpstr>
      </vt:variant>
      <vt:variant>
        <vt:i4>1</vt:i4>
      </vt:variant>
    </vt:vector>
  </HeadingPairs>
  <TitlesOfParts>
    <vt:vector size="6" baseType="lpstr">
      <vt:lpstr>Algandmed 4.2.20</vt:lpstr>
      <vt:lpstr>Setted, elustik</vt:lpstr>
      <vt:lpstr>Seireaastate arv</vt:lpstr>
      <vt:lpstr>5+ seireaasta andmed</vt:lpstr>
      <vt:lpstr>Keskmised</vt:lpstr>
      <vt:lpstr>sourcedata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Marge Muna</dc:creator>
  <cp:lastModifiedBy>Marge Muna</cp:lastModifiedBy>
  <dcterms:created xsi:type="dcterms:W3CDTF">2020-02-04T08:12:47Z</dcterms:created>
  <dcterms:modified xsi:type="dcterms:W3CDTF">2020-04-17T17:52:09Z</dcterms:modified>
</cp:coreProperties>
</file>